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victo\Documents\Data_Science_Projects\petroverse_analytics\data\raw\Raw_Organized_OMC\"/>
    </mc:Choice>
  </mc:AlternateContent>
  <xr:revisionPtr revIDLastSave="0" documentId="13_ncr:1_{C9EBDCC5-62C4-4285-831D-A794EC99584C}" xr6:coauthVersionLast="47" xr6:coauthVersionMax="47" xr10:uidLastSave="{00000000-0000-0000-0000-000000000000}"/>
  <bookViews>
    <workbookView xWindow="-120" yWindow="-120" windowWidth="29040" windowHeight="15720" firstSheet="3" activeTab="11" xr2:uid="{00000000-000D-0000-FFFF-FFFF00000000}"/>
  </bookViews>
  <sheets>
    <sheet name="Jan 2019" sheetId="43" r:id="rId1"/>
    <sheet name="Feb 2019" sheetId="44" r:id="rId2"/>
    <sheet name="Mar 2019" sheetId="45" r:id="rId3"/>
    <sheet name="April 2019" sheetId="47" r:id="rId4"/>
    <sheet name="May 2019" sheetId="49" r:id="rId5"/>
    <sheet name="June 2019" sheetId="52" r:id="rId6"/>
    <sheet name="July 2019" sheetId="55" r:id="rId7"/>
    <sheet name="August 2019 " sheetId="56" r:id="rId8"/>
    <sheet name="September 2019" sheetId="58" r:id="rId9"/>
    <sheet name="October 2019" sheetId="61" r:id="rId10"/>
    <sheet name="November 2019" sheetId="62" r:id="rId11"/>
    <sheet name="December 2019" sheetId="64" r:id="rId12"/>
  </sheets>
  <externalReferences>
    <externalReference r:id="rId13"/>
  </externalReferences>
  <definedNames>
    <definedName name="_xlnm.Print_Area" localSheetId="3">'April 2019'!$A$2:$O$170</definedName>
    <definedName name="_xlnm.Print_Area" localSheetId="7">'August 2019 '!$A$2:$O$172</definedName>
    <definedName name="_xlnm.Print_Area" localSheetId="11">'December 2019'!$A$2:$O$174</definedName>
    <definedName name="_xlnm.Print_Area" localSheetId="1">'Feb 2019'!$A$2:$O$169</definedName>
    <definedName name="_xlnm.Print_Area" localSheetId="0">'Jan 2019'!$A$2:$O$169</definedName>
    <definedName name="_xlnm.Print_Area" localSheetId="6">'July 2019'!$A$2:$O$172</definedName>
    <definedName name="_xlnm.Print_Area" localSheetId="5">'June 2019'!$A$2:$O$172</definedName>
    <definedName name="_xlnm.Print_Area" localSheetId="2">'Mar 2019'!$A$2:$O$169</definedName>
    <definedName name="_xlnm.Print_Area" localSheetId="4">'May 2019'!$A$2:$O$171</definedName>
    <definedName name="_xlnm.Print_Area" localSheetId="10">'November 2019'!$A$2:$O$174</definedName>
    <definedName name="_xlnm.Print_Area" localSheetId="9">'October 2019'!$A$2:$O$174</definedName>
    <definedName name="_xlnm.Print_Area" localSheetId="8">'September 2019'!$A$2:$O$173</definedName>
    <definedName name="_xlnm.Print_Titles" localSheetId="3">'April 2019'!$2:$2</definedName>
    <definedName name="_xlnm.Print_Titles" localSheetId="7">'August 2019 '!$2:$2</definedName>
    <definedName name="_xlnm.Print_Titles" localSheetId="11">'December 2019'!$2:$2</definedName>
    <definedName name="_xlnm.Print_Titles" localSheetId="1">'Feb 2019'!$2:$2</definedName>
    <definedName name="_xlnm.Print_Titles" localSheetId="0">'Jan 2019'!$2:$2</definedName>
    <definedName name="_xlnm.Print_Titles" localSheetId="6">'July 2019'!$2:$2</definedName>
    <definedName name="_xlnm.Print_Titles" localSheetId="5">'June 2019'!$2:$2</definedName>
    <definedName name="_xlnm.Print_Titles" localSheetId="2">'Mar 2019'!$2:$2</definedName>
    <definedName name="_xlnm.Print_Titles" localSheetId="4">'May 2019'!$2:$2</definedName>
    <definedName name="_xlnm.Print_Titles" localSheetId="10">'November 2019'!$2:$2</definedName>
    <definedName name="_xlnm.Print_Titles" localSheetId="9">'October 2019'!$2:$2</definedName>
    <definedName name="_xlnm.Print_Titles" localSheetId="8">'September 2019'!$2:$2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2" i="61" l="1"/>
  <c r="N173" i="58" l="1"/>
  <c r="M173" i="58"/>
  <c r="L173" i="58"/>
  <c r="K173" i="58"/>
  <c r="J173" i="58"/>
  <c r="I173" i="58"/>
  <c r="H173" i="58"/>
  <c r="G173" i="58"/>
  <c r="F173" i="58"/>
  <c r="E173" i="58"/>
  <c r="D173" i="58"/>
  <c r="C173" i="58"/>
  <c r="N172" i="58"/>
  <c r="M172" i="58"/>
  <c r="L172" i="58"/>
  <c r="K172" i="58"/>
  <c r="J172" i="58"/>
  <c r="I172" i="58"/>
  <c r="H172" i="58"/>
  <c r="G172" i="58"/>
  <c r="F172" i="58"/>
  <c r="E172" i="58"/>
  <c r="D172" i="58"/>
  <c r="C172" i="58"/>
  <c r="N171" i="58"/>
  <c r="M171" i="58"/>
  <c r="L171" i="58"/>
  <c r="K171" i="58"/>
  <c r="J171" i="58"/>
  <c r="I171" i="58"/>
  <c r="H171" i="58"/>
  <c r="G171" i="58"/>
  <c r="F171" i="58"/>
  <c r="E171" i="58"/>
  <c r="D171" i="58"/>
  <c r="C171" i="58"/>
  <c r="N170" i="58"/>
  <c r="M170" i="58"/>
  <c r="L170" i="58"/>
  <c r="K170" i="58"/>
  <c r="J170" i="58"/>
  <c r="I170" i="58"/>
  <c r="H170" i="58"/>
  <c r="G170" i="58"/>
  <c r="F170" i="58"/>
  <c r="E170" i="58"/>
  <c r="D170" i="58"/>
  <c r="C170" i="58"/>
  <c r="N169" i="58"/>
  <c r="M169" i="58"/>
  <c r="L169" i="58"/>
  <c r="K169" i="58"/>
  <c r="J169" i="58"/>
  <c r="I169" i="58"/>
  <c r="H169" i="58"/>
  <c r="G169" i="58"/>
  <c r="F169" i="58"/>
  <c r="E169" i="58"/>
  <c r="D169" i="58"/>
  <c r="C169" i="58"/>
  <c r="N168" i="58"/>
  <c r="M168" i="58"/>
  <c r="L168" i="58"/>
  <c r="K168" i="58"/>
  <c r="J168" i="58"/>
  <c r="I168" i="58"/>
  <c r="H168" i="58"/>
  <c r="G168" i="58"/>
  <c r="F168" i="58"/>
  <c r="E168" i="58"/>
  <c r="D168" i="58"/>
  <c r="C168" i="58"/>
  <c r="N167" i="58"/>
  <c r="M167" i="58"/>
  <c r="L167" i="58"/>
  <c r="K167" i="58"/>
  <c r="J167" i="58"/>
  <c r="I167" i="58"/>
  <c r="H167" i="58"/>
  <c r="G167" i="58"/>
  <c r="F167" i="58"/>
  <c r="E167" i="58"/>
  <c r="D167" i="58"/>
  <c r="C167" i="58"/>
  <c r="N166" i="58"/>
  <c r="M166" i="58"/>
  <c r="L166" i="58"/>
  <c r="K166" i="58"/>
  <c r="J166" i="58"/>
  <c r="I166" i="58"/>
  <c r="H166" i="58"/>
  <c r="G166" i="58"/>
  <c r="F166" i="58"/>
  <c r="E166" i="58"/>
  <c r="D166" i="58"/>
  <c r="C166" i="58"/>
  <c r="N165" i="58"/>
  <c r="M165" i="58"/>
  <c r="L165" i="58"/>
  <c r="K165" i="58"/>
  <c r="J165" i="58"/>
  <c r="I165" i="58"/>
  <c r="H165" i="58"/>
  <c r="G165" i="58"/>
  <c r="F165" i="58"/>
  <c r="E165" i="58"/>
  <c r="D165" i="58"/>
  <c r="C165" i="58"/>
  <c r="N164" i="58"/>
  <c r="M164" i="58"/>
  <c r="L164" i="58"/>
  <c r="K164" i="58"/>
  <c r="J164" i="58"/>
  <c r="I164" i="58"/>
  <c r="H164" i="58"/>
  <c r="G164" i="58"/>
  <c r="F164" i="58"/>
  <c r="E164" i="58"/>
  <c r="D164" i="58"/>
  <c r="C164" i="58"/>
  <c r="N163" i="58"/>
  <c r="M163" i="58"/>
  <c r="L163" i="58"/>
  <c r="K163" i="58"/>
  <c r="J163" i="58"/>
  <c r="I163" i="58"/>
  <c r="H163" i="58"/>
  <c r="G163" i="58"/>
  <c r="F163" i="58"/>
  <c r="E163" i="58"/>
  <c r="D163" i="58"/>
  <c r="C163" i="58"/>
  <c r="N162" i="58"/>
  <c r="M162" i="58"/>
  <c r="L162" i="58"/>
  <c r="K162" i="58"/>
  <c r="J162" i="58"/>
  <c r="I162" i="58"/>
  <c r="H162" i="58"/>
  <c r="G162" i="58"/>
  <c r="F162" i="58"/>
  <c r="E162" i="58"/>
  <c r="D162" i="58"/>
  <c r="C162" i="58"/>
  <c r="N161" i="58"/>
  <c r="M161" i="58"/>
  <c r="L161" i="58"/>
  <c r="K161" i="58"/>
  <c r="J161" i="58"/>
  <c r="I161" i="58"/>
  <c r="H161" i="58"/>
  <c r="G161" i="58"/>
  <c r="F161" i="58"/>
  <c r="E161" i="58"/>
  <c r="D161" i="58"/>
  <c r="C161" i="58"/>
  <c r="N160" i="58"/>
  <c r="M160" i="58"/>
  <c r="L160" i="58"/>
  <c r="K160" i="58"/>
  <c r="J160" i="58"/>
  <c r="I160" i="58"/>
  <c r="H160" i="58"/>
  <c r="G160" i="58"/>
  <c r="F160" i="58"/>
  <c r="E160" i="58"/>
  <c r="D160" i="58"/>
  <c r="C160" i="58"/>
  <c r="N159" i="58"/>
  <c r="M159" i="58"/>
  <c r="L159" i="58"/>
  <c r="K159" i="58"/>
  <c r="J159" i="58"/>
  <c r="I159" i="58"/>
  <c r="H159" i="58"/>
  <c r="G159" i="58"/>
  <c r="F159" i="58"/>
  <c r="E159" i="58"/>
  <c r="D159" i="58"/>
  <c r="C159" i="58"/>
  <c r="N158" i="58"/>
  <c r="M158" i="58"/>
  <c r="L158" i="58"/>
  <c r="K158" i="58"/>
  <c r="J158" i="58"/>
  <c r="I158" i="58"/>
  <c r="H158" i="58"/>
  <c r="G158" i="58"/>
  <c r="F158" i="58"/>
  <c r="E158" i="58"/>
  <c r="D158" i="58"/>
  <c r="C158" i="58"/>
  <c r="N157" i="58"/>
  <c r="M157" i="58"/>
  <c r="L157" i="58"/>
  <c r="K157" i="58"/>
  <c r="J157" i="58"/>
  <c r="I157" i="58"/>
  <c r="H157" i="58"/>
  <c r="G157" i="58"/>
  <c r="F157" i="58"/>
  <c r="E157" i="58"/>
  <c r="D157" i="58"/>
  <c r="C157" i="58"/>
  <c r="N156" i="58"/>
  <c r="M156" i="58"/>
  <c r="L156" i="58"/>
  <c r="K156" i="58"/>
  <c r="J156" i="58"/>
  <c r="I156" i="58"/>
  <c r="H156" i="58"/>
  <c r="G156" i="58"/>
  <c r="F156" i="58"/>
  <c r="E156" i="58"/>
  <c r="D156" i="58"/>
  <c r="C156" i="58"/>
  <c r="N155" i="58"/>
  <c r="M155" i="58"/>
  <c r="L155" i="58"/>
  <c r="K155" i="58"/>
  <c r="J155" i="58"/>
  <c r="I155" i="58"/>
  <c r="H155" i="58"/>
  <c r="G155" i="58"/>
  <c r="F155" i="58"/>
  <c r="E155" i="58"/>
  <c r="D155" i="58"/>
  <c r="C155" i="58"/>
  <c r="N154" i="58"/>
  <c r="M154" i="58"/>
  <c r="L154" i="58"/>
  <c r="K154" i="58"/>
  <c r="J154" i="58"/>
  <c r="I154" i="58"/>
  <c r="H154" i="58"/>
  <c r="G154" i="58"/>
  <c r="F154" i="58"/>
  <c r="E154" i="58"/>
  <c r="D154" i="58"/>
  <c r="C154" i="58"/>
  <c r="N153" i="58"/>
  <c r="M153" i="58"/>
  <c r="L153" i="58"/>
  <c r="K153" i="58"/>
  <c r="J153" i="58"/>
  <c r="I153" i="58"/>
  <c r="H153" i="58"/>
  <c r="G153" i="58"/>
  <c r="F153" i="58"/>
  <c r="E153" i="58"/>
  <c r="D153" i="58"/>
  <c r="C153" i="58"/>
  <c r="N152" i="58"/>
  <c r="M152" i="58"/>
  <c r="L152" i="58"/>
  <c r="K152" i="58"/>
  <c r="J152" i="58"/>
  <c r="I152" i="58"/>
  <c r="H152" i="58"/>
  <c r="G152" i="58"/>
  <c r="F152" i="58"/>
  <c r="E152" i="58"/>
  <c r="D152" i="58"/>
  <c r="C152" i="58"/>
  <c r="N151" i="58"/>
  <c r="M151" i="58"/>
  <c r="L151" i="58"/>
  <c r="K151" i="58"/>
  <c r="J151" i="58"/>
  <c r="I151" i="58"/>
  <c r="H151" i="58"/>
  <c r="G151" i="58"/>
  <c r="F151" i="58"/>
  <c r="E151" i="58"/>
  <c r="D151" i="58"/>
  <c r="C151" i="58"/>
  <c r="N150" i="58"/>
  <c r="M150" i="58"/>
  <c r="L150" i="58"/>
  <c r="K150" i="58"/>
  <c r="J150" i="58"/>
  <c r="I150" i="58"/>
  <c r="H150" i="58"/>
  <c r="G150" i="58"/>
  <c r="F150" i="58"/>
  <c r="E150" i="58"/>
  <c r="D150" i="58"/>
  <c r="C150" i="58"/>
  <c r="N149" i="58"/>
  <c r="M149" i="58"/>
  <c r="L149" i="58"/>
  <c r="K149" i="58"/>
  <c r="J149" i="58"/>
  <c r="I149" i="58"/>
  <c r="H149" i="58"/>
  <c r="G149" i="58"/>
  <c r="F149" i="58"/>
  <c r="E149" i="58"/>
  <c r="D149" i="58"/>
  <c r="C149" i="58"/>
  <c r="N148" i="58"/>
  <c r="M148" i="58"/>
  <c r="L148" i="58"/>
  <c r="K148" i="58"/>
  <c r="J148" i="58"/>
  <c r="I148" i="58"/>
  <c r="H148" i="58"/>
  <c r="G148" i="58"/>
  <c r="F148" i="58"/>
  <c r="E148" i="58"/>
  <c r="D148" i="58"/>
  <c r="C148" i="58"/>
  <c r="N147" i="58"/>
  <c r="M147" i="58"/>
  <c r="L147" i="58"/>
  <c r="K147" i="58"/>
  <c r="J147" i="58"/>
  <c r="I147" i="58"/>
  <c r="H147" i="58"/>
  <c r="G147" i="58"/>
  <c r="F147" i="58"/>
  <c r="E147" i="58"/>
  <c r="D147" i="58"/>
  <c r="C147" i="58"/>
  <c r="N146" i="58"/>
  <c r="M146" i="58"/>
  <c r="L146" i="58"/>
  <c r="K146" i="58"/>
  <c r="J146" i="58"/>
  <c r="I146" i="58"/>
  <c r="H146" i="58"/>
  <c r="G146" i="58"/>
  <c r="F146" i="58"/>
  <c r="E146" i="58"/>
  <c r="D146" i="58"/>
  <c r="C146" i="58"/>
  <c r="N145" i="58"/>
  <c r="M145" i="58"/>
  <c r="L145" i="58"/>
  <c r="K145" i="58"/>
  <c r="J145" i="58"/>
  <c r="I145" i="58"/>
  <c r="H145" i="58"/>
  <c r="G145" i="58"/>
  <c r="F145" i="58"/>
  <c r="E145" i="58"/>
  <c r="D145" i="58"/>
  <c r="C145" i="58"/>
  <c r="N144" i="58"/>
  <c r="M144" i="58"/>
  <c r="L144" i="58"/>
  <c r="K144" i="58"/>
  <c r="J144" i="58"/>
  <c r="I144" i="58"/>
  <c r="H144" i="58"/>
  <c r="G144" i="58"/>
  <c r="F144" i="58"/>
  <c r="E144" i="58"/>
  <c r="D144" i="58"/>
  <c r="C144" i="58"/>
  <c r="N143" i="58"/>
  <c r="M143" i="58"/>
  <c r="L143" i="58"/>
  <c r="K143" i="58"/>
  <c r="J143" i="58"/>
  <c r="I143" i="58"/>
  <c r="H143" i="58"/>
  <c r="G143" i="58"/>
  <c r="F143" i="58"/>
  <c r="E143" i="58"/>
  <c r="D143" i="58"/>
  <c r="C143" i="58"/>
  <c r="N142" i="58"/>
  <c r="M142" i="58"/>
  <c r="L142" i="58"/>
  <c r="K142" i="58"/>
  <c r="J142" i="58"/>
  <c r="I142" i="58"/>
  <c r="H142" i="58"/>
  <c r="G142" i="58"/>
  <c r="F142" i="58"/>
  <c r="E142" i="58"/>
  <c r="D142" i="58"/>
  <c r="C142" i="58"/>
  <c r="N141" i="58"/>
  <c r="M141" i="58"/>
  <c r="L141" i="58"/>
  <c r="K141" i="58"/>
  <c r="J141" i="58"/>
  <c r="I141" i="58"/>
  <c r="H141" i="58"/>
  <c r="G141" i="58"/>
  <c r="F141" i="58"/>
  <c r="E141" i="58"/>
  <c r="D141" i="58"/>
  <c r="C141" i="58"/>
  <c r="N140" i="58"/>
  <c r="M140" i="58"/>
  <c r="L140" i="58"/>
  <c r="K140" i="58"/>
  <c r="J140" i="58"/>
  <c r="I140" i="58"/>
  <c r="H140" i="58"/>
  <c r="G140" i="58"/>
  <c r="F140" i="58"/>
  <c r="E140" i="58"/>
  <c r="D140" i="58"/>
  <c r="C140" i="58"/>
  <c r="N139" i="58"/>
  <c r="M139" i="58"/>
  <c r="L139" i="58"/>
  <c r="K139" i="58"/>
  <c r="J139" i="58"/>
  <c r="I139" i="58"/>
  <c r="H139" i="58"/>
  <c r="G139" i="58"/>
  <c r="F139" i="58"/>
  <c r="E139" i="58"/>
  <c r="D139" i="58"/>
  <c r="C139" i="58"/>
  <c r="N138" i="58"/>
  <c r="M138" i="58"/>
  <c r="L138" i="58"/>
  <c r="K138" i="58"/>
  <c r="J138" i="58"/>
  <c r="I138" i="58"/>
  <c r="H138" i="58"/>
  <c r="G138" i="58"/>
  <c r="F138" i="58"/>
  <c r="E138" i="58"/>
  <c r="D138" i="58"/>
  <c r="C138" i="58"/>
  <c r="N137" i="58"/>
  <c r="M137" i="58"/>
  <c r="L137" i="58"/>
  <c r="K137" i="58"/>
  <c r="J137" i="58"/>
  <c r="I137" i="58"/>
  <c r="H137" i="58"/>
  <c r="G137" i="58"/>
  <c r="F137" i="58"/>
  <c r="E137" i="58"/>
  <c r="D137" i="58"/>
  <c r="C137" i="58"/>
  <c r="N136" i="58"/>
  <c r="M136" i="58"/>
  <c r="L136" i="58"/>
  <c r="K136" i="58"/>
  <c r="J136" i="58"/>
  <c r="I136" i="58"/>
  <c r="H136" i="58"/>
  <c r="G136" i="58"/>
  <c r="F136" i="58"/>
  <c r="E136" i="58"/>
  <c r="D136" i="58"/>
  <c r="C136" i="58"/>
  <c r="N135" i="58"/>
  <c r="M135" i="58"/>
  <c r="L135" i="58"/>
  <c r="K135" i="58"/>
  <c r="J135" i="58"/>
  <c r="I135" i="58"/>
  <c r="H135" i="58"/>
  <c r="G135" i="58"/>
  <c r="F135" i="58"/>
  <c r="E135" i="58"/>
  <c r="D135" i="58"/>
  <c r="C135" i="58"/>
  <c r="N134" i="58"/>
  <c r="M134" i="58"/>
  <c r="L134" i="58"/>
  <c r="K134" i="58"/>
  <c r="J134" i="58"/>
  <c r="I134" i="58"/>
  <c r="H134" i="58"/>
  <c r="G134" i="58"/>
  <c r="F134" i="58"/>
  <c r="E134" i="58"/>
  <c r="D134" i="58"/>
  <c r="C134" i="58"/>
  <c r="N133" i="58"/>
  <c r="M133" i="58"/>
  <c r="L133" i="58"/>
  <c r="K133" i="58"/>
  <c r="J133" i="58"/>
  <c r="I133" i="58"/>
  <c r="H133" i="58"/>
  <c r="G133" i="58"/>
  <c r="F133" i="58"/>
  <c r="E133" i="58"/>
  <c r="D133" i="58"/>
  <c r="C133" i="58"/>
  <c r="N132" i="58"/>
  <c r="M132" i="58"/>
  <c r="L132" i="58"/>
  <c r="K132" i="58"/>
  <c r="J132" i="58"/>
  <c r="I132" i="58"/>
  <c r="H132" i="58"/>
  <c r="G132" i="58"/>
  <c r="F132" i="58"/>
  <c r="E132" i="58"/>
  <c r="D132" i="58"/>
  <c r="C132" i="58"/>
  <c r="N131" i="58"/>
  <c r="M131" i="58"/>
  <c r="L131" i="58"/>
  <c r="K131" i="58"/>
  <c r="J131" i="58"/>
  <c r="I131" i="58"/>
  <c r="H131" i="58"/>
  <c r="G131" i="58"/>
  <c r="F131" i="58"/>
  <c r="E131" i="58"/>
  <c r="D131" i="58"/>
  <c r="C131" i="58"/>
  <c r="N130" i="58"/>
  <c r="M130" i="58"/>
  <c r="L130" i="58"/>
  <c r="K130" i="58"/>
  <c r="J130" i="58"/>
  <c r="I130" i="58"/>
  <c r="H130" i="58"/>
  <c r="G130" i="58"/>
  <c r="F130" i="58"/>
  <c r="E130" i="58"/>
  <c r="D130" i="58"/>
  <c r="C130" i="58"/>
  <c r="N129" i="58"/>
  <c r="M129" i="58"/>
  <c r="L129" i="58"/>
  <c r="K129" i="58"/>
  <c r="J129" i="58"/>
  <c r="I129" i="58"/>
  <c r="H129" i="58"/>
  <c r="G129" i="58"/>
  <c r="F129" i="58"/>
  <c r="E129" i="58"/>
  <c r="D129" i="58"/>
  <c r="C129" i="58"/>
  <c r="N128" i="58"/>
  <c r="M128" i="58"/>
  <c r="L128" i="58"/>
  <c r="K128" i="58"/>
  <c r="J128" i="58"/>
  <c r="I128" i="58"/>
  <c r="H128" i="58"/>
  <c r="G128" i="58"/>
  <c r="F128" i="58"/>
  <c r="E128" i="58"/>
  <c r="D128" i="58"/>
  <c r="C128" i="58"/>
  <c r="N127" i="58"/>
  <c r="M127" i="58"/>
  <c r="L127" i="58"/>
  <c r="K127" i="58"/>
  <c r="J127" i="58"/>
  <c r="I127" i="58"/>
  <c r="H127" i="58"/>
  <c r="G127" i="58"/>
  <c r="F127" i="58"/>
  <c r="E127" i="58"/>
  <c r="D127" i="58"/>
  <c r="C127" i="58"/>
  <c r="N126" i="58"/>
  <c r="M126" i="58"/>
  <c r="L126" i="58"/>
  <c r="K126" i="58"/>
  <c r="J126" i="58"/>
  <c r="I126" i="58"/>
  <c r="H126" i="58"/>
  <c r="G126" i="58"/>
  <c r="F126" i="58"/>
  <c r="E126" i="58"/>
  <c r="D126" i="58"/>
  <c r="C126" i="58"/>
  <c r="N125" i="58"/>
  <c r="M125" i="58"/>
  <c r="L125" i="58"/>
  <c r="K125" i="58"/>
  <c r="J125" i="58"/>
  <c r="I125" i="58"/>
  <c r="H125" i="58"/>
  <c r="G125" i="58"/>
  <c r="F125" i="58"/>
  <c r="E125" i="58"/>
  <c r="D125" i="58"/>
  <c r="C125" i="58"/>
  <c r="N124" i="58"/>
  <c r="M124" i="58"/>
  <c r="L124" i="58"/>
  <c r="K124" i="58"/>
  <c r="J124" i="58"/>
  <c r="I124" i="58"/>
  <c r="H124" i="58"/>
  <c r="G124" i="58"/>
  <c r="F124" i="58"/>
  <c r="E124" i="58"/>
  <c r="D124" i="58"/>
  <c r="C124" i="58"/>
  <c r="N123" i="58"/>
  <c r="M123" i="58"/>
  <c r="L123" i="58"/>
  <c r="K123" i="58"/>
  <c r="J123" i="58"/>
  <c r="I123" i="58"/>
  <c r="H123" i="58"/>
  <c r="G123" i="58"/>
  <c r="F123" i="58"/>
  <c r="E123" i="58"/>
  <c r="D123" i="58"/>
  <c r="C123" i="58"/>
  <c r="N122" i="58"/>
  <c r="M122" i="58"/>
  <c r="L122" i="58"/>
  <c r="K122" i="58"/>
  <c r="J122" i="58"/>
  <c r="I122" i="58"/>
  <c r="H122" i="58"/>
  <c r="G122" i="58"/>
  <c r="F122" i="58"/>
  <c r="E122" i="58"/>
  <c r="D122" i="58"/>
  <c r="C122" i="58"/>
  <c r="N121" i="58"/>
  <c r="M121" i="58"/>
  <c r="L121" i="58"/>
  <c r="K121" i="58"/>
  <c r="J121" i="58"/>
  <c r="I121" i="58"/>
  <c r="H121" i="58"/>
  <c r="G121" i="58"/>
  <c r="F121" i="58"/>
  <c r="E121" i="58"/>
  <c r="D121" i="58"/>
  <c r="C121" i="58"/>
  <c r="N120" i="58"/>
  <c r="M120" i="58"/>
  <c r="L120" i="58"/>
  <c r="K120" i="58"/>
  <c r="J120" i="58"/>
  <c r="I120" i="58"/>
  <c r="H120" i="58"/>
  <c r="G120" i="58"/>
  <c r="F120" i="58"/>
  <c r="E120" i="58"/>
  <c r="D120" i="58"/>
  <c r="C120" i="58"/>
  <c r="N119" i="58"/>
  <c r="M119" i="58"/>
  <c r="L119" i="58"/>
  <c r="K119" i="58"/>
  <c r="J119" i="58"/>
  <c r="I119" i="58"/>
  <c r="H119" i="58"/>
  <c r="G119" i="58"/>
  <c r="F119" i="58"/>
  <c r="E119" i="58"/>
  <c r="D119" i="58"/>
  <c r="C119" i="58"/>
  <c r="N118" i="58"/>
  <c r="M118" i="58"/>
  <c r="L118" i="58"/>
  <c r="K118" i="58"/>
  <c r="J118" i="58"/>
  <c r="I118" i="58"/>
  <c r="H118" i="58"/>
  <c r="G118" i="58"/>
  <c r="F118" i="58"/>
  <c r="E118" i="58"/>
  <c r="D118" i="58"/>
  <c r="C118" i="58"/>
  <c r="N117" i="58"/>
  <c r="M117" i="58"/>
  <c r="L117" i="58"/>
  <c r="K117" i="58"/>
  <c r="J117" i="58"/>
  <c r="I117" i="58"/>
  <c r="H117" i="58"/>
  <c r="G117" i="58"/>
  <c r="F117" i="58"/>
  <c r="E117" i="58"/>
  <c r="D117" i="58"/>
  <c r="C117" i="58"/>
  <c r="N116" i="58"/>
  <c r="M116" i="58"/>
  <c r="L116" i="58"/>
  <c r="K116" i="58"/>
  <c r="J116" i="58"/>
  <c r="I116" i="58"/>
  <c r="H116" i="58"/>
  <c r="G116" i="58"/>
  <c r="F116" i="58"/>
  <c r="E116" i="58"/>
  <c r="D116" i="58"/>
  <c r="C116" i="58"/>
  <c r="N115" i="58"/>
  <c r="M115" i="58"/>
  <c r="L115" i="58"/>
  <c r="K115" i="58"/>
  <c r="J115" i="58"/>
  <c r="I115" i="58"/>
  <c r="H115" i="58"/>
  <c r="G115" i="58"/>
  <c r="F115" i="58"/>
  <c r="E115" i="58"/>
  <c r="D115" i="58"/>
  <c r="C115" i="58"/>
  <c r="N114" i="58"/>
  <c r="M114" i="58"/>
  <c r="L114" i="58"/>
  <c r="K114" i="58"/>
  <c r="J114" i="58"/>
  <c r="I114" i="58"/>
  <c r="H114" i="58"/>
  <c r="G114" i="58"/>
  <c r="F114" i="58"/>
  <c r="E114" i="58"/>
  <c r="D114" i="58"/>
  <c r="C114" i="58"/>
  <c r="N113" i="58"/>
  <c r="M113" i="58"/>
  <c r="L113" i="58"/>
  <c r="K113" i="58"/>
  <c r="J113" i="58"/>
  <c r="I113" i="58"/>
  <c r="H113" i="58"/>
  <c r="G113" i="58"/>
  <c r="F113" i="58"/>
  <c r="E113" i="58"/>
  <c r="D113" i="58"/>
  <c r="C113" i="58"/>
  <c r="N112" i="58"/>
  <c r="M112" i="58"/>
  <c r="L112" i="58"/>
  <c r="K112" i="58"/>
  <c r="J112" i="58"/>
  <c r="I112" i="58"/>
  <c r="H112" i="58"/>
  <c r="G112" i="58"/>
  <c r="F112" i="58"/>
  <c r="E112" i="58"/>
  <c r="D112" i="58"/>
  <c r="C112" i="58"/>
  <c r="N111" i="58"/>
  <c r="M111" i="58"/>
  <c r="L111" i="58"/>
  <c r="K111" i="58"/>
  <c r="J111" i="58"/>
  <c r="I111" i="58"/>
  <c r="H111" i="58"/>
  <c r="G111" i="58"/>
  <c r="F111" i="58"/>
  <c r="E111" i="58"/>
  <c r="D111" i="58"/>
  <c r="C111" i="58"/>
  <c r="N110" i="58"/>
  <c r="M110" i="58"/>
  <c r="L110" i="58"/>
  <c r="K110" i="58"/>
  <c r="J110" i="58"/>
  <c r="I110" i="58"/>
  <c r="H110" i="58"/>
  <c r="G110" i="58"/>
  <c r="F110" i="58"/>
  <c r="E110" i="58"/>
  <c r="D110" i="58"/>
  <c r="C110" i="58"/>
  <c r="N109" i="58"/>
  <c r="M109" i="58"/>
  <c r="L109" i="58"/>
  <c r="K109" i="58"/>
  <c r="J109" i="58"/>
  <c r="I109" i="58"/>
  <c r="H109" i="58"/>
  <c r="G109" i="58"/>
  <c r="F109" i="58"/>
  <c r="E109" i="58"/>
  <c r="D109" i="58"/>
  <c r="C109" i="58"/>
  <c r="N108" i="58"/>
  <c r="M108" i="58"/>
  <c r="L108" i="58"/>
  <c r="K108" i="58"/>
  <c r="J108" i="58"/>
  <c r="I108" i="58"/>
  <c r="H108" i="58"/>
  <c r="G108" i="58"/>
  <c r="F108" i="58"/>
  <c r="E108" i="58"/>
  <c r="D108" i="58"/>
  <c r="C108" i="58"/>
  <c r="N107" i="58"/>
  <c r="M107" i="58"/>
  <c r="L107" i="58"/>
  <c r="K107" i="58"/>
  <c r="J107" i="58"/>
  <c r="I107" i="58"/>
  <c r="H107" i="58"/>
  <c r="G107" i="58"/>
  <c r="F107" i="58"/>
  <c r="E107" i="58"/>
  <c r="D107" i="58"/>
  <c r="C107" i="58"/>
  <c r="N106" i="58"/>
  <c r="M106" i="58"/>
  <c r="L106" i="58"/>
  <c r="K106" i="58"/>
  <c r="J106" i="58"/>
  <c r="I106" i="58"/>
  <c r="H106" i="58"/>
  <c r="G106" i="58"/>
  <c r="F106" i="58"/>
  <c r="E106" i="58"/>
  <c r="D106" i="58"/>
  <c r="C106" i="58"/>
  <c r="N105" i="58"/>
  <c r="M105" i="58"/>
  <c r="L105" i="58"/>
  <c r="K105" i="58"/>
  <c r="J105" i="58"/>
  <c r="I105" i="58"/>
  <c r="H105" i="58"/>
  <c r="G105" i="58"/>
  <c r="F105" i="58"/>
  <c r="E105" i="58"/>
  <c r="D105" i="58"/>
  <c r="C105" i="58"/>
  <c r="N104" i="58"/>
  <c r="M104" i="58"/>
  <c r="L104" i="58"/>
  <c r="K104" i="58"/>
  <c r="J104" i="58"/>
  <c r="I104" i="58"/>
  <c r="H104" i="58"/>
  <c r="G104" i="58"/>
  <c r="F104" i="58"/>
  <c r="E104" i="58"/>
  <c r="D104" i="58"/>
  <c r="C104" i="58"/>
  <c r="N103" i="58"/>
  <c r="M103" i="58"/>
  <c r="L103" i="58"/>
  <c r="K103" i="58"/>
  <c r="J103" i="58"/>
  <c r="I103" i="58"/>
  <c r="H103" i="58"/>
  <c r="G103" i="58"/>
  <c r="F103" i="58"/>
  <c r="E103" i="58"/>
  <c r="D103" i="58"/>
  <c r="C103" i="58"/>
  <c r="N102" i="58"/>
  <c r="M102" i="58"/>
  <c r="L102" i="58"/>
  <c r="K102" i="58"/>
  <c r="J102" i="58"/>
  <c r="I102" i="58"/>
  <c r="H102" i="58"/>
  <c r="G102" i="58"/>
  <c r="F102" i="58"/>
  <c r="E102" i="58"/>
  <c r="D102" i="58"/>
  <c r="C102" i="58"/>
  <c r="N101" i="58"/>
  <c r="M101" i="58"/>
  <c r="L101" i="58"/>
  <c r="K101" i="58"/>
  <c r="J101" i="58"/>
  <c r="I101" i="58"/>
  <c r="H101" i="58"/>
  <c r="G101" i="58"/>
  <c r="F101" i="58"/>
  <c r="E101" i="58"/>
  <c r="D101" i="58"/>
  <c r="C101" i="58"/>
  <c r="N100" i="58"/>
  <c r="M100" i="58"/>
  <c r="L100" i="58"/>
  <c r="K100" i="58"/>
  <c r="J100" i="58"/>
  <c r="I100" i="58"/>
  <c r="H100" i="58"/>
  <c r="G100" i="58"/>
  <c r="F100" i="58"/>
  <c r="E100" i="58"/>
  <c r="D100" i="58"/>
  <c r="C100" i="58"/>
  <c r="N99" i="58"/>
  <c r="M99" i="58"/>
  <c r="L99" i="58"/>
  <c r="K99" i="58"/>
  <c r="J99" i="58"/>
  <c r="I99" i="58"/>
  <c r="H99" i="58"/>
  <c r="G99" i="58"/>
  <c r="F99" i="58"/>
  <c r="E99" i="58"/>
  <c r="D99" i="58"/>
  <c r="C99" i="58"/>
  <c r="N98" i="58"/>
  <c r="M98" i="58"/>
  <c r="L98" i="58"/>
  <c r="K98" i="58"/>
  <c r="J98" i="58"/>
  <c r="I98" i="58"/>
  <c r="H98" i="58"/>
  <c r="G98" i="58"/>
  <c r="F98" i="58"/>
  <c r="E98" i="58"/>
  <c r="D98" i="58"/>
  <c r="C98" i="58"/>
  <c r="N97" i="58"/>
  <c r="M97" i="58"/>
  <c r="L97" i="58"/>
  <c r="K97" i="58"/>
  <c r="J97" i="58"/>
  <c r="I97" i="58"/>
  <c r="H97" i="58"/>
  <c r="G97" i="58"/>
  <c r="F97" i="58"/>
  <c r="E97" i="58"/>
  <c r="D97" i="58"/>
  <c r="C97" i="58"/>
  <c r="N96" i="58"/>
  <c r="M96" i="58"/>
  <c r="L96" i="58"/>
  <c r="K96" i="58"/>
  <c r="J96" i="58"/>
  <c r="I96" i="58"/>
  <c r="H96" i="58"/>
  <c r="G96" i="58"/>
  <c r="F96" i="58"/>
  <c r="E96" i="58"/>
  <c r="D96" i="58"/>
  <c r="C96" i="58"/>
  <c r="N95" i="58"/>
  <c r="M95" i="58"/>
  <c r="L95" i="58"/>
  <c r="K95" i="58"/>
  <c r="J95" i="58"/>
  <c r="I95" i="58"/>
  <c r="H95" i="58"/>
  <c r="G95" i="58"/>
  <c r="F95" i="58"/>
  <c r="E95" i="58"/>
  <c r="D95" i="58"/>
  <c r="C95" i="58"/>
  <c r="N94" i="58"/>
  <c r="M94" i="58"/>
  <c r="L94" i="58"/>
  <c r="K94" i="58"/>
  <c r="J94" i="58"/>
  <c r="I94" i="58"/>
  <c r="H94" i="58"/>
  <c r="G94" i="58"/>
  <c r="F94" i="58"/>
  <c r="E94" i="58"/>
  <c r="D94" i="58"/>
  <c r="C94" i="58"/>
  <c r="N93" i="58"/>
  <c r="M93" i="58"/>
  <c r="L93" i="58"/>
  <c r="K93" i="58"/>
  <c r="J93" i="58"/>
  <c r="I93" i="58"/>
  <c r="H93" i="58"/>
  <c r="G93" i="58"/>
  <c r="F93" i="58"/>
  <c r="E93" i="58"/>
  <c r="D93" i="58"/>
  <c r="C93" i="58"/>
  <c r="N92" i="58"/>
  <c r="M92" i="58"/>
  <c r="L92" i="58"/>
  <c r="K92" i="58"/>
  <c r="J92" i="58"/>
  <c r="I92" i="58"/>
  <c r="H92" i="58"/>
  <c r="G92" i="58"/>
  <c r="F92" i="58"/>
  <c r="E92" i="58"/>
  <c r="D92" i="58"/>
  <c r="C92" i="58"/>
  <c r="N91" i="58"/>
  <c r="M91" i="58"/>
  <c r="L91" i="58"/>
  <c r="K91" i="58"/>
  <c r="J91" i="58"/>
  <c r="I91" i="58"/>
  <c r="H91" i="58"/>
  <c r="G91" i="58"/>
  <c r="F91" i="58"/>
  <c r="E91" i="58"/>
  <c r="D91" i="58"/>
  <c r="C91" i="58"/>
  <c r="N90" i="58"/>
  <c r="M90" i="58"/>
  <c r="L90" i="58"/>
  <c r="K90" i="58"/>
  <c r="J90" i="58"/>
  <c r="I90" i="58"/>
  <c r="H90" i="58"/>
  <c r="G90" i="58"/>
  <c r="F90" i="58"/>
  <c r="E90" i="58"/>
  <c r="D90" i="58"/>
  <c r="C90" i="58"/>
  <c r="N89" i="58"/>
  <c r="M89" i="58"/>
  <c r="L89" i="58"/>
  <c r="K89" i="58"/>
  <c r="J89" i="58"/>
  <c r="I89" i="58"/>
  <c r="H89" i="58"/>
  <c r="G89" i="58"/>
  <c r="F89" i="58"/>
  <c r="E89" i="58"/>
  <c r="D89" i="58"/>
  <c r="C89" i="58"/>
  <c r="N88" i="58"/>
  <c r="M88" i="58"/>
  <c r="L88" i="58"/>
  <c r="K88" i="58"/>
  <c r="J88" i="58"/>
  <c r="I88" i="58"/>
  <c r="H88" i="58"/>
  <c r="G88" i="58"/>
  <c r="F88" i="58"/>
  <c r="E88" i="58"/>
  <c r="D88" i="58"/>
  <c r="C88" i="58"/>
  <c r="N87" i="58"/>
  <c r="M87" i="58"/>
  <c r="L87" i="58"/>
  <c r="K87" i="58"/>
  <c r="J87" i="58"/>
  <c r="I87" i="58"/>
  <c r="H87" i="58"/>
  <c r="G87" i="58"/>
  <c r="F87" i="58"/>
  <c r="E87" i="58"/>
  <c r="D87" i="58"/>
  <c r="C87" i="58"/>
  <c r="N86" i="58"/>
  <c r="M86" i="58"/>
  <c r="L86" i="58"/>
  <c r="K86" i="58"/>
  <c r="J86" i="58"/>
  <c r="I86" i="58"/>
  <c r="H86" i="58"/>
  <c r="G86" i="58"/>
  <c r="F86" i="58"/>
  <c r="E86" i="58"/>
  <c r="D86" i="58"/>
  <c r="C86" i="58"/>
  <c r="N85" i="58"/>
  <c r="M85" i="58"/>
  <c r="L85" i="58"/>
  <c r="K85" i="58"/>
  <c r="J85" i="58"/>
  <c r="I85" i="58"/>
  <c r="H85" i="58"/>
  <c r="G85" i="58"/>
  <c r="F85" i="58"/>
  <c r="E85" i="58"/>
  <c r="D85" i="58"/>
  <c r="C85" i="58"/>
  <c r="N84" i="58"/>
  <c r="M84" i="58"/>
  <c r="L84" i="58"/>
  <c r="K84" i="58"/>
  <c r="J84" i="58"/>
  <c r="I84" i="58"/>
  <c r="H84" i="58"/>
  <c r="G84" i="58"/>
  <c r="F84" i="58"/>
  <c r="E84" i="58"/>
  <c r="D84" i="58"/>
  <c r="C84" i="58"/>
  <c r="N83" i="58"/>
  <c r="M83" i="58"/>
  <c r="L83" i="58"/>
  <c r="K83" i="58"/>
  <c r="J83" i="58"/>
  <c r="I83" i="58"/>
  <c r="H83" i="58"/>
  <c r="G83" i="58"/>
  <c r="F83" i="58"/>
  <c r="E83" i="58"/>
  <c r="D83" i="58"/>
  <c r="C83" i="58"/>
  <c r="N82" i="58"/>
  <c r="M82" i="58"/>
  <c r="L82" i="58"/>
  <c r="K82" i="58"/>
  <c r="J82" i="58"/>
  <c r="I82" i="58"/>
  <c r="H82" i="58"/>
  <c r="G82" i="58"/>
  <c r="F82" i="58"/>
  <c r="E82" i="58"/>
  <c r="D82" i="58"/>
  <c r="C82" i="58"/>
  <c r="N81" i="58"/>
  <c r="M81" i="58"/>
  <c r="L81" i="58"/>
  <c r="K81" i="58"/>
  <c r="J81" i="58"/>
  <c r="I81" i="58"/>
  <c r="H81" i="58"/>
  <c r="G81" i="58"/>
  <c r="F81" i="58"/>
  <c r="E81" i="58"/>
  <c r="D81" i="58"/>
  <c r="C81" i="58"/>
  <c r="N80" i="58"/>
  <c r="M80" i="58"/>
  <c r="L80" i="58"/>
  <c r="K80" i="58"/>
  <c r="J80" i="58"/>
  <c r="I80" i="58"/>
  <c r="H80" i="58"/>
  <c r="G80" i="58"/>
  <c r="F80" i="58"/>
  <c r="E80" i="58"/>
  <c r="D80" i="58"/>
  <c r="C80" i="58"/>
  <c r="N79" i="58"/>
  <c r="M79" i="58"/>
  <c r="L79" i="58"/>
  <c r="K79" i="58"/>
  <c r="J79" i="58"/>
  <c r="I79" i="58"/>
  <c r="H79" i="58"/>
  <c r="G79" i="58"/>
  <c r="F79" i="58"/>
  <c r="E79" i="58"/>
  <c r="D79" i="58"/>
  <c r="C79" i="58"/>
  <c r="N78" i="58"/>
  <c r="M78" i="58"/>
  <c r="L78" i="58"/>
  <c r="K78" i="58"/>
  <c r="J78" i="58"/>
  <c r="I78" i="58"/>
  <c r="H78" i="58"/>
  <c r="G78" i="58"/>
  <c r="F78" i="58"/>
  <c r="E78" i="58"/>
  <c r="D78" i="58"/>
  <c r="C78" i="58"/>
  <c r="N77" i="58"/>
  <c r="M77" i="58"/>
  <c r="L77" i="58"/>
  <c r="K77" i="58"/>
  <c r="J77" i="58"/>
  <c r="I77" i="58"/>
  <c r="H77" i="58"/>
  <c r="G77" i="58"/>
  <c r="F77" i="58"/>
  <c r="E77" i="58"/>
  <c r="D77" i="58"/>
  <c r="C77" i="58"/>
  <c r="N76" i="58"/>
  <c r="M76" i="58"/>
  <c r="L76" i="58"/>
  <c r="K76" i="58"/>
  <c r="J76" i="58"/>
  <c r="I76" i="58"/>
  <c r="H76" i="58"/>
  <c r="G76" i="58"/>
  <c r="F76" i="58"/>
  <c r="E76" i="58"/>
  <c r="D76" i="58"/>
  <c r="C76" i="58"/>
  <c r="N75" i="58"/>
  <c r="M75" i="58"/>
  <c r="L75" i="58"/>
  <c r="K75" i="58"/>
  <c r="J75" i="58"/>
  <c r="I75" i="58"/>
  <c r="H75" i="58"/>
  <c r="G75" i="58"/>
  <c r="F75" i="58"/>
  <c r="E75" i="58"/>
  <c r="D75" i="58"/>
  <c r="C75" i="58"/>
  <c r="N74" i="58"/>
  <c r="M74" i="58"/>
  <c r="L74" i="58"/>
  <c r="K74" i="58"/>
  <c r="J74" i="58"/>
  <c r="I74" i="58"/>
  <c r="H74" i="58"/>
  <c r="G74" i="58"/>
  <c r="F74" i="58"/>
  <c r="E74" i="58"/>
  <c r="D74" i="58"/>
  <c r="C74" i="58"/>
  <c r="N73" i="58"/>
  <c r="M73" i="58"/>
  <c r="L73" i="58"/>
  <c r="K73" i="58"/>
  <c r="J73" i="58"/>
  <c r="I73" i="58"/>
  <c r="H73" i="58"/>
  <c r="G73" i="58"/>
  <c r="F73" i="58"/>
  <c r="E73" i="58"/>
  <c r="D73" i="58"/>
  <c r="C73" i="58"/>
  <c r="N72" i="58"/>
  <c r="M72" i="58"/>
  <c r="L72" i="58"/>
  <c r="K72" i="58"/>
  <c r="J72" i="58"/>
  <c r="I72" i="58"/>
  <c r="H72" i="58"/>
  <c r="G72" i="58"/>
  <c r="F72" i="58"/>
  <c r="E72" i="58"/>
  <c r="D72" i="58"/>
  <c r="C72" i="58"/>
  <c r="N71" i="58"/>
  <c r="M71" i="58"/>
  <c r="L71" i="58"/>
  <c r="K71" i="58"/>
  <c r="J71" i="58"/>
  <c r="I71" i="58"/>
  <c r="H71" i="58"/>
  <c r="G71" i="58"/>
  <c r="F71" i="58"/>
  <c r="E71" i="58"/>
  <c r="D71" i="58"/>
  <c r="C71" i="58"/>
  <c r="N70" i="58"/>
  <c r="M70" i="58"/>
  <c r="L70" i="58"/>
  <c r="K70" i="58"/>
  <c r="J70" i="58"/>
  <c r="I70" i="58"/>
  <c r="H70" i="58"/>
  <c r="G70" i="58"/>
  <c r="F70" i="58"/>
  <c r="E70" i="58"/>
  <c r="D70" i="58"/>
  <c r="C70" i="58"/>
  <c r="N69" i="58"/>
  <c r="M69" i="58"/>
  <c r="L69" i="58"/>
  <c r="K69" i="58"/>
  <c r="J69" i="58"/>
  <c r="I69" i="58"/>
  <c r="H69" i="58"/>
  <c r="G69" i="58"/>
  <c r="F69" i="58"/>
  <c r="E69" i="58"/>
  <c r="D69" i="58"/>
  <c r="C69" i="58"/>
  <c r="N68" i="58"/>
  <c r="M68" i="58"/>
  <c r="L68" i="58"/>
  <c r="K68" i="58"/>
  <c r="J68" i="58"/>
  <c r="I68" i="58"/>
  <c r="H68" i="58"/>
  <c r="G68" i="58"/>
  <c r="F68" i="58"/>
  <c r="E68" i="58"/>
  <c r="D68" i="58"/>
  <c r="C68" i="58"/>
  <c r="N67" i="58"/>
  <c r="M67" i="58"/>
  <c r="L67" i="58"/>
  <c r="K67" i="58"/>
  <c r="J67" i="58"/>
  <c r="I67" i="58"/>
  <c r="H67" i="58"/>
  <c r="G67" i="58"/>
  <c r="F67" i="58"/>
  <c r="E67" i="58"/>
  <c r="D67" i="58"/>
  <c r="C67" i="58"/>
  <c r="N66" i="58"/>
  <c r="M66" i="58"/>
  <c r="L66" i="58"/>
  <c r="K66" i="58"/>
  <c r="J66" i="58"/>
  <c r="I66" i="58"/>
  <c r="H66" i="58"/>
  <c r="G66" i="58"/>
  <c r="F66" i="58"/>
  <c r="E66" i="58"/>
  <c r="D66" i="58"/>
  <c r="C66" i="58"/>
  <c r="N65" i="58"/>
  <c r="M65" i="58"/>
  <c r="L65" i="58"/>
  <c r="K65" i="58"/>
  <c r="J65" i="58"/>
  <c r="I65" i="58"/>
  <c r="H65" i="58"/>
  <c r="G65" i="58"/>
  <c r="F65" i="58"/>
  <c r="E65" i="58"/>
  <c r="D65" i="58"/>
  <c r="C65" i="58"/>
  <c r="N64" i="58"/>
  <c r="M64" i="58"/>
  <c r="L64" i="58"/>
  <c r="K64" i="58"/>
  <c r="J64" i="58"/>
  <c r="I64" i="58"/>
  <c r="H64" i="58"/>
  <c r="G64" i="58"/>
  <c r="F64" i="58"/>
  <c r="E64" i="58"/>
  <c r="D64" i="58"/>
  <c r="C64" i="58"/>
  <c r="N63" i="58"/>
  <c r="M63" i="58"/>
  <c r="L63" i="58"/>
  <c r="K63" i="58"/>
  <c r="J63" i="58"/>
  <c r="I63" i="58"/>
  <c r="H63" i="58"/>
  <c r="G63" i="58"/>
  <c r="F63" i="58"/>
  <c r="E63" i="58"/>
  <c r="D63" i="58"/>
  <c r="C63" i="58"/>
  <c r="N62" i="58"/>
  <c r="M62" i="58"/>
  <c r="L62" i="58"/>
  <c r="K62" i="58"/>
  <c r="J62" i="58"/>
  <c r="I62" i="58"/>
  <c r="H62" i="58"/>
  <c r="G62" i="58"/>
  <c r="F62" i="58"/>
  <c r="E62" i="58"/>
  <c r="D62" i="58"/>
  <c r="C62" i="58"/>
  <c r="N61" i="58"/>
  <c r="M61" i="58"/>
  <c r="L61" i="58"/>
  <c r="K61" i="58"/>
  <c r="J61" i="58"/>
  <c r="I61" i="58"/>
  <c r="H61" i="58"/>
  <c r="G61" i="58"/>
  <c r="F61" i="58"/>
  <c r="E61" i="58"/>
  <c r="D61" i="58"/>
  <c r="C61" i="58"/>
  <c r="N60" i="58"/>
  <c r="M60" i="58"/>
  <c r="L60" i="58"/>
  <c r="K60" i="58"/>
  <c r="J60" i="58"/>
  <c r="I60" i="58"/>
  <c r="H60" i="58"/>
  <c r="G60" i="58"/>
  <c r="F60" i="58"/>
  <c r="E60" i="58"/>
  <c r="D60" i="58"/>
  <c r="C60" i="58"/>
  <c r="N59" i="58"/>
  <c r="M59" i="58"/>
  <c r="L59" i="58"/>
  <c r="K59" i="58"/>
  <c r="J59" i="58"/>
  <c r="I59" i="58"/>
  <c r="H59" i="58"/>
  <c r="G59" i="58"/>
  <c r="F59" i="58"/>
  <c r="E59" i="58"/>
  <c r="D59" i="58"/>
  <c r="C59" i="58"/>
  <c r="N58" i="58"/>
  <c r="M58" i="58"/>
  <c r="L58" i="58"/>
  <c r="K58" i="58"/>
  <c r="J58" i="58"/>
  <c r="I58" i="58"/>
  <c r="H58" i="58"/>
  <c r="G58" i="58"/>
  <c r="F58" i="58"/>
  <c r="E58" i="58"/>
  <c r="D58" i="58"/>
  <c r="C58" i="58"/>
  <c r="N57" i="58"/>
  <c r="M57" i="58"/>
  <c r="L57" i="58"/>
  <c r="K57" i="58"/>
  <c r="J57" i="58"/>
  <c r="I57" i="58"/>
  <c r="H57" i="58"/>
  <c r="G57" i="58"/>
  <c r="F57" i="58"/>
  <c r="E57" i="58"/>
  <c r="D57" i="58"/>
  <c r="C57" i="58"/>
  <c r="N56" i="58"/>
  <c r="M56" i="58"/>
  <c r="L56" i="58"/>
  <c r="K56" i="58"/>
  <c r="J56" i="58"/>
  <c r="I56" i="58"/>
  <c r="H56" i="58"/>
  <c r="G56" i="58"/>
  <c r="F56" i="58"/>
  <c r="E56" i="58"/>
  <c r="D56" i="58"/>
  <c r="C56" i="58"/>
  <c r="N55" i="58"/>
  <c r="M55" i="58"/>
  <c r="L55" i="58"/>
  <c r="K55" i="58"/>
  <c r="J55" i="58"/>
  <c r="I55" i="58"/>
  <c r="H55" i="58"/>
  <c r="G55" i="58"/>
  <c r="F55" i="58"/>
  <c r="E55" i="58"/>
  <c r="D55" i="58"/>
  <c r="C55" i="58"/>
  <c r="N54" i="58"/>
  <c r="M54" i="58"/>
  <c r="L54" i="58"/>
  <c r="K54" i="58"/>
  <c r="J54" i="58"/>
  <c r="I54" i="58"/>
  <c r="H54" i="58"/>
  <c r="G54" i="58"/>
  <c r="F54" i="58"/>
  <c r="E54" i="58"/>
  <c r="D54" i="58"/>
  <c r="C54" i="58"/>
  <c r="N53" i="58"/>
  <c r="M53" i="58"/>
  <c r="L53" i="58"/>
  <c r="K53" i="58"/>
  <c r="J53" i="58"/>
  <c r="I53" i="58"/>
  <c r="H53" i="58"/>
  <c r="G53" i="58"/>
  <c r="F53" i="58"/>
  <c r="E53" i="58"/>
  <c r="D53" i="58"/>
  <c r="C53" i="58"/>
  <c r="N52" i="58"/>
  <c r="M52" i="58"/>
  <c r="L52" i="58"/>
  <c r="K52" i="58"/>
  <c r="J52" i="58"/>
  <c r="I52" i="58"/>
  <c r="H52" i="58"/>
  <c r="G52" i="58"/>
  <c r="F52" i="58"/>
  <c r="E52" i="58"/>
  <c r="D52" i="58"/>
  <c r="C52" i="58"/>
  <c r="N51" i="58"/>
  <c r="M51" i="58"/>
  <c r="L51" i="58"/>
  <c r="K51" i="58"/>
  <c r="J51" i="58"/>
  <c r="I51" i="58"/>
  <c r="H51" i="58"/>
  <c r="G51" i="58"/>
  <c r="F51" i="58"/>
  <c r="E51" i="58"/>
  <c r="D51" i="58"/>
  <c r="C51" i="58"/>
  <c r="N50" i="58"/>
  <c r="M50" i="58"/>
  <c r="L50" i="58"/>
  <c r="K50" i="58"/>
  <c r="J50" i="58"/>
  <c r="I50" i="58"/>
  <c r="H50" i="58"/>
  <c r="G50" i="58"/>
  <c r="F50" i="58"/>
  <c r="E50" i="58"/>
  <c r="D50" i="58"/>
  <c r="C50" i="58"/>
  <c r="N49" i="58"/>
  <c r="M49" i="58"/>
  <c r="L49" i="58"/>
  <c r="K49" i="58"/>
  <c r="J49" i="58"/>
  <c r="I49" i="58"/>
  <c r="H49" i="58"/>
  <c r="G49" i="58"/>
  <c r="F49" i="58"/>
  <c r="E49" i="58"/>
  <c r="D49" i="58"/>
  <c r="C49" i="58"/>
  <c r="N48" i="58"/>
  <c r="M48" i="58"/>
  <c r="L48" i="58"/>
  <c r="K48" i="58"/>
  <c r="J48" i="58"/>
  <c r="I48" i="58"/>
  <c r="H48" i="58"/>
  <c r="G48" i="58"/>
  <c r="F48" i="58"/>
  <c r="E48" i="58"/>
  <c r="D48" i="58"/>
  <c r="C48" i="58"/>
  <c r="N47" i="58"/>
  <c r="M47" i="58"/>
  <c r="L47" i="58"/>
  <c r="K47" i="58"/>
  <c r="J47" i="58"/>
  <c r="I47" i="58"/>
  <c r="H47" i="58"/>
  <c r="G47" i="58"/>
  <c r="F47" i="58"/>
  <c r="E47" i="58"/>
  <c r="D47" i="58"/>
  <c r="C47" i="58"/>
  <c r="N46" i="58"/>
  <c r="M46" i="58"/>
  <c r="L46" i="58"/>
  <c r="K46" i="58"/>
  <c r="J46" i="58"/>
  <c r="I46" i="58"/>
  <c r="H46" i="58"/>
  <c r="G46" i="58"/>
  <c r="F46" i="58"/>
  <c r="E46" i="58"/>
  <c r="D46" i="58"/>
  <c r="C46" i="58"/>
  <c r="N45" i="58"/>
  <c r="M45" i="58"/>
  <c r="L45" i="58"/>
  <c r="K45" i="58"/>
  <c r="J45" i="58"/>
  <c r="I45" i="58"/>
  <c r="H45" i="58"/>
  <c r="G45" i="58"/>
  <c r="F45" i="58"/>
  <c r="E45" i="58"/>
  <c r="D45" i="58"/>
  <c r="C45" i="58"/>
  <c r="N44" i="58"/>
  <c r="M44" i="58"/>
  <c r="L44" i="58"/>
  <c r="K44" i="58"/>
  <c r="J44" i="58"/>
  <c r="I44" i="58"/>
  <c r="H44" i="58"/>
  <c r="G44" i="58"/>
  <c r="F44" i="58"/>
  <c r="E44" i="58"/>
  <c r="D44" i="58"/>
  <c r="C44" i="58"/>
  <c r="N43" i="58"/>
  <c r="M43" i="58"/>
  <c r="L43" i="58"/>
  <c r="K43" i="58"/>
  <c r="J43" i="58"/>
  <c r="I43" i="58"/>
  <c r="H43" i="58"/>
  <c r="G43" i="58"/>
  <c r="F43" i="58"/>
  <c r="E43" i="58"/>
  <c r="D43" i="58"/>
  <c r="C43" i="58"/>
  <c r="N42" i="58"/>
  <c r="M42" i="58"/>
  <c r="L42" i="58"/>
  <c r="K42" i="58"/>
  <c r="J42" i="58"/>
  <c r="I42" i="58"/>
  <c r="H42" i="58"/>
  <c r="G42" i="58"/>
  <c r="F42" i="58"/>
  <c r="E42" i="58"/>
  <c r="D42" i="58"/>
  <c r="C42" i="58"/>
  <c r="N41" i="58"/>
  <c r="M41" i="58"/>
  <c r="L41" i="58"/>
  <c r="K41" i="58"/>
  <c r="J41" i="58"/>
  <c r="I41" i="58"/>
  <c r="H41" i="58"/>
  <c r="G41" i="58"/>
  <c r="F41" i="58"/>
  <c r="E41" i="58"/>
  <c r="D41" i="58"/>
  <c r="C41" i="58"/>
  <c r="N40" i="58"/>
  <c r="M40" i="58"/>
  <c r="L40" i="58"/>
  <c r="K40" i="58"/>
  <c r="J40" i="58"/>
  <c r="I40" i="58"/>
  <c r="H40" i="58"/>
  <c r="G40" i="58"/>
  <c r="F40" i="58"/>
  <c r="E40" i="58"/>
  <c r="D40" i="58"/>
  <c r="C40" i="58"/>
  <c r="N39" i="58"/>
  <c r="M39" i="58"/>
  <c r="L39" i="58"/>
  <c r="K39" i="58"/>
  <c r="J39" i="58"/>
  <c r="I39" i="58"/>
  <c r="H39" i="58"/>
  <c r="G39" i="58"/>
  <c r="F39" i="58"/>
  <c r="E39" i="58"/>
  <c r="D39" i="58"/>
  <c r="C39" i="58"/>
  <c r="N38" i="58"/>
  <c r="M38" i="58"/>
  <c r="L38" i="58"/>
  <c r="K38" i="58"/>
  <c r="J38" i="58"/>
  <c r="I38" i="58"/>
  <c r="H38" i="58"/>
  <c r="G38" i="58"/>
  <c r="F38" i="58"/>
  <c r="E38" i="58"/>
  <c r="D38" i="58"/>
  <c r="C38" i="58"/>
  <c r="N37" i="58"/>
  <c r="M37" i="58"/>
  <c r="L37" i="58"/>
  <c r="K37" i="58"/>
  <c r="J37" i="58"/>
  <c r="I37" i="58"/>
  <c r="H37" i="58"/>
  <c r="G37" i="58"/>
  <c r="F37" i="58"/>
  <c r="E37" i="58"/>
  <c r="D37" i="58"/>
  <c r="C37" i="58"/>
  <c r="N36" i="58"/>
  <c r="M36" i="58"/>
  <c r="L36" i="58"/>
  <c r="K36" i="58"/>
  <c r="J36" i="58"/>
  <c r="I36" i="58"/>
  <c r="H36" i="58"/>
  <c r="G36" i="58"/>
  <c r="F36" i="58"/>
  <c r="E36" i="58"/>
  <c r="D36" i="58"/>
  <c r="C36" i="58"/>
  <c r="N35" i="58"/>
  <c r="M35" i="58"/>
  <c r="L35" i="58"/>
  <c r="K35" i="58"/>
  <c r="J35" i="58"/>
  <c r="I35" i="58"/>
  <c r="H35" i="58"/>
  <c r="G35" i="58"/>
  <c r="F35" i="58"/>
  <c r="E35" i="58"/>
  <c r="D35" i="58"/>
  <c r="C35" i="58"/>
  <c r="N34" i="58"/>
  <c r="M34" i="58"/>
  <c r="L34" i="58"/>
  <c r="K34" i="58"/>
  <c r="J34" i="58"/>
  <c r="I34" i="58"/>
  <c r="H34" i="58"/>
  <c r="G34" i="58"/>
  <c r="F34" i="58"/>
  <c r="E34" i="58"/>
  <c r="D34" i="58"/>
  <c r="C34" i="58"/>
  <c r="N33" i="58"/>
  <c r="M33" i="58"/>
  <c r="L33" i="58"/>
  <c r="K33" i="58"/>
  <c r="J33" i="58"/>
  <c r="I33" i="58"/>
  <c r="H33" i="58"/>
  <c r="G33" i="58"/>
  <c r="F33" i="58"/>
  <c r="E33" i="58"/>
  <c r="D33" i="58"/>
  <c r="C33" i="58"/>
  <c r="N32" i="58"/>
  <c r="M32" i="58"/>
  <c r="L32" i="58"/>
  <c r="K32" i="58"/>
  <c r="J32" i="58"/>
  <c r="I32" i="58"/>
  <c r="H32" i="58"/>
  <c r="G32" i="58"/>
  <c r="F32" i="58"/>
  <c r="E32" i="58"/>
  <c r="D32" i="58"/>
  <c r="C32" i="58"/>
  <c r="N31" i="58"/>
  <c r="M31" i="58"/>
  <c r="L31" i="58"/>
  <c r="K31" i="58"/>
  <c r="J31" i="58"/>
  <c r="I31" i="58"/>
  <c r="H31" i="58"/>
  <c r="G31" i="58"/>
  <c r="F31" i="58"/>
  <c r="E31" i="58"/>
  <c r="D31" i="58"/>
  <c r="C31" i="58"/>
  <c r="N30" i="58"/>
  <c r="M30" i="58"/>
  <c r="L30" i="58"/>
  <c r="K30" i="58"/>
  <c r="J30" i="58"/>
  <c r="I30" i="58"/>
  <c r="H30" i="58"/>
  <c r="G30" i="58"/>
  <c r="F30" i="58"/>
  <c r="E30" i="58"/>
  <c r="D30" i="58"/>
  <c r="C30" i="58"/>
  <c r="N29" i="58"/>
  <c r="M29" i="58"/>
  <c r="L29" i="58"/>
  <c r="K29" i="58"/>
  <c r="J29" i="58"/>
  <c r="I29" i="58"/>
  <c r="H29" i="58"/>
  <c r="G29" i="58"/>
  <c r="F29" i="58"/>
  <c r="E29" i="58"/>
  <c r="D29" i="58"/>
  <c r="C29" i="58"/>
  <c r="N28" i="58"/>
  <c r="M28" i="58"/>
  <c r="L28" i="58"/>
  <c r="K28" i="58"/>
  <c r="J28" i="58"/>
  <c r="I28" i="58"/>
  <c r="H28" i="58"/>
  <c r="G28" i="58"/>
  <c r="F28" i="58"/>
  <c r="E28" i="58"/>
  <c r="D28" i="58"/>
  <c r="C28" i="58"/>
  <c r="N27" i="58"/>
  <c r="M27" i="58"/>
  <c r="L27" i="58"/>
  <c r="K27" i="58"/>
  <c r="J27" i="58"/>
  <c r="I27" i="58"/>
  <c r="H27" i="58"/>
  <c r="G27" i="58"/>
  <c r="F27" i="58"/>
  <c r="E27" i="58"/>
  <c r="D27" i="58"/>
  <c r="C27" i="58"/>
  <c r="N26" i="58"/>
  <c r="M26" i="58"/>
  <c r="L26" i="58"/>
  <c r="K26" i="58"/>
  <c r="J26" i="58"/>
  <c r="I26" i="58"/>
  <c r="H26" i="58"/>
  <c r="G26" i="58"/>
  <c r="F26" i="58"/>
  <c r="E26" i="58"/>
  <c r="D26" i="58"/>
  <c r="C26" i="58"/>
  <c r="N25" i="58"/>
  <c r="M25" i="58"/>
  <c r="L25" i="58"/>
  <c r="K25" i="58"/>
  <c r="J25" i="58"/>
  <c r="I25" i="58"/>
  <c r="H25" i="58"/>
  <c r="G25" i="58"/>
  <c r="F25" i="58"/>
  <c r="E25" i="58"/>
  <c r="D25" i="58"/>
  <c r="C25" i="58"/>
  <c r="N24" i="58"/>
  <c r="M24" i="58"/>
  <c r="L24" i="58"/>
  <c r="K24" i="58"/>
  <c r="J24" i="58"/>
  <c r="I24" i="58"/>
  <c r="H24" i="58"/>
  <c r="G24" i="58"/>
  <c r="F24" i="58"/>
  <c r="E24" i="58"/>
  <c r="D24" i="58"/>
  <c r="C24" i="58"/>
  <c r="N23" i="58"/>
  <c r="M23" i="58"/>
  <c r="L23" i="58"/>
  <c r="K23" i="58"/>
  <c r="J23" i="58"/>
  <c r="I23" i="58"/>
  <c r="H23" i="58"/>
  <c r="G23" i="58"/>
  <c r="F23" i="58"/>
  <c r="E23" i="58"/>
  <c r="D23" i="58"/>
  <c r="C23" i="58"/>
  <c r="N22" i="58"/>
  <c r="M22" i="58"/>
  <c r="L22" i="58"/>
  <c r="K22" i="58"/>
  <c r="J22" i="58"/>
  <c r="I22" i="58"/>
  <c r="H22" i="58"/>
  <c r="G22" i="58"/>
  <c r="F22" i="58"/>
  <c r="E22" i="58"/>
  <c r="D22" i="58"/>
  <c r="C22" i="58"/>
  <c r="N21" i="58"/>
  <c r="M21" i="58"/>
  <c r="L21" i="58"/>
  <c r="K21" i="58"/>
  <c r="J21" i="58"/>
  <c r="I21" i="58"/>
  <c r="H21" i="58"/>
  <c r="G21" i="58"/>
  <c r="F21" i="58"/>
  <c r="E21" i="58"/>
  <c r="D21" i="58"/>
  <c r="C21" i="58"/>
  <c r="N20" i="58"/>
  <c r="M20" i="58"/>
  <c r="L20" i="58"/>
  <c r="K20" i="58"/>
  <c r="J20" i="58"/>
  <c r="I20" i="58"/>
  <c r="H20" i="58"/>
  <c r="G20" i="58"/>
  <c r="F20" i="58"/>
  <c r="E20" i="58"/>
  <c r="D20" i="58"/>
  <c r="C20" i="58"/>
  <c r="N19" i="58"/>
  <c r="M19" i="58"/>
  <c r="L19" i="58"/>
  <c r="K19" i="58"/>
  <c r="J19" i="58"/>
  <c r="I19" i="58"/>
  <c r="H19" i="58"/>
  <c r="G19" i="58"/>
  <c r="F19" i="58"/>
  <c r="E19" i="58"/>
  <c r="D19" i="58"/>
  <c r="C19" i="58"/>
  <c r="N18" i="58"/>
  <c r="M18" i="58"/>
  <c r="L18" i="58"/>
  <c r="K18" i="58"/>
  <c r="J18" i="58"/>
  <c r="I18" i="58"/>
  <c r="H18" i="58"/>
  <c r="G18" i="58"/>
  <c r="F18" i="58"/>
  <c r="E18" i="58"/>
  <c r="D18" i="58"/>
  <c r="C18" i="58"/>
  <c r="N17" i="58"/>
  <c r="M17" i="58"/>
  <c r="L17" i="58"/>
  <c r="K17" i="58"/>
  <c r="J17" i="58"/>
  <c r="I17" i="58"/>
  <c r="H17" i="58"/>
  <c r="G17" i="58"/>
  <c r="F17" i="58"/>
  <c r="E17" i="58"/>
  <c r="D17" i="58"/>
  <c r="C17" i="58"/>
  <c r="N16" i="58"/>
  <c r="M16" i="58"/>
  <c r="L16" i="58"/>
  <c r="K16" i="58"/>
  <c r="J16" i="58"/>
  <c r="I16" i="58"/>
  <c r="H16" i="58"/>
  <c r="G16" i="58"/>
  <c r="F16" i="58"/>
  <c r="E16" i="58"/>
  <c r="D16" i="58"/>
  <c r="C16" i="58"/>
  <c r="N15" i="58"/>
  <c r="M15" i="58"/>
  <c r="L15" i="58"/>
  <c r="K15" i="58"/>
  <c r="J15" i="58"/>
  <c r="I15" i="58"/>
  <c r="H15" i="58"/>
  <c r="G15" i="58"/>
  <c r="F15" i="58"/>
  <c r="E15" i="58"/>
  <c r="D15" i="58"/>
  <c r="C15" i="58"/>
  <c r="N14" i="58"/>
  <c r="M14" i="58"/>
  <c r="L14" i="58"/>
  <c r="K14" i="58"/>
  <c r="J14" i="58"/>
  <c r="I14" i="58"/>
  <c r="H14" i="58"/>
  <c r="G14" i="58"/>
  <c r="F14" i="58"/>
  <c r="E14" i="58"/>
  <c r="D14" i="58"/>
  <c r="C14" i="58"/>
  <c r="N13" i="58"/>
  <c r="M13" i="58"/>
  <c r="L13" i="58"/>
  <c r="K13" i="58"/>
  <c r="J13" i="58"/>
  <c r="I13" i="58"/>
  <c r="H13" i="58"/>
  <c r="G13" i="58"/>
  <c r="F13" i="58"/>
  <c r="E13" i="58"/>
  <c r="D13" i="58"/>
  <c r="C13" i="58"/>
  <c r="N12" i="58"/>
  <c r="M12" i="58"/>
  <c r="L12" i="58"/>
  <c r="K12" i="58"/>
  <c r="J12" i="58"/>
  <c r="I12" i="58"/>
  <c r="H12" i="58"/>
  <c r="G12" i="58"/>
  <c r="F12" i="58"/>
  <c r="E12" i="58"/>
  <c r="D12" i="58"/>
  <c r="C12" i="58"/>
  <c r="N11" i="58"/>
  <c r="M11" i="58"/>
  <c r="L11" i="58"/>
  <c r="K11" i="58"/>
  <c r="J11" i="58"/>
  <c r="I11" i="58"/>
  <c r="H11" i="58"/>
  <c r="G11" i="58"/>
  <c r="F11" i="58"/>
  <c r="E11" i="58"/>
  <c r="D11" i="58"/>
  <c r="C11" i="58"/>
  <c r="N10" i="58"/>
  <c r="M10" i="58"/>
  <c r="L10" i="58"/>
  <c r="K10" i="58"/>
  <c r="J10" i="58"/>
  <c r="I10" i="58"/>
  <c r="H10" i="58"/>
  <c r="G10" i="58"/>
  <c r="F10" i="58"/>
  <c r="E10" i="58"/>
  <c r="D10" i="58"/>
  <c r="C10" i="58"/>
  <c r="N9" i="58"/>
  <c r="M9" i="58"/>
  <c r="L9" i="58"/>
  <c r="K9" i="58"/>
  <c r="J9" i="58"/>
  <c r="I9" i="58"/>
  <c r="H9" i="58"/>
  <c r="G9" i="58"/>
  <c r="F9" i="58"/>
  <c r="E9" i="58"/>
  <c r="D9" i="58"/>
  <c r="C9" i="58"/>
  <c r="N8" i="58"/>
  <c r="M8" i="58"/>
  <c r="L8" i="58"/>
  <c r="K8" i="58"/>
  <c r="J8" i="58"/>
  <c r="I8" i="58"/>
  <c r="H8" i="58"/>
  <c r="G8" i="58"/>
  <c r="F8" i="58"/>
  <c r="E8" i="58"/>
  <c r="D8" i="58"/>
  <c r="C8" i="58"/>
  <c r="N7" i="58"/>
  <c r="M7" i="58"/>
  <c r="L7" i="58"/>
  <c r="K7" i="58"/>
  <c r="J7" i="58"/>
  <c r="I7" i="58"/>
  <c r="H7" i="58"/>
  <c r="G7" i="58"/>
  <c r="F7" i="58"/>
  <c r="E7" i="58"/>
  <c r="D7" i="58"/>
  <c r="C7" i="58"/>
  <c r="N6" i="58"/>
  <c r="M6" i="58"/>
  <c r="L6" i="58"/>
  <c r="K6" i="58"/>
  <c r="J6" i="58"/>
  <c r="I6" i="58"/>
  <c r="H6" i="58"/>
  <c r="G6" i="58"/>
  <c r="F6" i="58"/>
  <c r="E6" i="58"/>
  <c r="D6" i="58"/>
  <c r="C6" i="58"/>
  <c r="N5" i="58"/>
  <c r="M5" i="58"/>
  <c r="L5" i="58"/>
  <c r="K5" i="58"/>
  <c r="J5" i="58"/>
  <c r="I5" i="58"/>
  <c r="H5" i="58"/>
  <c r="G5" i="58"/>
  <c r="F5" i="58"/>
  <c r="E5" i="58"/>
  <c r="D5" i="58"/>
  <c r="C5" i="58"/>
  <c r="N4" i="58"/>
  <c r="M4" i="58"/>
  <c r="L4" i="58"/>
  <c r="K4" i="58"/>
  <c r="J4" i="58"/>
  <c r="I4" i="58"/>
  <c r="H4" i="58"/>
  <c r="G4" i="58"/>
  <c r="F4" i="58"/>
  <c r="E4" i="58"/>
  <c r="D4" i="58"/>
  <c r="C4" i="58"/>
  <c r="N3" i="58"/>
  <c r="M3" i="58"/>
  <c r="L3" i="58"/>
  <c r="K3" i="58"/>
  <c r="J3" i="58"/>
  <c r="I3" i="58"/>
  <c r="H3" i="58"/>
  <c r="G3" i="58"/>
  <c r="F3" i="58"/>
  <c r="E3" i="58"/>
  <c r="D3" i="58"/>
  <c r="C3" i="58"/>
</calcChain>
</file>

<file path=xl/sharedStrings.xml><?xml version="1.0" encoding="utf-8"?>
<sst xmlns="http://schemas.openxmlformats.org/spreadsheetml/2006/main" count="2227" uniqueCount="199">
  <si>
    <t>NO.</t>
  </si>
  <si>
    <t>COMPANY</t>
  </si>
  <si>
    <t>GASOLINE</t>
  </si>
  <si>
    <t>GASOIL</t>
  </si>
  <si>
    <t>KEROSENE</t>
  </si>
  <si>
    <t>ATK</t>
  </si>
  <si>
    <t>PREMIX</t>
  </si>
  <si>
    <t>RFO</t>
  </si>
  <si>
    <t>MGO LOCAL</t>
  </si>
  <si>
    <t>MGO FOREIGN</t>
  </si>
  <si>
    <t>GASOIL MINES</t>
  </si>
  <si>
    <t>GASOIL(RIG)</t>
  </si>
  <si>
    <t>AGAPET LIMITED</t>
  </si>
  <si>
    <t>ALINCO OIL COMPANY LIMITED</t>
  </si>
  <si>
    <t>ALIVE GAS</t>
  </si>
  <si>
    <t>ALLIED OIL COMPANY LIMITED</t>
  </si>
  <si>
    <t>ANASSET COMPANY LIMITED</t>
  </si>
  <si>
    <t>ANDEV COMPANY LIMITED</t>
  </si>
  <si>
    <t>ANNANDALE GHANA LIMITED</t>
  </si>
  <si>
    <t>AP OIL &amp; GAS GHANA LIMITED</t>
  </si>
  <si>
    <t>ASPEN PETROLEUM</t>
  </si>
  <si>
    <t>AVOS OIL &amp; GAS</t>
  </si>
  <si>
    <t>BANO OIL COMPANY LIMITED</t>
  </si>
  <si>
    <t>BENAB OIL COMPANY LIMITED</t>
  </si>
  <si>
    <t>BF PETROLEUM LIMITED</t>
  </si>
  <si>
    <t>BISVEL PETROLEUM SERVICES</t>
  </si>
  <si>
    <t>BLANKO OIL COMPANY LIMITED</t>
  </si>
  <si>
    <t>CAPSTONE OIL LIMITED</t>
  </si>
  <si>
    <t>CENT EASTERN GAS LIMITED</t>
  </si>
  <si>
    <t>CHAMPION OIL CO. LTD</t>
  </si>
  <si>
    <t>COEGAN GHANA LIMITED</t>
  </si>
  <si>
    <t>COMPASS OLEUM LIMITED</t>
  </si>
  <si>
    <t>CORNOIL PETROLEUM LIMITED</t>
  </si>
  <si>
    <t>CROWN PETROLEUM GH. LTD</t>
  </si>
  <si>
    <t>DA OIL CO. LTD</t>
  </si>
  <si>
    <t>DABEMENS GAS CO.</t>
  </si>
  <si>
    <t>DELIMAN  &amp; COMPANY LTD</t>
  </si>
  <si>
    <t>DUKES PETROLEUM COMPANY LTD.</t>
  </si>
  <si>
    <t>ENGEN GHANA LTD</t>
  </si>
  <si>
    <t>EV. OIL CO. LTD</t>
  </si>
  <si>
    <t>EXCEL OIL CO. LTD</t>
  </si>
  <si>
    <t>FINEST OIL COMPANY LIMITED</t>
  </si>
  <si>
    <t>FRAGA OIL GH. LTD</t>
  </si>
  <si>
    <t>FRIMPS OIL CO. LTD</t>
  </si>
  <si>
    <t>FRONTIER OIL GHANA LIMITED</t>
  </si>
  <si>
    <t>GALAXY OIL CO. LTD</t>
  </si>
  <si>
    <t>GASO PETROLEUM LIMITED</t>
  </si>
  <si>
    <t>GHANA OIL COMPANY LIMITED</t>
  </si>
  <si>
    <t>GLASARK OIL CO. LTD</t>
  </si>
  <si>
    <t>GLEE OIL LIMITED</t>
  </si>
  <si>
    <t>GLOBAL STANDARD PETROLEUM LIMITED</t>
  </si>
  <si>
    <t>GLORY OIL CO. LTD</t>
  </si>
  <si>
    <t>GO-GAS VENTURES LIMITED</t>
  </si>
  <si>
    <t>GRACE OIL PETROLEUM CO. LTD.</t>
  </si>
  <si>
    <t>GULF ENERGY GHANA LIMITED</t>
  </si>
  <si>
    <t>HAK OIL CO. LTD</t>
  </si>
  <si>
    <t>HAVILAH OIL GHANA LTD</t>
  </si>
  <si>
    <t>JO &amp; JU OIL COMPANY LTD</t>
  </si>
  <si>
    <t>JOEKONA COMPANY LIMITED</t>
  </si>
  <si>
    <t>JUSBRO PETROLEUM CO. LTD</t>
  </si>
  <si>
    <t>KABORE OIL LIMITED</t>
  </si>
  <si>
    <t>KAN ROYAL SERVICE STATION &amp; TRADING LIMITED</t>
  </si>
  <si>
    <t>KAYSENS GAS COMPANY</t>
  </si>
  <si>
    <t>KINGS ENERGY LIMITED</t>
  </si>
  <si>
    <t>KI ENERGY LIMITED</t>
  </si>
  <si>
    <t>LAMBARK GAS COMPANY LIMITED</t>
  </si>
  <si>
    <t>LIFE PETROLEUM COMPANY LTD</t>
  </si>
  <si>
    <t>LONESTAR GAS COMPANY LIMITED</t>
  </si>
  <si>
    <t>LOUIS GAS COMPANY LIMITED</t>
  </si>
  <si>
    <t>LUCKY OIL CO. LTD</t>
  </si>
  <si>
    <t>MANBAH GAS COMPANY LIMITED</t>
  </si>
  <si>
    <t>MIDAS OIL &amp; GAS LIMITED</t>
  </si>
  <si>
    <t>MODEX OIL CO. LTD</t>
  </si>
  <si>
    <t>NAAGAMNI GHANA LTD</t>
  </si>
  <si>
    <t>NEXTBONS GAS LIMITED</t>
  </si>
  <si>
    <t>NORGAZ PETROLEUM LTD</t>
  </si>
  <si>
    <t>O.J.K COMPANY LIMITED</t>
  </si>
  <si>
    <t>OANDO GHANA LIMITED</t>
  </si>
  <si>
    <t>OCEAN OIL COMPANY LIMITED</t>
  </si>
  <si>
    <t>OMEGA ENERGY LTD</t>
  </si>
  <si>
    <t>PACIFIC OIL GHANA LIMITED</t>
  </si>
  <si>
    <t>PATRICK K.A BONNEY &amp; CO. LIMITED</t>
  </si>
  <si>
    <t>PETRO AFRIQUE GHANA LTD.</t>
  </si>
  <si>
    <t>PETROBAY OIL LIMITED</t>
  </si>
  <si>
    <t>PETROLEUM SOLUTIONS LIMITED</t>
  </si>
  <si>
    <t>Q8 Oil(GH) COMPANY LIMITED</t>
  </si>
  <si>
    <t>QUANTUM PETROLEUM LIMITED</t>
  </si>
  <si>
    <t>READY OIL LIMITED</t>
  </si>
  <si>
    <t>RIEMA COMPANY LIMITED</t>
  </si>
  <si>
    <t>ROOTSENAF GAS COMPANY LIMITED</t>
  </si>
  <si>
    <t>RURAL ENERGY RESOURCES LIMITED (RUNEL)</t>
  </si>
  <si>
    <t>SAWIZ PETROLEUM COMPANY LIMITED</t>
  </si>
  <si>
    <t>SEAM OIL COMPANY LIMITED</t>
  </si>
  <si>
    <t>SHAKAINAH VENTURES LIMITED</t>
  </si>
  <si>
    <t>SHELLEYCO PETROLEUM LIMITED</t>
  </si>
  <si>
    <t>SHEELM OIL</t>
  </si>
  <si>
    <t>SKY PETROLEUM LIMITED</t>
  </si>
  <si>
    <t>SO ENERGY GH LIMITED</t>
  </si>
  <si>
    <t xml:space="preserve">SONNIDOM  LIMITED </t>
  </si>
  <si>
    <t>STAR OIL CO. LTD</t>
  </si>
  <si>
    <t>STRATEGIC ENERGIES LIMITED</t>
  </si>
  <si>
    <t>SUPERIOR OIL COMPANY LTD.</t>
  </si>
  <si>
    <t>TOP OIL COMPANY LIMITED</t>
  </si>
  <si>
    <t>TOTAL PETROLEUM GHANA LIMITED</t>
  </si>
  <si>
    <t>TRADE CROSS LIMITED</t>
  </si>
  <si>
    <t>TRIGON ENERGY LIMITED</t>
  </si>
  <si>
    <t>TRINITY OIL COMPANY LIMITED</t>
  </si>
  <si>
    <t>TRIPLE A LP GAS LIMITED</t>
  </si>
  <si>
    <t>UNION OIL GHANA LIMITED</t>
  </si>
  <si>
    <t>UNIQUE OIL COMPANY LTD.</t>
  </si>
  <si>
    <t>UNITY OIL COMPANY LIMITED</t>
  </si>
  <si>
    <t>UNIVERSAL OIL COMPANY LIMITED</t>
  </si>
  <si>
    <t>VENUS OIL COMPANY LIMITED</t>
  </si>
  <si>
    <t>VIRGIN PETROLEUM LTD</t>
  </si>
  <si>
    <t>WEST AFRICAN PETROLEUM COMPANY (WAPCO)</t>
  </si>
  <si>
    <t>XPRESS GAS LIMITED</t>
  </si>
  <si>
    <t xml:space="preserve">ZEN PETROLEUM LIMITED </t>
  </si>
  <si>
    <t>BEAP ENERGY GHANA LIMITED</t>
  </si>
  <si>
    <t>NICK PETROLEUM GHANA LIMITED</t>
  </si>
  <si>
    <t>APEX PETROLEUM GHANA LIMITED</t>
  </si>
  <si>
    <t>BAFFOUR GAS COMPANY LIMITED</t>
  </si>
  <si>
    <t>CASH OIL COMPANY LIMITED</t>
  </si>
  <si>
    <t>CENTRAL BRENT PETROLEUM LIMITED</t>
  </si>
  <si>
    <t>FIRST GAS COMPANY LIMITED</t>
  </si>
  <si>
    <t>G&amp;G OIL COMPANY LIMITED</t>
  </si>
  <si>
    <t>GRID PETROLEUM GHANA LIMITED</t>
  </si>
  <si>
    <t>HILLS OIL MARKETING COMPANY LIMITED</t>
  </si>
  <si>
    <t>HOSSANA OIL COMPANY LIMITED</t>
  </si>
  <si>
    <t>KARELA OIL AND GAS LIMITED</t>
  </si>
  <si>
    <t>LAMININ BEE VENTURES LIMITED</t>
  </si>
  <si>
    <t>LILYGOLD ENERGY RESOURCES LIMITED</t>
  </si>
  <si>
    <t>MAXX GAS LIMITED</t>
  </si>
  <si>
    <t>MAXX ENERGY LIMITED</t>
  </si>
  <si>
    <t>MAXXON PETROLEUM LIMITED</t>
  </si>
  <si>
    <t>MIGHTY GAS COMPANY LIMITED</t>
  </si>
  <si>
    <t>NASONA OIL COMPANY LIMITED</t>
  </si>
  <si>
    <t>ORIENT ENERGY LIMITED</t>
  </si>
  <si>
    <t>PETROCELL LIMITED</t>
  </si>
  <si>
    <t>PETROLAND LIMITED</t>
  </si>
  <si>
    <t>RADIANCE PETROLEUM LIMITED</t>
  </si>
  <si>
    <t>RICH OIL COMPANY LIMITED</t>
  </si>
  <si>
    <t>ROYAL ENERGY COMPANY LIMITED</t>
  </si>
  <si>
    <t>ROYAL ROSES OIL COMPANY LIMITED</t>
  </si>
  <si>
    <t>SEMANHYIA OIL LIMITED</t>
  </si>
  <si>
    <t>SEPHEM OIL COMPANY LIMITED</t>
  </si>
  <si>
    <t>SPIRITS PETROLEUM LIMITED</t>
  </si>
  <si>
    <t>TEL ENERGY LIMITED</t>
  </si>
  <si>
    <t>THOMCOF ENERGY LIMITED</t>
  </si>
  <si>
    <t xml:space="preserve">VIVO ENERGY GHANA LIMITED  </t>
  </si>
  <si>
    <t>WARREN OIL COMPANY LIMITED</t>
  </si>
  <si>
    <t>WORLD GAS COMPANY LIMITED</t>
  </si>
  <si>
    <t>YOKWA GAS LIMITED</t>
  </si>
  <si>
    <t>INFIN GHANA LIMITED</t>
  </si>
  <si>
    <t>MOTOHAUS OIL CO. LTD</t>
  </si>
  <si>
    <t xml:space="preserve">AI ENERGY GROUP LIMITED </t>
  </si>
  <si>
    <t>PLUS ENERGY</t>
  </si>
  <si>
    <t xml:space="preserve">PUMA ENERGY GHANA LIMITED </t>
  </si>
  <si>
    <t>SAMA OIL</t>
  </si>
  <si>
    <t>MERCY OIL MARKETING COMPANY LIMITED</t>
  </si>
  <si>
    <t>MS OIL</t>
  </si>
  <si>
    <t>T- TEKPOR ENERGY</t>
  </si>
  <si>
    <t>BG PETROLEUM LIMITED</t>
  </si>
  <si>
    <t>HOLMAN PETROLEUM</t>
  </si>
  <si>
    <t>GOODNESS ENERGY LIMITED</t>
  </si>
  <si>
    <t>SANTOL ENERGY LIMITED</t>
  </si>
  <si>
    <t>AMDAWAY COMPANY LIMITED</t>
  </si>
  <si>
    <t>DEEP PETROLEUM LIMITED</t>
  </si>
  <si>
    <t>DESERT OIL GHANA LIMITED</t>
  </si>
  <si>
    <t>GAB ENERGY LIMITED</t>
  </si>
  <si>
    <t>GB OIL LIMITED</t>
  </si>
  <si>
    <t>GOLDEN PETROLEUM LIMITED</t>
  </si>
  <si>
    <t>HUMANO ENERGY LIMITED</t>
  </si>
  <si>
    <t>JD- LINK OIL COMPANY LIMITED</t>
  </si>
  <si>
    <t>NURU OIL COMPANY</t>
  </si>
  <si>
    <t>POWER DISTRIBUTION COMPANY LIMITED</t>
  </si>
  <si>
    <t>R&amp;P OIL COMPANY LIMITED</t>
  </si>
  <si>
    <t>SAWADIGO OIL COMPANY LIMITED</t>
  </si>
  <si>
    <t>All Products are in Litres except LPG in Kg</t>
  </si>
  <si>
    <t>AEGIS HUILE COMPANY LIMITED</t>
  </si>
  <si>
    <t>IBM PETROLEUM LIMITED</t>
  </si>
  <si>
    <t>OMC PERFORMANCE STATISTICS FOR JANUARY 2019</t>
  </si>
  <si>
    <t>OMC PERFORMANCE STATISTICS FOR FEBRUARY 2019</t>
  </si>
  <si>
    <t>OMC PERFORMANCE STATISTICS FOR MARCH 2019</t>
  </si>
  <si>
    <t xml:space="preserve">OIL SPACE GHANA LIMITED </t>
  </si>
  <si>
    <t>OMC PERFORMANCE STATISTICS FOR APRIL 2019</t>
  </si>
  <si>
    <t>NAPHTHA (UNIFIED)</t>
  </si>
  <si>
    <t>ZOE PETROLEUM LIMITED</t>
  </si>
  <si>
    <t>OMC PERFORMANCE STATISTICS FOR MAY 2019</t>
  </si>
  <si>
    <t>RIGWORLD PETROLEUM SERVICES</t>
  </si>
  <si>
    <t>OMC PERFORMANCE STATISTICS FOR JUNE 2019</t>
  </si>
  <si>
    <t>OMC PERFORMANCE STATISTICS FOR JULY 2019</t>
  </si>
  <si>
    <t>OMC PERFORMANCE STATISTICS FOR AUGUST 2019</t>
  </si>
  <si>
    <t>PRECIOUS ENERGY</t>
  </si>
  <si>
    <t>OMC PERFORMANCE STATISTICS FOR SEPTEMBER 2019</t>
  </si>
  <si>
    <t>PETROSANKOFA</t>
  </si>
  <si>
    <t>OMC PERFORMANCE STATISTICS FOR OCTOBER 2019</t>
  </si>
  <si>
    <t>OMC PERFORMANCE STATISTICS FOR NOVEMBER 2019</t>
  </si>
  <si>
    <t>OMC PERFORMANCE STATISTICS FOR DECEMBER 2019</t>
  </si>
  <si>
    <t>**LPG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</si>
</sst>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mmm\-yy;@"/>
    <numFmt numFmtId="166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5" fillId="0" borderId="0"/>
  </cellStyleXfs>
  <cellXfs count="28">
    <xf numFmtId="0" fontId="0" fillId="0" borderId="0" xfId="0"/>
    <xf numFmtId="0" fontId="2" fillId="0" borderId="0" xfId="0" applyFont="1"/>
    <xf numFmtId="0" fontId="6" fillId="0" borderId="1" xfId="0" applyFont="1" applyBorder="1" applyAlignment="1">
      <alignment horizontal="center"/>
    </xf>
    <xf numFmtId="0" fontId="6" fillId="0" borderId="1" xfId="3" applyFont="1" applyBorder="1" applyAlignment="1">
      <alignment horizontal="center"/>
    </xf>
    <xf numFmtId="10" fontId="7" fillId="0" borderId="0" xfId="2" applyNumberFormat="1" applyFont="1" applyFill="1" applyBorder="1"/>
    <xf numFmtId="166" fontId="7" fillId="0" borderId="0" xfId="1" applyNumberFormat="1" applyFont="1" applyFill="1" applyBorder="1"/>
    <xf numFmtId="166" fontId="8" fillId="0" borderId="1" xfId="1" applyNumberFormat="1" applyFont="1" applyFill="1" applyBorder="1"/>
    <xf numFmtId="0" fontId="9" fillId="0" borderId="0" xfId="0" applyFont="1"/>
    <xf numFmtId="165" fontId="10" fillId="0" borderId="1" xfId="3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1" xfId="4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6" fillId="0" borderId="0" xfId="4" applyFont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166" fontId="11" fillId="0" borderId="0" xfId="1" applyNumberFormat="1" applyFont="1" applyBorder="1"/>
    <xf numFmtId="166" fontId="12" fillId="0" borderId="0" xfId="1" applyNumberFormat="1" applyFont="1" applyFill="1" applyBorder="1"/>
    <xf numFmtId="166" fontId="6" fillId="0" borderId="0" xfId="1" applyNumberFormat="1" applyFont="1" applyBorder="1"/>
    <xf numFmtId="0" fontId="13" fillId="0" borderId="0" xfId="0" applyFont="1"/>
    <xf numFmtId="166" fontId="10" fillId="0" borderId="0" xfId="1" applyNumberFormat="1" applyFont="1" applyFill="1" applyBorder="1"/>
    <xf numFmtId="166" fontId="9" fillId="0" borderId="0" xfId="0" applyNumberFormat="1" applyFont="1"/>
    <xf numFmtId="0" fontId="2" fillId="0" borderId="3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6" fillId="0" borderId="3" xfId="4" applyFont="1" applyBorder="1" applyAlignment="1">
      <alignment horizontal="center" vertical="center" wrapText="1"/>
    </xf>
    <xf numFmtId="166" fontId="8" fillId="0" borderId="3" xfId="1" applyNumberFormat="1" applyFont="1" applyFill="1" applyBorder="1"/>
    <xf numFmtId="0" fontId="6" fillId="0" borderId="2" xfId="4" applyFont="1" applyBorder="1" applyAlignment="1">
      <alignment horizontal="center" vertical="center" wrapText="1"/>
    </xf>
    <xf numFmtId="166" fontId="8" fillId="0" borderId="2" xfId="1" applyNumberFormat="1" applyFont="1" applyFill="1" applyBorder="1"/>
    <xf numFmtId="165" fontId="10" fillId="0" borderId="1" xfId="3" applyNumberFormat="1" applyFont="1" applyBorder="1" applyAlignment="1">
      <alignment horizontal="center" wrapText="1"/>
    </xf>
    <xf numFmtId="0" fontId="3" fillId="0" borderId="0" xfId="0" applyFont="1" applyAlignment="1">
      <alignment horizontal="center" vertical="center"/>
    </xf>
  </cellXfs>
  <cellStyles count="5">
    <cellStyle name="Comma" xfId="1" builtinId="3"/>
    <cellStyle name="Normal" xfId="0" builtinId="0"/>
    <cellStyle name="Normal 2 2" xfId="3" xr:uid="{00000000-0005-0000-0000-000002000000}"/>
    <cellStyle name="Normal 3 2" xfId="4" xr:uid="{00000000-0005-0000-0000-000003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lanning\ppr\Planning_Statistics\OMCS%20PERFORMANCE%20STATISTICS\OMC%20Performance%20Statistics%202019\OMCs%20Performance%20Statistics_2019%20-%20Se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9"/>
      <sheetName val="GASOLINE"/>
      <sheetName val="GASOIL"/>
      <sheetName val="LPG"/>
      <sheetName val="KEROSENE"/>
      <sheetName val="ATK"/>
      <sheetName val="PREMIX"/>
      <sheetName val="RFO"/>
      <sheetName val="MGO LOCAL "/>
      <sheetName val="MGO FOREIGN  "/>
      <sheetName val="GASOIL MINES "/>
      <sheetName val="KERO MINES  "/>
      <sheetName val="GASOIL RIG "/>
      <sheetName val="KERO INDUSTRIAL  "/>
      <sheetName val="UNIFIED   "/>
    </sheetNames>
    <sheetDataSet>
      <sheetData sheetId="0"/>
      <sheetData sheetId="1">
        <row r="3">
          <cell r="O3">
            <v>13500</v>
          </cell>
        </row>
        <row r="4">
          <cell r="O4">
            <v>544500</v>
          </cell>
        </row>
        <row r="5">
          <cell r="O5">
            <v>193500</v>
          </cell>
        </row>
        <row r="6">
          <cell r="O6">
            <v>756000</v>
          </cell>
        </row>
        <row r="7">
          <cell r="O7">
            <v>0</v>
          </cell>
        </row>
        <row r="8">
          <cell r="O8">
            <v>3723500</v>
          </cell>
        </row>
        <row r="9">
          <cell r="O9">
            <v>774000</v>
          </cell>
        </row>
        <row r="10">
          <cell r="O10">
            <v>0</v>
          </cell>
        </row>
        <row r="11">
          <cell r="O11">
            <v>0</v>
          </cell>
        </row>
        <row r="12">
          <cell r="O12">
            <v>0</v>
          </cell>
        </row>
        <row r="13">
          <cell r="O13">
            <v>0</v>
          </cell>
        </row>
        <row r="14">
          <cell r="O14">
            <v>0</v>
          </cell>
        </row>
        <row r="15">
          <cell r="O15">
            <v>0</v>
          </cell>
        </row>
        <row r="16">
          <cell r="O16">
            <v>0</v>
          </cell>
        </row>
        <row r="17">
          <cell r="O17">
            <v>0</v>
          </cell>
        </row>
        <row r="18">
          <cell r="O18">
            <v>0</v>
          </cell>
        </row>
        <row r="19">
          <cell r="O19">
            <v>181000</v>
          </cell>
        </row>
        <row r="20">
          <cell r="O20">
            <v>2376000</v>
          </cell>
        </row>
        <row r="21">
          <cell r="O21">
            <v>171000</v>
          </cell>
        </row>
        <row r="22">
          <cell r="O22">
            <v>153000</v>
          </cell>
        </row>
        <row r="23">
          <cell r="O23">
            <v>3023500</v>
          </cell>
        </row>
        <row r="24">
          <cell r="O24">
            <v>0</v>
          </cell>
        </row>
        <row r="25">
          <cell r="O25">
            <v>283500</v>
          </cell>
        </row>
        <row r="26">
          <cell r="O26">
            <v>360000</v>
          </cell>
        </row>
        <row r="27">
          <cell r="O27">
            <v>0</v>
          </cell>
        </row>
        <row r="28">
          <cell r="O28">
            <v>0</v>
          </cell>
        </row>
        <row r="29">
          <cell r="O29">
            <v>225000</v>
          </cell>
        </row>
        <row r="30">
          <cell r="O30">
            <v>0</v>
          </cell>
        </row>
        <row r="31">
          <cell r="O31">
            <v>561400</v>
          </cell>
        </row>
        <row r="32">
          <cell r="O32">
            <v>0</v>
          </cell>
        </row>
        <row r="33">
          <cell r="O33">
            <v>631500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1984500</v>
          </cell>
        </row>
        <row r="37">
          <cell r="O37">
            <v>1315000</v>
          </cell>
        </row>
        <row r="38">
          <cell r="O38">
            <v>144000</v>
          </cell>
        </row>
        <row r="39">
          <cell r="O39">
            <v>2281500</v>
          </cell>
        </row>
        <row r="40">
          <cell r="O40">
            <v>679500</v>
          </cell>
        </row>
        <row r="41">
          <cell r="O41">
            <v>540500</v>
          </cell>
        </row>
        <row r="42">
          <cell r="O42">
            <v>581000</v>
          </cell>
        </row>
        <row r="43">
          <cell r="O43">
            <v>0</v>
          </cell>
        </row>
        <row r="44">
          <cell r="O44">
            <v>324000</v>
          </cell>
        </row>
        <row r="45">
          <cell r="O45">
            <v>252000</v>
          </cell>
        </row>
        <row r="46">
          <cell r="O46">
            <v>2934000</v>
          </cell>
        </row>
        <row r="47">
          <cell r="O47">
            <v>162000</v>
          </cell>
        </row>
        <row r="48">
          <cell r="O48">
            <v>1417500</v>
          </cell>
        </row>
        <row r="49">
          <cell r="O49">
            <v>760500</v>
          </cell>
        </row>
        <row r="50">
          <cell r="O50">
            <v>717000</v>
          </cell>
        </row>
        <row r="51">
          <cell r="O51">
            <v>67500</v>
          </cell>
        </row>
        <row r="52">
          <cell r="O52">
            <v>28748700</v>
          </cell>
        </row>
        <row r="53">
          <cell r="O53">
            <v>166500</v>
          </cell>
        </row>
        <row r="54">
          <cell r="O54">
            <v>270000</v>
          </cell>
        </row>
        <row r="55">
          <cell r="O55">
            <v>0</v>
          </cell>
        </row>
        <row r="56">
          <cell r="O56">
            <v>1368000</v>
          </cell>
        </row>
        <row r="57">
          <cell r="O57">
            <v>0</v>
          </cell>
        </row>
        <row r="58">
          <cell r="O58">
            <v>0</v>
          </cell>
        </row>
        <row r="59">
          <cell r="O59">
            <v>517500</v>
          </cell>
        </row>
        <row r="60">
          <cell r="O60">
            <v>0</v>
          </cell>
        </row>
        <row r="61">
          <cell r="O61">
            <v>0</v>
          </cell>
        </row>
        <row r="62">
          <cell r="O62">
            <v>405000</v>
          </cell>
        </row>
        <row r="63">
          <cell r="O63">
            <v>2895600</v>
          </cell>
        </row>
        <row r="64">
          <cell r="O64">
            <v>0</v>
          </cell>
        </row>
        <row r="65">
          <cell r="O65">
            <v>0</v>
          </cell>
        </row>
        <row r="66">
          <cell r="O66">
            <v>0</v>
          </cell>
        </row>
        <row r="67">
          <cell r="O67">
            <v>0</v>
          </cell>
        </row>
        <row r="68">
          <cell r="O68">
            <v>225000</v>
          </cell>
        </row>
        <row r="69">
          <cell r="O69">
            <v>0</v>
          </cell>
        </row>
        <row r="70">
          <cell r="O70">
            <v>734500</v>
          </cell>
        </row>
        <row r="71">
          <cell r="O71">
            <v>513000</v>
          </cell>
        </row>
        <row r="72">
          <cell r="O72">
            <v>225500</v>
          </cell>
        </row>
        <row r="73">
          <cell r="O73">
            <v>27000</v>
          </cell>
        </row>
        <row r="74">
          <cell r="O74">
            <v>0</v>
          </cell>
        </row>
        <row r="75">
          <cell r="O75">
            <v>288000</v>
          </cell>
        </row>
        <row r="76">
          <cell r="O76">
            <v>234000</v>
          </cell>
        </row>
        <row r="77">
          <cell r="O77">
            <v>298000</v>
          </cell>
        </row>
        <row r="78">
          <cell r="O78">
            <v>477000</v>
          </cell>
        </row>
        <row r="79">
          <cell r="O79">
            <v>0</v>
          </cell>
        </row>
        <row r="80">
          <cell r="O80">
            <v>641000</v>
          </cell>
        </row>
        <row r="81">
          <cell r="O81">
            <v>0</v>
          </cell>
        </row>
        <row r="82">
          <cell r="O82">
            <v>0</v>
          </cell>
        </row>
        <row r="83">
          <cell r="O83">
            <v>0</v>
          </cell>
        </row>
        <row r="84">
          <cell r="O84">
            <v>0</v>
          </cell>
        </row>
        <row r="85">
          <cell r="O85">
            <v>581000</v>
          </cell>
        </row>
        <row r="86">
          <cell r="O86">
            <v>0</v>
          </cell>
        </row>
        <row r="87">
          <cell r="O87">
            <v>0</v>
          </cell>
        </row>
        <row r="88">
          <cell r="O88">
            <v>606000</v>
          </cell>
        </row>
        <row r="89">
          <cell r="O89">
            <v>0</v>
          </cell>
        </row>
        <row r="90">
          <cell r="O90">
            <v>0</v>
          </cell>
        </row>
        <row r="91">
          <cell r="O91">
            <v>498000</v>
          </cell>
        </row>
        <row r="92">
          <cell r="O92">
            <v>150000</v>
          </cell>
        </row>
        <row r="93">
          <cell r="O93">
            <v>148500</v>
          </cell>
        </row>
        <row r="94">
          <cell r="O94">
            <v>0</v>
          </cell>
        </row>
        <row r="95">
          <cell r="O95">
            <v>0</v>
          </cell>
        </row>
        <row r="96">
          <cell r="O96">
            <v>0</v>
          </cell>
        </row>
        <row r="97">
          <cell r="O97">
            <v>0</v>
          </cell>
        </row>
        <row r="98">
          <cell r="O98">
            <v>0</v>
          </cell>
        </row>
        <row r="99">
          <cell r="O99">
            <v>1474000</v>
          </cell>
        </row>
        <row r="100">
          <cell r="O100">
            <v>1030500</v>
          </cell>
        </row>
        <row r="101">
          <cell r="O101">
            <v>0</v>
          </cell>
        </row>
        <row r="102">
          <cell r="O102">
            <v>1512000</v>
          </cell>
        </row>
        <row r="103">
          <cell r="O103">
            <v>0</v>
          </cell>
        </row>
        <row r="104">
          <cell r="O104">
            <v>1181500</v>
          </cell>
        </row>
        <row r="105">
          <cell r="O105">
            <v>0</v>
          </cell>
        </row>
        <row r="106">
          <cell r="O106">
            <v>0</v>
          </cell>
        </row>
        <row r="107">
          <cell r="O107">
            <v>0</v>
          </cell>
        </row>
        <row r="108">
          <cell r="O108">
            <v>58500</v>
          </cell>
        </row>
        <row r="109">
          <cell r="O109">
            <v>0</v>
          </cell>
        </row>
        <row r="110">
          <cell r="O110">
            <v>1852000</v>
          </cell>
        </row>
        <row r="111">
          <cell r="O111">
            <v>3178500</v>
          </cell>
        </row>
        <row r="112">
          <cell r="O112">
            <v>0</v>
          </cell>
        </row>
        <row r="113">
          <cell r="O113">
            <v>0</v>
          </cell>
        </row>
        <row r="114">
          <cell r="O114">
            <v>0</v>
          </cell>
        </row>
        <row r="115">
          <cell r="O115">
            <v>0</v>
          </cell>
        </row>
        <row r="116">
          <cell r="O116">
            <v>481500</v>
          </cell>
        </row>
        <row r="117">
          <cell r="O117">
            <v>3387500</v>
          </cell>
        </row>
        <row r="118">
          <cell r="O118">
            <v>270000</v>
          </cell>
        </row>
        <row r="119">
          <cell r="O119">
            <v>917000</v>
          </cell>
        </row>
        <row r="120">
          <cell r="O120">
            <v>1146500</v>
          </cell>
        </row>
        <row r="121">
          <cell r="O121">
            <v>3217500</v>
          </cell>
        </row>
        <row r="122">
          <cell r="O122">
            <v>2589000</v>
          </cell>
        </row>
        <row r="123">
          <cell r="O123">
            <v>589500</v>
          </cell>
        </row>
        <row r="124">
          <cell r="O124">
            <v>0</v>
          </cell>
        </row>
        <row r="125">
          <cell r="O125">
            <v>1179000</v>
          </cell>
        </row>
        <row r="126">
          <cell r="O126">
            <v>270000</v>
          </cell>
        </row>
        <row r="127">
          <cell r="O127">
            <v>0</v>
          </cell>
        </row>
        <row r="128">
          <cell r="O128">
            <v>0</v>
          </cell>
        </row>
        <row r="129">
          <cell r="O129">
            <v>0</v>
          </cell>
        </row>
        <row r="130">
          <cell r="O130">
            <v>0</v>
          </cell>
        </row>
        <row r="131">
          <cell r="O131">
            <v>0</v>
          </cell>
        </row>
        <row r="132">
          <cell r="O132">
            <v>0</v>
          </cell>
        </row>
        <row r="133">
          <cell r="O133">
            <v>270000</v>
          </cell>
        </row>
        <row r="134">
          <cell r="O134">
            <v>137500</v>
          </cell>
        </row>
        <row r="135">
          <cell r="O135">
            <v>13500</v>
          </cell>
        </row>
        <row r="136">
          <cell r="O136">
            <v>540000</v>
          </cell>
        </row>
        <row r="137">
          <cell r="O137">
            <v>112500</v>
          </cell>
        </row>
        <row r="138">
          <cell r="O138">
            <v>477000</v>
          </cell>
        </row>
        <row r="139">
          <cell r="O139">
            <v>341000</v>
          </cell>
        </row>
        <row r="140">
          <cell r="O140">
            <v>733500</v>
          </cell>
        </row>
        <row r="141">
          <cell r="O141">
            <v>0</v>
          </cell>
        </row>
        <row r="142">
          <cell r="O142">
            <v>0</v>
          </cell>
        </row>
        <row r="143">
          <cell r="O143">
            <v>0</v>
          </cell>
        </row>
        <row r="144">
          <cell r="O144">
            <v>0</v>
          </cell>
        </row>
        <row r="145">
          <cell r="O145">
            <v>711000</v>
          </cell>
        </row>
        <row r="146">
          <cell r="O146">
            <v>0</v>
          </cell>
        </row>
        <row r="147">
          <cell r="O147">
            <v>0</v>
          </cell>
        </row>
        <row r="148">
          <cell r="O148">
            <v>4334500</v>
          </cell>
        </row>
        <row r="149">
          <cell r="O149">
            <v>1008000</v>
          </cell>
        </row>
        <row r="150">
          <cell r="O150">
            <v>170500</v>
          </cell>
        </row>
        <row r="151">
          <cell r="O151">
            <v>355500</v>
          </cell>
        </row>
        <row r="152">
          <cell r="O152">
            <v>1444500</v>
          </cell>
        </row>
        <row r="153">
          <cell r="O153">
            <v>15286500</v>
          </cell>
        </row>
        <row r="154">
          <cell r="O154">
            <v>0</v>
          </cell>
        </row>
        <row r="155">
          <cell r="O155">
            <v>0</v>
          </cell>
        </row>
        <row r="156">
          <cell r="O156">
            <v>0</v>
          </cell>
        </row>
        <row r="157">
          <cell r="O157">
            <v>0</v>
          </cell>
        </row>
        <row r="158">
          <cell r="O158">
            <v>0</v>
          </cell>
        </row>
        <row r="159">
          <cell r="O159">
            <v>288000</v>
          </cell>
        </row>
        <row r="160">
          <cell r="O160">
            <v>585000</v>
          </cell>
        </row>
        <row r="161">
          <cell r="O161">
            <v>0</v>
          </cell>
        </row>
        <row r="162">
          <cell r="O162">
            <v>727500</v>
          </cell>
        </row>
        <row r="163">
          <cell r="O163">
            <v>0</v>
          </cell>
        </row>
        <row r="164">
          <cell r="O164">
            <v>0</v>
          </cell>
        </row>
        <row r="165">
          <cell r="O165">
            <v>0</v>
          </cell>
        </row>
        <row r="166">
          <cell r="O166">
            <v>19525500</v>
          </cell>
        </row>
        <row r="167">
          <cell r="O167">
            <v>0</v>
          </cell>
        </row>
        <row r="168">
          <cell r="O168">
            <v>706500</v>
          </cell>
        </row>
        <row r="169">
          <cell r="O169">
            <v>0</v>
          </cell>
        </row>
        <row r="170">
          <cell r="O170">
            <v>0</v>
          </cell>
        </row>
        <row r="171">
          <cell r="O171">
            <v>0</v>
          </cell>
        </row>
        <row r="172">
          <cell r="O172">
            <v>2321500</v>
          </cell>
        </row>
        <row r="173">
          <cell r="O173">
            <v>490500</v>
          </cell>
        </row>
      </sheetData>
      <sheetData sheetId="2">
        <row r="3">
          <cell r="O3">
            <v>0</v>
          </cell>
        </row>
        <row r="4">
          <cell r="O4">
            <v>580500</v>
          </cell>
        </row>
        <row r="5">
          <cell r="O5">
            <v>352000</v>
          </cell>
        </row>
        <row r="6">
          <cell r="O6">
            <v>594000</v>
          </cell>
        </row>
        <row r="7">
          <cell r="O7">
            <v>0</v>
          </cell>
        </row>
        <row r="8">
          <cell r="O8">
            <v>1909500</v>
          </cell>
        </row>
        <row r="9">
          <cell r="O9">
            <v>297000</v>
          </cell>
        </row>
        <row r="10">
          <cell r="O10">
            <v>0</v>
          </cell>
        </row>
        <row r="11">
          <cell r="O11">
            <v>0</v>
          </cell>
        </row>
        <row r="12">
          <cell r="O12">
            <v>0</v>
          </cell>
        </row>
        <row r="13">
          <cell r="O13">
            <v>0</v>
          </cell>
        </row>
        <row r="14">
          <cell r="O14">
            <v>0</v>
          </cell>
        </row>
        <row r="15">
          <cell r="O15">
            <v>0</v>
          </cell>
        </row>
        <row r="16">
          <cell r="O16">
            <v>0</v>
          </cell>
        </row>
        <row r="17">
          <cell r="O17">
            <v>0</v>
          </cell>
        </row>
        <row r="18">
          <cell r="O18">
            <v>0</v>
          </cell>
        </row>
        <row r="19">
          <cell r="O19">
            <v>40500</v>
          </cell>
        </row>
        <row r="20">
          <cell r="O20">
            <v>2394000</v>
          </cell>
        </row>
        <row r="21">
          <cell r="O21">
            <v>234000</v>
          </cell>
        </row>
        <row r="22">
          <cell r="O22">
            <v>130500</v>
          </cell>
        </row>
        <row r="23">
          <cell r="O23">
            <v>4079500</v>
          </cell>
        </row>
        <row r="24">
          <cell r="O24">
            <v>0</v>
          </cell>
        </row>
        <row r="25">
          <cell r="O25">
            <v>644500</v>
          </cell>
        </row>
        <row r="26">
          <cell r="O26">
            <v>648000</v>
          </cell>
        </row>
        <row r="27">
          <cell r="O27">
            <v>0</v>
          </cell>
        </row>
        <row r="28">
          <cell r="O28">
            <v>0</v>
          </cell>
        </row>
        <row r="29">
          <cell r="O29">
            <v>872700</v>
          </cell>
        </row>
        <row r="30">
          <cell r="O30">
            <v>0</v>
          </cell>
        </row>
        <row r="31">
          <cell r="O31">
            <v>468400</v>
          </cell>
        </row>
        <row r="32">
          <cell r="O32">
            <v>0</v>
          </cell>
        </row>
        <row r="33">
          <cell r="O33">
            <v>673500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1913000</v>
          </cell>
        </row>
        <row r="37">
          <cell r="O37">
            <v>794100</v>
          </cell>
        </row>
        <row r="38">
          <cell r="O38">
            <v>352000</v>
          </cell>
        </row>
        <row r="39">
          <cell r="O39">
            <v>1662500</v>
          </cell>
        </row>
        <row r="40">
          <cell r="O40">
            <v>1260000</v>
          </cell>
        </row>
        <row r="41">
          <cell r="O41">
            <v>347000</v>
          </cell>
        </row>
        <row r="42">
          <cell r="O42">
            <v>1283000</v>
          </cell>
        </row>
        <row r="43">
          <cell r="O43">
            <v>0</v>
          </cell>
        </row>
        <row r="44">
          <cell r="O44">
            <v>324000</v>
          </cell>
        </row>
        <row r="45">
          <cell r="O45">
            <v>328500</v>
          </cell>
        </row>
        <row r="46">
          <cell r="O46">
            <v>2795500</v>
          </cell>
        </row>
        <row r="47">
          <cell r="O47">
            <v>261000</v>
          </cell>
        </row>
        <row r="48">
          <cell r="O48">
            <v>256500</v>
          </cell>
        </row>
        <row r="49">
          <cell r="O49">
            <v>670500</v>
          </cell>
        </row>
        <row r="50">
          <cell r="O50">
            <v>811500</v>
          </cell>
        </row>
        <row r="51">
          <cell r="O51">
            <v>27000</v>
          </cell>
        </row>
        <row r="52">
          <cell r="O52">
            <v>23919800</v>
          </cell>
        </row>
        <row r="53">
          <cell r="O53">
            <v>261000</v>
          </cell>
        </row>
        <row r="54">
          <cell r="O54">
            <v>110100</v>
          </cell>
        </row>
        <row r="55">
          <cell r="O55">
            <v>0</v>
          </cell>
        </row>
        <row r="56">
          <cell r="O56">
            <v>1485000</v>
          </cell>
        </row>
        <row r="57">
          <cell r="O57">
            <v>0</v>
          </cell>
        </row>
        <row r="58">
          <cell r="O58">
            <v>0</v>
          </cell>
        </row>
        <row r="59">
          <cell r="O59">
            <v>0</v>
          </cell>
        </row>
        <row r="60">
          <cell r="O60">
            <v>0</v>
          </cell>
        </row>
        <row r="61">
          <cell r="O61">
            <v>0</v>
          </cell>
        </row>
        <row r="62">
          <cell r="O62">
            <v>405000</v>
          </cell>
        </row>
        <row r="63">
          <cell r="O63">
            <v>6573500</v>
          </cell>
        </row>
        <row r="64">
          <cell r="O64">
            <v>0</v>
          </cell>
        </row>
        <row r="65">
          <cell r="O65">
            <v>0</v>
          </cell>
        </row>
        <row r="66">
          <cell r="O66">
            <v>0</v>
          </cell>
        </row>
        <row r="67">
          <cell r="O67">
            <v>0</v>
          </cell>
        </row>
        <row r="68">
          <cell r="O68">
            <v>45000</v>
          </cell>
        </row>
        <row r="69">
          <cell r="O69">
            <v>0</v>
          </cell>
        </row>
        <row r="70">
          <cell r="O70">
            <v>1917000</v>
          </cell>
        </row>
        <row r="71">
          <cell r="O71">
            <v>643500</v>
          </cell>
        </row>
        <row r="72">
          <cell r="O72">
            <v>144500</v>
          </cell>
        </row>
        <row r="73">
          <cell r="O73">
            <v>184500</v>
          </cell>
        </row>
        <row r="74">
          <cell r="O74">
            <v>0</v>
          </cell>
        </row>
        <row r="75">
          <cell r="O75">
            <v>612000</v>
          </cell>
        </row>
        <row r="76">
          <cell r="O76">
            <v>268500</v>
          </cell>
        </row>
        <row r="77">
          <cell r="O77">
            <v>555000</v>
          </cell>
        </row>
        <row r="78">
          <cell r="O78">
            <v>531000</v>
          </cell>
        </row>
        <row r="79">
          <cell r="O79">
            <v>0</v>
          </cell>
        </row>
        <row r="80">
          <cell r="O80">
            <v>409000</v>
          </cell>
        </row>
        <row r="81">
          <cell r="O81">
            <v>0</v>
          </cell>
        </row>
        <row r="82">
          <cell r="O82">
            <v>0</v>
          </cell>
        </row>
        <row r="83">
          <cell r="O83">
            <v>0</v>
          </cell>
        </row>
        <row r="84">
          <cell r="O84">
            <v>0</v>
          </cell>
        </row>
        <row r="85">
          <cell r="O85">
            <v>300000</v>
          </cell>
        </row>
        <row r="86">
          <cell r="O86">
            <v>0</v>
          </cell>
        </row>
        <row r="87">
          <cell r="O87">
            <v>0</v>
          </cell>
        </row>
        <row r="88">
          <cell r="O88">
            <v>549000</v>
          </cell>
        </row>
        <row r="89">
          <cell r="O89">
            <v>0</v>
          </cell>
        </row>
        <row r="90">
          <cell r="O90">
            <v>0</v>
          </cell>
        </row>
        <row r="91">
          <cell r="O91">
            <v>511500</v>
          </cell>
        </row>
        <row r="92">
          <cell r="O92">
            <v>50000</v>
          </cell>
        </row>
        <row r="93">
          <cell r="O93">
            <v>148500</v>
          </cell>
        </row>
        <row r="94">
          <cell r="O94">
            <v>0</v>
          </cell>
        </row>
        <row r="95">
          <cell r="O95">
            <v>0</v>
          </cell>
        </row>
        <row r="96">
          <cell r="O96">
            <v>0</v>
          </cell>
        </row>
        <row r="97">
          <cell r="O97">
            <v>0</v>
          </cell>
        </row>
        <row r="98">
          <cell r="O98">
            <v>0</v>
          </cell>
        </row>
        <row r="99">
          <cell r="O99">
            <v>1089000</v>
          </cell>
        </row>
        <row r="100">
          <cell r="O100">
            <v>823500</v>
          </cell>
        </row>
        <row r="101">
          <cell r="O101">
            <v>0</v>
          </cell>
        </row>
        <row r="102">
          <cell r="O102">
            <v>810000</v>
          </cell>
        </row>
        <row r="103">
          <cell r="O103">
            <v>0</v>
          </cell>
        </row>
        <row r="104">
          <cell r="O104">
            <v>670500</v>
          </cell>
        </row>
        <row r="105">
          <cell r="O105">
            <v>0</v>
          </cell>
        </row>
        <row r="106">
          <cell r="O106">
            <v>0</v>
          </cell>
        </row>
        <row r="107">
          <cell r="O107">
            <v>0</v>
          </cell>
        </row>
        <row r="108">
          <cell r="O108">
            <v>117000</v>
          </cell>
        </row>
        <row r="109">
          <cell r="O109">
            <v>0</v>
          </cell>
        </row>
        <row r="110">
          <cell r="O110">
            <v>1909000</v>
          </cell>
        </row>
        <row r="111">
          <cell r="O111">
            <v>4284000</v>
          </cell>
        </row>
        <row r="112">
          <cell r="O112">
            <v>0</v>
          </cell>
        </row>
        <row r="113">
          <cell r="O113">
            <v>0</v>
          </cell>
        </row>
        <row r="114">
          <cell r="O114">
            <v>0</v>
          </cell>
        </row>
        <row r="115">
          <cell r="O115">
            <v>0</v>
          </cell>
        </row>
        <row r="116">
          <cell r="O116">
            <v>738000</v>
          </cell>
        </row>
        <row r="117">
          <cell r="O117">
            <v>3263500</v>
          </cell>
        </row>
        <row r="118">
          <cell r="O118">
            <v>463500</v>
          </cell>
        </row>
        <row r="119">
          <cell r="O119">
            <v>860000</v>
          </cell>
        </row>
        <row r="120">
          <cell r="O120">
            <v>333000</v>
          </cell>
        </row>
        <row r="121">
          <cell r="O121">
            <v>4869000</v>
          </cell>
        </row>
        <row r="122">
          <cell r="O122">
            <v>2700000</v>
          </cell>
        </row>
        <row r="123">
          <cell r="O123">
            <v>1448000</v>
          </cell>
        </row>
        <row r="124">
          <cell r="O124">
            <v>0</v>
          </cell>
        </row>
        <row r="125">
          <cell r="O125">
            <v>822500</v>
          </cell>
        </row>
        <row r="126">
          <cell r="O126">
            <v>198000</v>
          </cell>
        </row>
        <row r="127">
          <cell r="O127">
            <v>0</v>
          </cell>
        </row>
        <row r="128">
          <cell r="O128">
            <v>0</v>
          </cell>
        </row>
        <row r="129">
          <cell r="O129">
            <v>13500</v>
          </cell>
        </row>
        <row r="130">
          <cell r="O130">
            <v>0</v>
          </cell>
        </row>
        <row r="131">
          <cell r="O131">
            <v>0</v>
          </cell>
        </row>
        <row r="132">
          <cell r="O132">
            <v>0</v>
          </cell>
        </row>
        <row r="133">
          <cell r="O133">
            <v>121500</v>
          </cell>
        </row>
        <row r="134">
          <cell r="O134">
            <v>126000</v>
          </cell>
        </row>
        <row r="135">
          <cell r="O135">
            <v>0</v>
          </cell>
        </row>
        <row r="136">
          <cell r="O136">
            <v>243000</v>
          </cell>
        </row>
        <row r="137">
          <cell r="O137">
            <v>333000</v>
          </cell>
        </row>
        <row r="138">
          <cell r="O138">
            <v>328500</v>
          </cell>
        </row>
        <row r="139">
          <cell r="O139">
            <v>360500</v>
          </cell>
        </row>
        <row r="140">
          <cell r="O140">
            <v>1003500</v>
          </cell>
        </row>
        <row r="141">
          <cell r="O141">
            <v>0</v>
          </cell>
        </row>
        <row r="142">
          <cell r="O142">
            <v>0</v>
          </cell>
        </row>
        <row r="143">
          <cell r="O143">
            <v>0</v>
          </cell>
        </row>
        <row r="144">
          <cell r="O144">
            <v>0</v>
          </cell>
        </row>
        <row r="145">
          <cell r="O145">
            <v>796500</v>
          </cell>
        </row>
        <row r="146">
          <cell r="O146">
            <v>0</v>
          </cell>
        </row>
        <row r="147">
          <cell r="O147">
            <v>0</v>
          </cell>
        </row>
        <row r="148">
          <cell r="O148">
            <v>3457000</v>
          </cell>
        </row>
        <row r="149">
          <cell r="O149">
            <v>940500</v>
          </cell>
        </row>
        <row r="150">
          <cell r="O150">
            <v>273000</v>
          </cell>
        </row>
        <row r="151">
          <cell r="O151">
            <v>1039500</v>
          </cell>
        </row>
        <row r="152">
          <cell r="O152">
            <v>1813500</v>
          </cell>
        </row>
        <row r="153">
          <cell r="O153">
            <v>15520500</v>
          </cell>
        </row>
        <row r="154">
          <cell r="O154">
            <v>0</v>
          </cell>
        </row>
        <row r="155">
          <cell r="O155">
            <v>0</v>
          </cell>
        </row>
        <row r="156">
          <cell r="O156">
            <v>0</v>
          </cell>
        </row>
        <row r="157">
          <cell r="O157">
            <v>0</v>
          </cell>
        </row>
        <row r="158">
          <cell r="O158">
            <v>0</v>
          </cell>
        </row>
        <row r="159">
          <cell r="O159">
            <v>297000</v>
          </cell>
        </row>
        <row r="160">
          <cell r="O160">
            <v>436500</v>
          </cell>
        </row>
        <row r="161">
          <cell r="O161">
            <v>0</v>
          </cell>
        </row>
        <row r="162">
          <cell r="O162">
            <v>1045500</v>
          </cell>
        </row>
        <row r="163">
          <cell r="O163">
            <v>0</v>
          </cell>
        </row>
        <row r="164">
          <cell r="O164">
            <v>0</v>
          </cell>
        </row>
        <row r="165">
          <cell r="O165">
            <v>0</v>
          </cell>
        </row>
        <row r="166">
          <cell r="O166">
            <v>15539400</v>
          </cell>
        </row>
        <row r="167">
          <cell r="O167">
            <v>0</v>
          </cell>
        </row>
        <row r="168">
          <cell r="O168">
            <v>860500</v>
          </cell>
        </row>
        <row r="169">
          <cell r="O169">
            <v>0</v>
          </cell>
        </row>
        <row r="170">
          <cell r="O170">
            <v>0</v>
          </cell>
        </row>
        <row r="171">
          <cell r="O171">
            <v>0</v>
          </cell>
        </row>
        <row r="172">
          <cell r="O172">
            <v>1817500</v>
          </cell>
        </row>
        <row r="173">
          <cell r="O173">
            <v>576500</v>
          </cell>
        </row>
      </sheetData>
      <sheetData sheetId="3">
        <row r="3">
          <cell r="O3">
            <v>0</v>
          </cell>
        </row>
        <row r="4">
          <cell r="O4">
            <v>103150</v>
          </cell>
        </row>
        <row r="5">
          <cell r="O5">
            <v>0</v>
          </cell>
        </row>
        <row r="6">
          <cell r="O6">
            <v>0</v>
          </cell>
        </row>
        <row r="7">
          <cell r="O7">
            <v>238920</v>
          </cell>
        </row>
        <row r="8">
          <cell r="O8">
            <v>0</v>
          </cell>
        </row>
        <row r="9">
          <cell r="O9">
            <v>0</v>
          </cell>
        </row>
        <row r="10">
          <cell r="O10">
            <v>422560</v>
          </cell>
        </row>
        <row r="11">
          <cell r="O11">
            <v>1269740</v>
          </cell>
        </row>
        <row r="12">
          <cell r="O12">
            <v>559240</v>
          </cell>
        </row>
        <row r="13">
          <cell r="O13">
            <v>0</v>
          </cell>
        </row>
        <row r="14">
          <cell r="O14">
            <v>0</v>
          </cell>
        </row>
        <row r="15">
          <cell r="O15">
            <v>0</v>
          </cell>
        </row>
        <row r="16">
          <cell r="O16">
            <v>0</v>
          </cell>
        </row>
        <row r="17">
          <cell r="O17">
            <v>90070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64470</v>
          </cell>
        </row>
        <row r="21">
          <cell r="O21">
            <v>0</v>
          </cell>
        </row>
        <row r="22">
          <cell r="O22">
            <v>0</v>
          </cell>
        </row>
        <row r="23">
          <cell r="O23">
            <v>0</v>
          </cell>
        </row>
        <row r="24">
          <cell r="O24">
            <v>0</v>
          </cell>
        </row>
        <row r="25">
          <cell r="O25">
            <v>0</v>
          </cell>
        </row>
        <row r="26">
          <cell r="O26">
            <v>25460</v>
          </cell>
        </row>
        <row r="27">
          <cell r="O27">
            <v>99720</v>
          </cell>
        </row>
        <row r="28">
          <cell r="O28">
            <v>276800</v>
          </cell>
        </row>
        <row r="29">
          <cell r="O29">
            <v>0</v>
          </cell>
        </row>
        <row r="30">
          <cell r="O30">
            <v>361130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23680</v>
          </cell>
        </row>
        <row r="34">
          <cell r="O34">
            <v>84140</v>
          </cell>
        </row>
        <row r="35">
          <cell r="O35">
            <v>50210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361740</v>
          </cell>
        </row>
        <row r="40">
          <cell r="O40">
            <v>332860</v>
          </cell>
        </row>
        <row r="41">
          <cell r="O41">
            <v>20560</v>
          </cell>
        </row>
        <row r="42">
          <cell r="O42">
            <v>0</v>
          </cell>
        </row>
        <row r="43">
          <cell r="O43">
            <v>287910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324950</v>
          </cell>
        </row>
        <row r="47">
          <cell r="O47">
            <v>0</v>
          </cell>
        </row>
        <row r="48">
          <cell r="O48">
            <v>0</v>
          </cell>
        </row>
        <row r="49">
          <cell r="O49">
            <v>0</v>
          </cell>
        </row>
        <row r="50">
          <cell r="O50">
            <v>215360</v>
          </cell>
        </row>
        <row r="51">
          <cell r="O51">
            <v>0</v>
          </cell>
        </row>
        <row r="52">
          <cell r="O52">
            <v>2699270</v>
          </cell>
        </row>
        <row r="53">
          <cell r="O53">
            <v>0</v>
          </cell>
        </row>
        <row r="54">
          <cell r="O54">
            <v>0</v>
          </cell>
        </row>
        <row r="55">
          <cell r="O55">
            <v>0</v>
          </cell>
        </row>
        <row r="56">
          <cell r="O56">
            <v>131290</v>
          </cell>
        </row>
        <row r="57">
          <cell r="O57">
            <v>121440</v>
          </cell>
        </row>
        <row r="58">
          <cell r="O58">
            <v>0</v>
          </cell>
        </row>
        <row r="59">
          <cell r="O59">
            <v>0</v>
          </cell>
        </row>
        <row r="60">
          <cell r="O60">
            <v>0</v>
          </cell>
        </row>
        <row r="61">
          <cell r="O61">
            <v>0</v>
          </cell>
        </row>
        <row r="62">
          <cell r="O62">
            <v>0</v>
          </cell>
        </row>
        <row r="63">
          <cell r="O63">
            <v>0</v>
          </cell>
        </row>
        <row r="64">
          <cell r="O64">
            <v>0</v>
          </cell>
        </row>
        <row r="65">
          <cell r="O65">
            <v>0</v>
          </cell>
        </row>
        <row r="66">
          <cell r="O66">
            <v>966940</v>
          </cell>
        </row>
        <row r="67">
          <cell r="O67">
            <v>0</v>
          </cell>
        </row>
        <row r="68">
          <cell r="O68">
            <v>0</v>
          </cell>
        </row>
        <row r="69">
          <cell r="O69">
            <v>0</v>
          </cell>
        </row>
        <row r="70">
          <cell r="O70">
            <v>0</v>
          </cell>
        </row>
        <row r="71">
          <cell r="O71">
            <v>13610</v>
          </cell>
        </row>
        <row r="72">
          <cell r="O72">
            <v>34500</v>
          </cell>
        </row>
        <row r="73">
          <cell r="O73">
            <v>0</v>
          </cell>
        </row>
        <row r="74">
          <cell r="O74">
            <v>474400</v>
          </cell>
        </row>
        <row r="75">
          <cell r="O75">
            <v>34560</v>
          </cell>
        </row>
        <row r="76">
          <cell r="O76">
            <v>0</v>
          </cell>
        </row>
        <row r="77">
          <cell r="O77">
            <v>120480</v>
          </cell>
        </row>
        <row r="78">
          <cell r="O78">
            <v>0</v>
          </cell>
        </row>
        <row r="79">
          <cell r="O79">
            <v>303530</v>
          </cell>
        </row>
        <row r="80">
          <cell r="O80">
            <v>0</v>
          </cell>
        </row>
        <row r="81">
          <cell r="O81">
            <v>344850</v>
          </cell>
        </row>
        <row r="82">
          <cell r="O82">
            <v>356120</v>
          </cell>
        </row>
        <row r="83">
          <cell r="O83">
            <v>348790</v>
          </cell>
        </row>
        <row r="84">
          <cell r="O84">
            <v>0</v>
          </cell>
        </row>
        <row r="85">
          <cell r="O85">
            <v>0</v>
          </cell>
        </row>
        <row r="86">
          <cell r="O86">
            <v>300660</v>
          </cell>
        </row>
        <row r="87">
          <cell r="O87">
            <v>0</v>
          </cell>
        </row>
        <row r="88">
          <cell r="O88">
            <v>493460</v>
          </cell>
        </row>
        <row r="89">
          <cell r="O89">
            <v>1655000</v>
          </cell>
        </row>
        <row r="90">
          <cell r="O90">
            <v>239770</v>
          </cell>
        </row>
        <row r="91">
          <cell r="O91">
            <v>388200</v>
          </cell>
        </row>
        <row r="92">
          <cell r="O92">
            <v>0</v>
          </cell>
        </row>
        <row r="93">
          <cell r="O93">
            <v>0</v>
          </cell>
        </row>
        <row r="94">
          <cell r="O94">
            <v>565890</v>
          </cell>
        </row>
        <row r="95">
          <cell r="O95">
            <v>1179350</v>
          </cell>
        </row>
        <row r="96">
          <cell r="O96">
            <v>0</v>
          </cell>
        </row>
        <row r="97">
          <cell r="O97">
            <v>0</v>
          </cell>
        </row>
        <row r="98">
          <cell r="O98">
            <v>0</v>
          </cell>
        </row>
        <row r="99">
          <cell r="O99">
            <v>0</v>
          </cell>
        </row>
        <row r="100">
          <cell r="O100">
            <v>0</v>
          </cell>
        </row>
        <row r="101">
          <cell r="O101">
            <v>249730</v>
          </cell>
        </row>
        <row r="102">
          <cell r="O102">
            <v>0</v>
          </cell>
        </row>
        <row r="103">
          <cell r="O103">
            <v>48400</v>
          </cell>
        </row>
        <row r="104">
          <cell r="O104">
            <v>0</v>
          </cell>
        </row>
        <row r="105">
          <cell r="O105">
            <v>0</v>
          </cell>
        </row>
        <row r="106">
          <cell r="O106">
            <v>0</v>
          </cell>
        </row>
        <row r="107">
          <cell r="O107">
            <v>32480</v>
          </cell>
        </row>
        <row r="108">
          <cell r="O108">
            <v>0</v>
          </cell>
        </row>
        <row r="109">
          <cell r="O109">
            <v>0</v>
          </cell>
        </row>
        <row r="110">
          <cell r="O110">
            <v>24280</v>
          </cell>
        </row>
        <row r="111">
          <cell r="O111">
            <v>116130</v>
          </cell>
        </row>
        <row r="112">
          <cell r="O112">
            <v>153890</v>
          </cell>
        </row>
        <row r="113">
          <cell r="O113">
            <v>0</v>
          </cell>
        </row>
        <row r="114">
          <cell r="O114">
            <v>0</v>
          </cell>
        </row>
        <row r="115">
          <cell r="O115">
            <v>323720</v>
          </cell>
        </row>
        <row r="116">
          <cell r="O116">
            <v>0</v>
          </cell>
        </row>
        <row r="117">
          <cell r="O117">
            <v>16020</v>
          </cell>
        </row>
        <row r="118">
          <cell r="O118">
            <v>0</v>
          </cell>
        </row>
        <row r="119">
          <cell r="O119">
            <v>0</v>
          </cell>
        </row>
        <row r="120">
          <cell r="O120">
            <v>0</v>
          </cell>
        </row>
        <row r="121">
          <cell r="O121">
            <v>317770</v>
          </cell>
        </row>
        <row r="122">
          <cell r="O122">
            <v>0</v>
          </cell>
        </row>
        <row r="123">
          <cell r="O123">
            <v>71270</v>
          </cell>
        </row>
        <row r="124">
          <cell r="O124">
            <v>0</v>
          </cell>
        </row>
        <row r="125">
          <cell r="O125">
            <v>414800</v>
          </cell>
        </row>
        <row r="126">
          <cell r="O126">
            <v>0</v>
          </cell>
        </row>
        <row r="127">
          <cell r="O127">
            <v>0</v>
          </cell>
        </row>
        <row r="128">
          <cell r="O128">
            <v>0</v>
          </cell>
        </row>
        <row r="129">
          <cell r="O129">
            <v>0</v>
          </cell>
        </row>
        <row r="130">
          <cell r="O130">
            <v>627030</v>
          </cell>
        </row>
        <row r="131">
          <cell r="O131">
            <v>477450</v>
          </cell>
        </row>
        <row r="132">
          <cell r="O132">
            <v>0</v>
          </cell>
        </row>
        <row r="133">
          <cell r="O133">
            <v>193900</v>
          </cell>
        </row>
        <row r="134">
          <cell r="O134">
            <v>0</v>
          </cell>
        </row>
        <row r="135">
          <cell r="O135">
            <v>0</v>
          </cell>
        </row>
        <row r="136">
          <cell r="O136">
            <v>0</v>
          </cell>
        </row>
        <row r="137">
          <cell r="O137">
            <v>0</v>
          </cell>
        </row>
        <row r="138">
          <cell r="O138">
            <v>348330</v>
          </cell>
        </row>
        <row r="139">
          <cell r="O139">
            <v>0</v>
          </cell>
        </row>
        <row r="140">
          <cell r="O140">
            <v>0</v>
          </cell>
        </row>
        <row r="141">
          <cell r="O141">
            <v>351560</v>
          </cell>
        </row>
        <row r="142">
          <cell r="O142">
            <v>225590</v>
          </cell>
        </row>
        <row r="143">
          <cell r="O143">
            <v>0</v>
          </cell>
        </row>
        <row r="144">
          <cell r="O144">
            <v>0</v>
          </cell>
        </row>
        <row r="145">
          <cell r="O145">
            <v>98340</v>
          </cell>
        </row>
        <row r="146">
          <cell r="O146">
            <v>0</v>
          </cell>
        </row>
        <row r="147">
          <cell r="O147">
            <v>0</v>
          </cell>
        </row>
        <row r="148">
          <cell r="O148">
            <v>125380</v>
          </cell>
        </row>
        <row r="149">
          <cell r="O149">
            <v>0</v>
          </cell>
        </row>
        <row r="150">
          <cell r="O150">
            <v>281790</v>
          </cell>
        </row>
        <row r="151">
          <cell r="O151">
            <v>0</v>
          </cell>
        </row>
        <row r="152">
          <cell r="O152">
            <v>204180</v>
          </cell>
        </row>
        <row r="153">
          <cell r="O153">
            <v>500740</v>
          </cell>
        </row>
        <row r="154">
          <cell r="O154">
            <v>151990</v>
          </cell>
        </row>
        <row r="155">
          <cell r="O155">
            <v>377700</v>
          </cell>
        </row>
        <row r="156">
          <cell r="O156">
            <v>0</v>
          </cell>
        </row>
        <row r="157">
          <cell r="O157">
            <v>791560</v>
          </cell>
        </row>
        <row r="158">
          <cell r="O158">
            <v>135860</v>
          </cell>
        </row>
        <row r="159">
          <cell r="O159">
            <v>52400</v>
          </cell>
        </row>
        <row r="160">
          <cell r="O160">
            <v>0</v>
          </cell>
        </row>
        <row r="161">
          <cell r="O161">
            <v>0</v>
          </cell>
        </row>
        <row r="162">
          <cell r="O162">
            <v>0</v>
          </cell>
        </row>
        <row r="163">
          <cell r="O163">
            <v>0</v>
          </cell>
        </row>
        <row r="164">
          <cell r="O164">
            <v>0</v>
          </cell>
        </row>
        <row r="165">
          <cell r="O165">
            <v>671130</v>
          </cell>
        </row>
        <row r="166">
          <cell r="O166">
            <v>0</v>
          </cell>
        </row>
        <row r="167">
          <cell r="O167">
            <v>0</v>
          </cell>
        </row>
        <row r="168">
          <cell r="O168">
            <v>0</v>
          </cell>
        </row>
        <row r="169">
          <cell r="O169">
            <v>413630</v>
          </cell>
        </row>
        <row r="170">
          <cell r="O170">
            <v>1646732</v>
          </cell>
        </row>
        <row r="171">
          <cell r="O171">
            <v>491130</v>
          </cell>
        </row>
        <row r="172">
          <cell r="O172">
            <v>0</v>
          </cell>
        </row>
        <row r="173">
          <cell r="O173">
            <v>0</v>
          </cell>
        </row>
      </sheetData>
      <sheetData sheetId="4">
        <row r="3">
          <cell r="O3">
            <v>0</v>
          </cell>
        </row>
        <row r="4">
          <cell r="O4">
            <v>0</v>
          </cell>
        </row>
        <row r="5">
          <cell r="O5">
            <v>0</v>
          </cell>
        </row>
        <row r="6">
          <cell r="O6">
            <v>0</v>
          </cell>
        </row>
        <row r="7">
          <cell r="O7">
            <v>0</v>
          </cell>
        </row>
        <row r="8">
          <cell r="O8">
            <v>0</v>
          </cell>
        </row>
        <row r="9">
          <cell r="O9">
            <v>0</v>
          </cell>
        </row>
        <row r="10">
          <cell r="O10">
            <v>0</v>
          </cell>
        </row>
        <row r="11">
          <cell r="O11">
            <v>0</v>
          </cell>
        </row>
        <row r="12">
          <cell r="O12">
            <v>0</v>
          </cell>
        </row>
        <row r="13">
          <cell r="O13">
            <v>0</v>
          </cell>
        </row>
        <row r="14">
          <cell r="O14">
            <v>0</v>
          </cell>
        </row>
        <row r="15">
          <cell r="O15">
            <v>0</v>
          </cell>
        </row>
        <row r="16">
          <cell r="O16">
            <v>0</v>
          </cell>
        </row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0</v>
          </cell>
        </row>
        <row r="22">
          <cell r="O22">
            <v>0</v>
          </cell>
        </row>
        <row r="23">
          <cell r="O23">
            <v>0</v>
          </cell>
        </row>
        <row r="24">
          <cell r="O24">
            <v>0</v>
          </cell>
        </row>
        <row r="25">
          <cell r="O25">
            <v>0</v>
          </cell>
        </row>
        <row r="26">
          <cell r="O26">
            <v>0</v>
          </cell>
        </row>
        <row r="27">
          <cell r="O27">
            <v>0</v>
          </cell>
        </row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13500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27000</v>
          </cell>
        </row>
        <row r="41">
          <cell r="O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0</v>
          </cell>
        </row>
        <row r="48">
          <cell r="O48">
            <v>0</v>
          </cell>
        </row>
        <row r="49">
          <cell r="O49">
            <v>0</v>
          </cell>
        </row>
        <row r="50">
          <cell r="O50">
            <v>0</v>
          </cell>
        </row>
        <row r="51">
          <cell r="O51">
            <v>0</v>
          </cell>
        </row>
        <row r="52">
          <cell r="O52">
            <v>0</v>
          </cell>
        </row>
        <row r="53">
          <cell r="O53">
            <v>0</v>
          </cell>
        </row>
        <row r="54">
          <cell r="O54">
            <v>0</v>
          </cell>
        </row>
        <row r="55">
          <cell r="O55">
            <v>0</v>
          </cell>
        </row>
        <row r="56">
          <cell r="O56">
            <v>0</v>
          </cell>
        </row>
        <row r="57">
          <cell r="O57">
            <v>0</v>
          </cell>
        </row>
        <row r="58">
          <cell r="O58">
            <v>0</v>
          </cell>
        </row>
        <row r="59">
          <cell r="O59">
            <v>0</v>
          </cell>
        </row>
        <row r="60">
          <cell r="O60">
            <v>0</v>
          </cell>
        </row>
        <row r="61">
          <cell r="O61">
            <v>0</v>
          </cell>
        </row>
        <row r="62">
          <cell r="O62">
            <v>0</v>
          </cell>
        </row>
        <row r="63">
          <cell r="O63">
            <v>0</v>
          </cell>
        </row>
        <row r="64">
          <cell r="O64">
            <v>0</v>
          </cell>
        </row>
        <row r="65">
          <cell r="O65">
            <v>0</v>
          </cell>
        </row>
        <row r="66">
          <cell r="O66">
            <v>0</v>
          </cell>
        </row>
        <row r="67">
          <cell r="O67">
            <v>0</v>
          </cell>
        </row>
        <row r="68">
          <cell r="O68">
            <v>0</v>
          </cell>
        </row>
        <row r="69">
          <cell r="O69">
            <v>0</v>
          </cell>
        </row>
        <row r="70">
          <cell r="O70">
            <v>0</v>
          </cell>
        </row>
        <row r="71">
          <cell r="O71">
            <v>27000</v>
          </cell>
        </row>
        <row r="72">
          <cell r="O72">
            <v>0</v>
          </cell>
        </row>
        <row r="73">
          <cell r="O73">
            <v>0</v>
          </cell>
        </row>
        <row r="74">
          <cell r="O74">
            <v>0</v>
          </cell>
        </row>
        <row r="75">
          <cell r="O75">
            <v>0</v>
          </cell>
        </row>
        <row r="76">
          <cell r="O76">
            <v>0</v>
          </cell>
        </row>
        <row r="77">
          <cell r="O77">
            <v>0</v>
          </cell>
        </row>
        <row r="78">
          <cell r="O78">
            <v>0</v>
          </cell>
        </row>
        <row r="79">
          <cell r="O79">
            <v>0</v>
          </cell>
        </row>
        <row r="80">
          <cell r="O80">
            <v>0</v>
          </cell>
        </row>
        <row r="81">
          <cell r="O81">
            <v>0</v>
          </cell>
        </row>
        <row r="82">
          <cell r="O82">
            <v>0</v>
          </cell>
        </row>
        <row r="83">
          <cell r="O83">
            <v>0</v>
          </cell>
        </row>
        <row r="84">
          <cell r="O84">
            <v>0</v>
          </cell>
        </row>
        <row r="85">
          <cell r="O85">
            <v>0</v>
          </cell>
        </row>
        <row r="86">
          <cell r="O86">
            <v>0</v>
          </cell>
        </row>
        <row r="87">
          <cell r="O87">
            <v>0</v>
          </cell>
        </row>
        <row r="88">
          <cell r="O88">
            <v>0</v>
          </cell>
        </row>
        <row r="89">
          <cell r="O89">
            <v>0</v>
          </cell>
        </row>
        <row r="90">
          <cell r="O90">
            <v>0</v>
          </cell>
        </row>
        <row r="91">
          <cell r="O91">
            <v>0</v>
          </cell>
        </row>
        <row r="92">
          <cell r="O92">
            <v>0</v>
          </cell>
        </row>
        <row r="93">
          <cell r="O93">
            <v>0</v>
          </cell>
        </row>
        <row r="94">
          <cell r="O94">
            <v>0</v>
          </cell>
        </row>
        <row r="95">
          <cell r="O95">
            <v>0</v>
          </cell>
        </row>
        <row r="96">
          <cell r="O96">
            <v>0</v>
          </cell>
        </row>
        <row r="97">
          <cell r="O97">
            <v>0</v>
          </cell>
        </row>
        <row r="98">
          <cell r="O98">
            <v>0</v>
          </cell>
        </row>
        <row r="99">
          <cell r="O99">
            <v>0</v>
          </cell>
        </row>
        <row r="100">
          <cell r="O100">
            <v>0</v>
          </cell>
        </row>
        <row r="101">
          <cell r="O101">
            <v>0</v>
          </cell>
        </row>
        <row r="102">
          <cell r="O102">
            <v>0</v>
          </cell>
        </row>
        <row r="103">
          <cell r="O103">
            <v>0</v>
          </cell>
        </row>
        <row r="104">
          <cell r="O104">
            <v>0</v>
          </cell>
        </row>
        <row r="105">
          <cell r="O105">
            <v>0</v>
          </cell>
        </row>
        <row r="106">
          <cell r="O106">
            <v>0</v>
          </cell>
        </row>
        <row r="107">
          <cell r="O107">
            <v>0</v>
          </cell>
        </row>
        <row r="108">
          <cell r="O108">
            <v>0</v>
          </cell>
        </row>
        <row r="109">
          <cell r="O109">
            <v>0</v>
          </cell>
        </row>
        <row r="110">
          <cell r="O110">
            <v>0</v>
          </cell>
        </row>
        <row r="111">
          <cell r="O111">
            <v>0</v>
          </cell>
        </row>
        <row r="112">
          <cell r="O112">
            <v>0</v>
          </cell>
        </row>
        <row r="113">
          <cell r="O113">
            <v>0</v>
          </cell>
        </row>
        <row r="114">
          <cell r="O114">
            <v>0</v>
          </cell>
        </row>
        <row r="115">
          <cell r="O115">
            <v>0</v>
          </cell>
        </row>
        <row r="116">
          <cell r="O116">
            <v>0</v>
          </cell>
        </row>
        <row r="117">
          <cell r="O117">
            <v>0</v>
          </cell>
        </row>
        <row r="118">
          <cell r="O118">
            <v>0</v>
          </cell>
        </row>
        <row r="119">
          <cell r="O119">
            <v>0</v>
          </cell>
        </row>
        <row r="120">
          <cell r="O120">
            <v>0</v>
          </cell>
        </row>
        <row r="121">
          <cell r="O121">
            <v>0</v>
          </cell>
        </row>
        <row r="122">
          <cell r="O122">
            <v>0</v>
          </cell>
        </row>
        <row r="123">
          <cell r="O123">
            <v>13500</v>
          </cell>
        </row>
        <row r="124">
          <cell r="O124">
            <v>0</v>
          </cell>
        </row>
        <row r="125">
          <cell r="O125">
            <v>0</v>
          </cell>
        </row>
        <row r="126">
          <cell r="O126">
            <v>0</v>
          </cell>
        </row>
        <row r="127">
          <cell r="O127">
            <v>0</v>
          </cell>
        </row>
        <row r="128">
          <cell r="O128">
            <v>0</v>
          </cell>
        </row>
        <row r="129">
          <cell r="O129">
            <v>0</v>
          </cell>
        </row>
        <row r="130">
          <cell r="O130">
            <v>0</v>
          </cell>
        </row>
        <row r="131">
          <cell r="O131">
            <v>0</v>
          </cell>
        </row>
        <row r="132">
          <cell r="O132">
            <v>0</v>
          </cell>
        </row>
        <row r="133">
          <cell r="O133">
            <v>0</v>
          </cell>
        </row>
        <row r="134">
          <cell r="O134">
            <v>0</v>
          </cell>
        </row>
        <row r="135">
          <cell r="O135">
            <v>0</v>
          </cell>
        </row>
        <row r="136">
          <cell r="O136">
            <v>0</v>
          </cell>
        </row>
        <row r="137">
          <cell r="O137">
            <v>0</v>
          </cell>
        </row>
        <row r="138">
          <cell r="O138">
            <v>0</v>
          </cell>
        </row>
        <row r="139">
          <cell r="O139">
            <v>0</v>
          </cell>
        </row>
        <row r="140">
          <cell r="O140">
            <v>0</v>
          </cell>
        </row>
        <row r="141">
          <cell r="O141">
            <v>0</v>
          </cell>
        </row>
        <row r="142">
          <cell r="O142">
            <v>0</v>
          </cell>
        </row>
        <row r="143">
          <cell r="O143">
            <v>0</v>
          </cell>
        </row>
        <row r="144">
          <cell r="O144">
            <v>0</v>
          </cell>
        </row>
        <row r="145">
          <cell r="O145">
            <v>0</v>
          </cell>
        </row>
        <row r="146">
          <cell r="O146">
            <v>0</v>
          </cell>
        </row>
        <row r="147">
          <cell r="O147">
            <v>0</v>
          </cell>
        </row>
        <row r="148">
          <cell r="O148">
            <v>13500</v>
          </cell>
        </row>
        <row r="149">
          <cell r="O149">
            <v>0</v>
          </cell>
        </row>
        <row r="150">
          <cell r="O150">
            <v>0</v>
          </cell>
        </row>
        <row r="151">
          <cell r="O151">
            <v>13500</v>
          </cell>
        </row>
        <row r="152">
          <cell r="O152">
            <v>0</v>
          </cell>
        </row>
        <row r="153">
          <cell r="O153">
            <v>333000</v>
          </cell>
        </row>
        <row r="154">
          <cell r="O154">
            <v>0</v>
          </cell>
        </row>
        <row r="155">
          <cell r="O155">
            <v>0</v>
          </cell>
        </row>
        <row r="156">
          <cell r="O156">
            <v>0</v>
          </cell>
        </row>
        <row r="157">
          <cell r="O157">
            <v>0</v>
          </cell>
        </row>
        <row r="158">
          <cell r="O158">
            <v>0</v>
          </cell>
        </row>
        <row r="159">
          <cell r="O159">
            <v>0</v>
          </cell>
        </row>
        <row r="160">
          <cell r="O160">
            <v>0</v>
          </cell>
        </row>
        <row r="161">
          <cell r="O161">
            <v>0</v>
          </cell>
        </row>
        <row r="162">
          <cell r="O162">
            <v>0</v>
          </cell>
        </row>
        <row r="163">
          <cell r="O163">
            <v>0</v>
          </cell>
        </row>
        <row r="164">
          <cell r="O164">
            <v>0</v>
          </cell>
        </row>
        <row r="165">
          <cell r="O165">
            <v>0</v>
          </cell>
        </row>
        <row r="166">
          <cell r="O166">
            <v>27000</v>
          </cell>
        </row>
        <row r="167">
          <cell r="O167">
            <v>0</v>
          </cell>
        </row>
        <row r="168">
          <cell r="O168">
            <v>0</v>
          </cell>
        </row>
        <row r="169">
          <cell r="O169">
            <v>0</v>
          </cell>
        </row>
        <row r="170">
          <cell r="O170">
            <v>0</v>
          </cell>
        </row>
        <row r="171">
          <cell r="O171">
            <v>0</v>
          </cell>
        </row>
        <row r="172">
          <cell r="O172">
            <v>0</v>
          </cell>
        </row>
        <row r="173">
          <cell r="O173">
            <v>0</v>
          </cell>
        </row>
      </sheetData>
      <sheetData sheetId="5">
        <row r="3">
          <cell r="O3">
            <v>0</v>
          </cell>
        </row>
        <row r="4">
          <cell r="O4">
            <v>0</v>
          </cell>
        </row>
        <row r="5">
          <cell r="O5">
            <v>0</v>
          </cell>
        </row>
        <row r="6">
          <cell r="O6">
            <v>0</v>
          </cell>
        </row>
        <row r="7">
          <cell r="O7">
            <v>0</v>
          </cell>
        </row>
        <row r="8">
          <cell r="O8">
            <v>0</v>
          </cell>
        </row>
        <row r="9">
          <cell r="O9">
            <v>0</v>
          </cell>
        </row>
        <row r="10">
          <cell r="O10">
            <v>0</v>
          </cell>
        </row>
        <row r="11">
          <cell r="O11">
            <v>0</v>
          </cell>
        </row>
        <row r="12">
          <cell r="O12">
            <v>0</v>
          </cell>
        </row>
        <row r="13">
          <cell r="O13">
            <v>0</v>
          </cell>
        </row>
        <row r="14">
          <cell r="O14">
            <v>0</v>
          </cell>
        </row>
        <row r="15">
          <cell r="O15">
            <v>0</v>
          </cell>
        </row>
        <row r="16">
          <cell r="O16">
            <v>0</v>
          </cell>
        </row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0</v>
          </cell>
        </row>
        <row r="22">
          <cell r="O22">
            <v>0</v>
          </cell>
        </row>
        <row r="23">
          <cell r="O23">
            <v>0</v>
          </cell>
        </row>
        <row r="24">
          <cell r="O24">
            <v>0</v>
          </cell>
        </row>
        <row r="25">
          <cell r="O25">
            <v>0</v>
          </cell>
        </row>
        <row r="26">
          <cell r="O26">
            <v>0</v>
          </cell>
        </row>
        <row r="27">
          <cell r="O27">
            <v>0</v>
          </cell>
        </row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0</v>
          </cell>
        </row>
        <row r="48">
          <cell r="O48">
            <v>0</v>
          </cell>
        </row>
        <row r="49">
          <cell r="O49">
            <v>0</v>
          </cell>
        </row>
        <row r="50">
          <cell r="O50">
            <v>0</v>
          </cell>
        </row>
        <row r="51">
          <cell r="O51">
            <v>0</v>
          </cell>
        </row>
        <row r="52">
          <cell r="O52">
            <v>3054500</v>
          </cell>
        </row>
        <row r="53">
          <cell r="O53">
            <v>0</v>
          </cell>
        </row>
        <row r="54">
          <cell r="O54">
            <v>0</v>
          </cell>
        </row>
        <row r="55">
          <cell r="O55">
            <v>0</v>
          </cell>
        </row>
        <row r="56">
          <cell r="O56">
            <v>0</v>
          </cell>
        </row>
        <row r="57">
          <cell r="O57">
            <v>0</v>
          </cell>
        </row>
        <row r="58">
          <cell r="O58">
            <v>0</v>
          </cell>
        </row>
        <row r="59">
          <cell r="O59">
            <v>0</v>
          </cell>
        </row>
        <row r="60">
          <cell r="O60">
            <v>0</v>
          </cell>
        </row>
        <row r="61">
          <cell r="O61">
            <v>0</v>
          </cell>
        </row>
        <row r="62">
          <cell r="O62">
            <v>0</v>
          </cell>
        </row>
        <row r="63">
          <cell r="O63">
            <v>0</v>
          </cell>
        </row>
        <row r="64">
          <cell r="O64">
            <v>0</v>
          </cell>
        </row>
        <row r="65">
          <cell r="O65">
            <v>0</v>
          </cell>
        </row>
        <row r="66">
          <cell r="O66">
            <v>0</v>
          </cell>
        </row>
        <row r="67">
          <cell r="O67">
            <v>0</v>
          </cell>
        </row>
        <row r="68">
          <cell r="O68">
            <v>0</v>
          </cell>
        </row>
        <row r="69">
          <cell r="O69">
            <v>0</v>
          </cell>
        </row>
        <row r="70">
          <cell r="O70">
            <v>0</v>
          </cell>
        </row>
        <row r="71">
          <cell r="O71">
            <v>0</v>
          </cell>
        </row>
        <row r="72">
          <cell r="O72">
            <v>0</v>
          </cell>
        </row>
        <row r="73">
          <cell r="O73">
            <v>0</v>
          </cell>
        </row>
        <row r="74">
          <cell r="O74">
            <v>0</v>
          </cell>
        </row>
        <row r="75">
          <cell r="O75">
            <v>0</v>
          </cell>
        </row>
        <row r="76">
          <cell r="O76">
            <v>0</v>
          </cell>
        </row>
        <row r="77">
          <cell r="O77">
            <v>0</v>
          </cell>
        </row>
        <row r="78">
          <cell r="O78">
            <v>0</v>
          </cell>
        </row>
        <row r="79">
          <cell r="O79">
            <v>0</v>
          </cell>
        </row>
        <row r="80">
          <cell r="O80">
            <v>0</v>
          </cell>
        </row>
        <row r="81">
          <cell r="O81">
            <v>0</v>
          </cell>
        </row>
        <row r="82">
          <cell r="O82">
            <v>0</v>
          </cell>
        </row>
        <row r="83">
          <cell r="O83">
            <v>0</v>
          </cell>
        </row>
        <row r="84">
          <cell r="O84">
            <v>0</v>
          </cell>
        </row>
        <row r="85">
          <cell r="O85">
            <v>0</v>
          </cell>
        </row>
        <row r="86">
          <cell r="O86">
            <v>0</v>
          </cell>
        </row>
        <row r="87">
          <cell r="O87">
            <v>0</v>
          </cell>
        </row>
        <row r="88">
          <cell r="O88">
            <v>0</v>
          </cell>
        </row>
        <row r="89">
          <cell r="O89">
            <v>0</v>
          </cell>
        </row>
        <row r="90">
          <cell r="O90">
            <v>0</v>
          </cell>
        </row>
        <row r="91">
          <cell r="O91">
            <v>0</v>
          </cell>
        </row>
        <row r="92">
          <cell r="O92">
            <v>0</v>
          </cell>
        </row>
        <row r="93">
          <cell r="O93">
            <v>0</v>
          </cell>
        </row>
        <row r="94">
          <cell r="O94">
            <v>0</v>
          </cell>
        </row>
        <row r="95">
          <cell r="O95">
            <v>0</v>
          </cell>
        </row>
        <row r="96">
          <cell r="O96">
            <v>0</v>
          </cell>
        </row>
        <row r="97">
          <cell r="O97">
            <v>0</v>
          </cell>
        </row>
        <row r="98">
          <cell r="O98">
            <v>0</v>
          </cell>
        </row>
        <row r="99">
          <cell r="O99">
            <v>0</v>
          </cell>
        </row>
        <row r="100">
          <cell r="O100">
            <v>0</v>
          </cell>
        </row>
        <row r="101">
          <cell r="O101">
            <v>0</v>
          </cell>
        </row>
        <row r="102">
          <cell r="O102">
            <v>0</v>
          </cell>
        </row>
        <row r="103">
          <cell r="O103">
            <v>0</v>
          </cell>
        </row>
        <row r="104">
          <cell r="O104">
            <v>0</v>
          </cell>
        </row>
        <row r="105">
          <cell r="O105">
            <v>0</v>
          </cell>
        </row>
        <row r="106">
          <cell r="O106">
            <v>0</v>
          </cell>
        </row>
        <row r="107">
          <cell r="O107">
            <v>0</v>
          </cell>
        </row>
        <row r="108">
          <cell r="O108">
            <v>0</v>
          </cell>
        </row>
        <row r="109">
          <cell r="O109">
            <v>0</v>
          </cell>
        </row>
        <row r="110">
          <cell r="O110">
            <v>0</v>
          </cell>
        </row>
        <row r="111">
          <cell r="O111">
            <v>0</v>
          </cell>
        </row>
        <row r="112">
          <cell r="O112">
            <v>0</v>
          </cell>
        </row>
        <row r="113">
          <cell r="O113">
            <v>0</v>
          </cell>
        </row>
        <row r="114">
          <cell r="O114">
            <v>0</v>
          </cell>
        </row>
        <row r="115">
          <cell r="O115">
            <v>0</v>
          </cell>
        </row>
        <row r="116">
          <cell r="O116">
            <v>0</v>
          </cell>
        </row>
        <row r="117">
          <cell r="O117">
            <v>0</v>
          </cell>
        </row>
        <row r="118">
          <cell r="O118">
            <v>0</v>
          </cell>
        </row>
        <row r="119">
          <cell r="O119">
            <v>0</v>
          </cell>
        </row>
        <row r="120">
          <cell r="O120">
            <v>0</v>
          </cell>
        </row>
        <row r="121">
          <cell r="O121">
            <v>13559500</v>
          </cell>
        </row>
        <row r="122">
          <cell r="O122">
            <v>0</v>
          </cell>
        </row>
        <row r="123">
          <cell r="O123">
            <v>0</v>
          </cell>
        </row>
        <row r="124">
          <cell r="O124">
            <v>0</v>
          </cell>
        </row>
        <row r="125">
          <cell r="O125">
            <v>0</v>
          </cell>
        </row>
        <row r="126">
          <cell r="O126">
            <v>0</v>
          </cell>
        </row>
        <row r="127">
          <cell r="O127">
            <v>0</v>
          </cell>
        </row>
        <row r="128">
          <cell r="O128">
            <v>0</v>
          </cell>
        </row>
        <row r="129">
          <cell r="O129">
            <v>0</v>
          </cell>
        </row>
        <row r="130">
          <cell r="O130">
            <v>0</v>
          </cell>
        </row>
        <row r="131">
          <cell r="O131">
            <v>0</v>
          </cell>
        </row>
        <row r="132">
          <cell r="O132">
            <v>0</v>
          </cell>
        </row>
        <row r="133">
          <cell r="O133">
            <v>0</v>
          </cell>
        </row>
        <row r="134">
          <cell r="O134">
            <v>0</v>
          </cell>
        </row>
        <row r="135">
          <cell r="O135">
            <v>0</v>
          </cell>
        </row>
        <row r="136">
          <cell r="O136">
            <v>0</v>
          </cell>
        </row>
        <row r="137">
          <cell r="O137">
            <v>0</v>
          </cell>
        </row>
        <row r="138">
          <cell r="O138">
            <v>0</v>
          </cell>
        </row>
        <row r="139">
          <cell r="O139">
            <v>0</v>
          </cell>
        </row>
        <row r="140">
          <cell r="O140">
            <v>0</v>
          </cell>
        </row>
        <row r="141">
          <cell r="O141">
            <v>0</v>
          </cell>
        </row>
        <row r="142">
          <cell r="O142">
            <v>0</v>
          </cell>
        </row>
        <row r="143">
          <cell r="O143">
            <v>0</v>
          </cell>
        </row>
        <row r="144">
          <cell r="O144">
            <v>0</v>
          </cell>
        </row>
        <row r="145">
          <cell r="O145">
            <v>696000</v>
          </cell>
        </row>
        <row r="146">
          <cell r="O146">
            <v>0</v>
          </cell>
        </row>
        <row r="147">
          <cell r="O147">
            <v>0</v>
          </cell>
        </row>
        <row r="148">
          <cell r="O148">
            <v>0</v>
          </cell>
        </row>
        <row r="149">
          <cell r="O149">
            <v>0</v>
          </cell>
        </row>
        <row r="150">
          <cell r="O150">
            <v>0</v>
          </cell>
        </row>
        <row r="151">
          <cell r="O151">
            <v>0</v>
          </cell>
        </row>
        <row r="152">
          <cell r="O152">
            <v>0</v>
          </cell>
        </row>
        <row r="153">
          <cell r="O153">
            <v>1754000</v>
          </cell>
        </row>
        <row r="154">
          <cell r="O154">
            <v>0</v>
          </cell>
        </row>
        <row r="155">
          <cell r="O155">
            <v>0</v>
          </cell>
        </row>
        <row r="156">
          <cell r="O156">
            <v>0</v>
          </cell>
        </row>
        <row r="157">
          <cell r="O157">
            <v>0</v>
          </cell>
        </row>
        <row r="158">
          <cell r="O158">
            <v>0</v>
          </cell>
        </row>
        <row r="159">
          <cell r="O159">
            <v>0</v>
          </cell>
        </row>
        <row r="160">
          <cell r="O160">
            <v>0</v>
          </cell>
        </row>
        <row r="161">
          <cell r="O161">
            <v>0</v>
          </cell>
        </row>
        <row r="162">
          <cell r="O162">
            <v>0</v>
          </cell>
        </row>
        <row r="163">
          <cell r="O163">
            <v>0</v>
          </cell>
        </row>
        <row r="164">
          <cell r="O164">
            <v>0</v>
          </cell>
        </row>
        <row r="165">
          <cell r="O165">
            <v>0</v>
          </cell>
        </row>
        <row r="166">
          <cell r="O166">
            <v>6008700</v>
          </cell>
        </row>
        <row r="167">
          <cell r="O167">
            <v>0</v>
          </cell>
        </row>
        <row r="168">
          <cell r="O168">
            <v>0</v>
          </cell>
        </row>
        <row r="169">
          <cell r="O169">
            <v>0</v>
          </cell>
        </row>
        <row r="170">
          <cell r="O170">
            <v>0</v>
          </cell>
        </row>
        <row r="171">
          <cell r="O171">
            <v>0</v>
          </cell>
        </row>
        <row r="172">
          <cell r="O172">
            <v>0</v>
          </cell>
        </row>
        <row r="173">
          <cell r="O173">
            <v>0</v>
          </cell>
        </row>
      </sheetData>
      <sheetData sheetId="6">
        <row r="3">
          <cell r="O3">
            <v>783000</v>
          </cell>
        </row>
        <row r="4">
          <cell r="O4">
            <v>0</v>
          </cell>
        </row>
        <row r="5">
          <cell r="O5">
            <v>0</v>
          </cell>
        </row>
        <row r="6">
          <cell r="O6">
            <v>256500</v>
          </cell>
        </row>
        <row r="7">
          <cell r="O7">
            <v>0</v>
          </cell>
        </row>
        <row r="8">
          <cell r="O8">
            <v>0</v>
          </cell>
        </row>
        <row r="9">
          <cell r="O9">
            <v>0</v>
          </cell>
        </row>
        <row r="10">
          <cell r="O10">
            <v>0</v>
          </cell>
        </row>
        <row r="11">
          <cell r="O11">
            <v>0</v>
          </cell>
        </row>
        <row r="12">
          <cell r="O12">
            <v>0</v>
          </cell>
        </row>
        <row r="13">
          <cell r="O13">
            <v>0</v>
          </cell>
        </row>
        <row r="14">
          <cell r="O14">
            <v>0</v>
          </cell>
        </row>
        <row r="15">
          <cell r="O15">
            <v>0</v>
          </cell>
        </row>
        <row r="16">
          <cell r="O16">
            <v>0</v>
          </cell>
        </row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0</v>
          </cell>
        </row>
        <row r="22">
          <cell r="O22">
            <v>0</v>
          </cell>
        </row>
        <row r="23">
          <cell r="O23">
            <v>0</v>
          </cell>
        </row>
        <row r="24">
          <cell r="O24">
            <v>0</v>
          </cell>
        </row>
        <row r="25">
          <cell r="O25">
            <v>0</v>
          </cell>
        </row>
        <row r="26">
          <cell r="O26">
            <v>270000</v>
          </cell>
        </row>
        <row r="27">
          <cell r="O27">
            <v>0</v>
          </cell>
        </row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135000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108000</v>
          </cell>
        </row>
        <row r="47">
          <cell r="O47">
            <v>256500</v>
          </cell>
        </row>
        <row r="48">
          <cell r="O48">
            <v>0</v>
          </cell>
        </row>
        <row r="49">
          <cell r="O49">
            <v>0</v>
          </cell>
        </row>
        <row r="50">
          <cell r="O50">
            <v>0</v>
          </cell>
        </row>
        <row r="51">
          <cell r="O51">
            <v>135000</v>
          </cell>
        </row>
        <row r="52">
          <cell r="O52">
            <v>0</v>
          </cell>
        </row>
        <row r="53">
          <cell r="O53">
            <v>0</v>
          </cell>
        </row>
        <row r="54">
          <cell r="O54">
            <v>0</v>
          </cell>
        </row>
        <row r="55">
          <cell r="O55">
            <v>0</v>
          </cell>
        </row>
        <row r="56">
          <cell r="O56">
            <v>0</v>
          </cell>
        </row>
        <row r="57">
          <cell r="O57">
            <v>0</v>
          </cell>
        </row>
        <row r="58">
          <cell r="O58">
            <v>0</v>
          </cell>
        </row>
        <row r="59">
          <cell r="O59">
            <v>0</v>
          </cell>
        </row>
        <row r="60">
          <cell r="O60">
            <v>0</v>
          </cell>
        </row>
        <row r="61">
          <cell r="O61">
            <v>0</v>
          </cell>
        </row>
        <row r="62">
          <cell r="O62">
            <v>256500</v>
          </cell>
        </row>
        <row r="63">
          <cell r="O63">
            <v>0</v>
          </cell>
        </row>
        <row r="64">
          <cell r="O64">
            <v>0</v>
          </cell>
        </row>
        <row r="65">
          <cell r="O65">
            <v>0</v>
          </cell>
        </row>
        <row r="66">
          <cell r="O66">
            <v>0</v>
          </cell>
        </row>
        <row r="67">
          <cell r="O67">
            <v>0</v>
          </cell>
        </row>
        <row r="68">
          <cell r="O68">
            <v>0</v>
          </cell>
        </row>
        <row r="69">
          <cell r="O69">
            <v>0</v>
          </cell>
        </row>
        <row r="70">
          <cell r="O70">
            <v>0</v>
          </cell>
        </row>
        <row r="71">
          <cell r="O71">
            <v>513000</v>
          </cell>
        </row>
        <row r="72">
          <cell r="O72">
            <v>0</v>
          </cell>
        </row>
        <row r="73">
          <cell r="O73">
            <v>0</v>
          </cell>
        </row>
        <row r="74">
          <cell r="O74">
            <v>0</v>
          </cell>
        </row>
        <row r="75">
          <cell r="O75">
            <v>0</v>
          </cell>
        </row>
        <row r="76">
          <cell r="O76">
            <v>0</v>
          </cell>
        </row>
        <row r="77">
          <cell r="O77">
            <v>0</v>
          </cell>
        </row>
        <row r="78">
          <cell r="O78">
            <v>0</v>
          </cell>
        </row>
        <row r="79">
          <cell r="O79">
            <v>0</v>
          </cell>
        </row>
        <row r="80">
          <cell r="O80">
            <v>0</v>
          </cell>
        </row>
        <row r="81">
          <cell r="O81">
            <v>0</v>
          </cell>
        </row>
        <row r="82">
          <cell r="O82">
            <v>0</v>
          </cell>
        </row>
        <row r="83">
          <cell r="O83">
            <v>0</v>
          </cell>
        </row>
        <row r="84">
          <cell r="O84">
            <v>0</v>
          </cell>
        </row>
        <row r="85">
          <cell r="O85">
            <v>0</v>
          </cell>
        </row>
        <row r="86">
          <cell r="O86">
            <v>0</v>
          </cell>
        </row>
        <row r="87">
          <cell r="O87">
            <v>0</v>
          </cell>
        </row>
        <row r="88">
          <cell r="O88">
            <v>0</v>
          </cell>
        </row>
        <row r="89">
          <cell r="O89">
            <v>0</v>
          </cell>
        </row>
        <row r="90">
          <cell r="O90">
            <v>0</v>
          </cell>
        </row>
        <row r="91">
          <cell r="O91">
            <v>67500</v>
          </cell>
        </row>
        <row r="92">
          <cell r="O92">
            <v>0</v>
          </cell>
        </row>
        <row r="93">
          <cell r="O93">
            <v>0</v>
          </cell>
        </row>
        <row r="94">
          <cell r="O94">
            <v>0</v>
          </cell>
        </row>
        <row r="95">
          <cell r="O95">
            <v>0</v>
          </cell>
        </row>
        <row r="96">
          <cell r="O96">
            <v>0</v>
          </cell>
        </row>
        <row r="97">
          <cell r="O97">
            <v>0</v>
          </cell>
        </row>
        <row r="98">
          <cell r="O98">
            <v>0</v>
          </cell>
        </row>
        <row r="99">
          <cell r="O99">
            <v>0</v>
          </cell>
        </row>
        <row r="100">
          <cell r="O100">
            <v>0</v>
          </cell>
        </row>
        <row r="101">
          <cell r="O101">
            <v>0</v>
          </cell>
        </row>
        <row r="102">
          <cell r="O102">
            <v>0</v>
          </cell>
        </row>
        <row r="103">
          <cell r="O103">
            <v>0</v>
          </cell>
        </row>
        <row r="104">
          <cell r="O104">
            <v>0</v>
          </cell>
        </row>
        <row r="105">
          <cell r="O105">
            <v>0</v>
          </cell>
        </row>
        <row r="106">
          <cell r="O106">
            <v>0</v>
          </cell>
        </row>
        <row r="107">
          <cell r="O107">
            <v>0</v>
          </cell>
        </row>
        <row r="108">
          <cell r="O108">
            <v>0</v>
          </cell>
        </row>
        <row r="109">
          <cell r="O109">
            <v>0</v>
          </cell>
        </row>
        <row r="110">
          <cell r="O110">
            <v>0</v>
          </cell>
        </row>
        <row r="111">
          <cell r="O111">
            <v>499500</v>
          </cell>
        </row>
        <row r="112">
          <cell r="O112">
            <v>0</v>
          </cell>
        </row>
        <row r="113">
          <cell r="O113">
            <v>0</v>
          </cell>
        </row>
        <row r="114">
          <cell r="O114">
            <v>0</v>
          </cell>
        </row>
        <row r="115">
          <cell r="O115">
            <v>0</v>
          </cell>
        </row>
        <row r="116">
          <cell r="O116">
            <v>108000</v>
          </cell>
        </row>
        <row r="117">
          <cell r="O117">
            <v>0</v>
          </cell>
        </row>
        <row r="118">
          <cell r="O118">
            <v>94500</v>
          </cell>
        </row>
        <row r="119">
          <cell r="O119">
            <v>0</v>
          </cell>
        </row>
        <row r="120">
          <cell r="O120">
            <v>0</v>
          </cell>
        </row>
        <row r="121">
          <cell r="O121">
            <v>0</v>
          </cell>
        </row>
        <row r="122">
          <cell r="O122">
            <v>0</v>
          </cell>
        </row>
        <row r="123">
          <cell r="O123">
            <v>0</v>
          </cell>
        </row>
        <row r="124">
          <cell r="O124">
            <v>0</v>
          </cell>
        </row>
        <row r="125">
          <cell r="O125">
            <v>756000</v>
          </cell>
        </row>
        <row r="126">
          <cell r="O126">
            <v>0</v>
          </cell>
        </row>
        <row r="127">
          <cell r="O127">
            <v>0</v>
          </cell>
        </row>
        <row r="128">
          <cell r="O128">
            <v>0</v>
          </cell>
        </row>
        <row r="129">
          <cell r="O129">
            <v>0</v>
          </cell>
        </row>
        <row r="130">
          <cell r="O130">
            <v>0</v>
          </cell>
        </row>
        <row r="131">
          <cell r="O131">
            <v>0</v>
          </cell>
        </row>
        <row r="132">
          <cell r="O132">
            <v>0</v>
          </cell>
        </row>
        <row r="133">
          <cell r="O133">
            <v>0</v>
          </cell>
        </row>
        <row r="134">
          <cell r="O134">
            <v>0</v>
          </cell>
        </row>
        <row r="135">
          <cell r="O135">
            <v>0</v>
          </cell>
        </row>
        <row r="136">
          <cell r="O136">
            <v>0</v>
          </cell>
        </row>
        <row r="137">
          <cell r="O137">
            <v>0</v>
          </cell>
        </row>
        <row r="138">
          <cell r="O138">
            <v>256500</v>
          </cell>
        </row>
        <row r="139">
          <cell r="O139">
            <v>175500</v>
          </cell>
        </row>
        <row r="140">
          <cell r="O140">
            <v>0</v>
          </cell>
        </row>
        <row r="141">
          <cell r="O141">
            <v>0</v>
          </cell>
        </row>
        <row r="142">
          <cell r="O142">
            <v>0</v>
          </cell>
        </row>
        <row r="143">
          <cell r="O143">
            <v>0</v>
          </cell>
        </row>
        <row r="144">
          <cell r="O144">
            <v>0</v>
          </cell>
        </row>
        <row r="145">
          <cell r="O145">
            <v>0</v>
          </cell>
        </row>
        <row r="146">
          <cell r="O146">
            <v>0</v>
          </cell>
        </row>
        <row r="147">
          <cell r="O147">
            <v>0</v>
          </cell>
        </row>
        <row r="148">
          <cell r="O148">
            <v>94500</v>
          </cell>
        </row>
        <row r="149">
          <cell r="O149">
            <v>0</v>
          </cell>
        </row>
        <row r="150">
          <cell r="O150">
            <v>0</v>
          </cell>
        </row>
        <row r="151">
          <cell r="O151">
            <v>0</v>
          </cell>
        </row>
        <row r="152">
          <cell r="O152">
            <v>40500</v>
          </cell>
        </row>
        <row r="153">
          <cell r="O153">
            <v>0</v>
          </cell>
        </row>
        <row r="154">
          <cell r="O154">
            <v>0</v>
          </cell>
        </row>
        <row r="155">
          <cell r="O155">
            <v>0</v>
          </cell>
        </row>
        <row r="156">
          <cell r="O156">
            <v>0</v>
          </cell>
        </row>
        <row r="157">
          <cell r="O157">
            <v>0</v>
          </cell>
        </row>
        <row r="158">
          <cell r="O158">
            <v>0</v>
          </cell>
        </row>
        <row r="159">
          <cell r="O159">
            <v>0</v>
          </cell>
        </row>
        <row r="160">
          <cell r="O160">
            <v>243000</v>
          </cell>
        </row>
        <row r="161">
          <cell r="O161">
            <v>0</v>
          </cell>
        </row>
        <row r="162">
          <cell r="O162">
            <v>0</v>
          </cell>
        </row>
        <row r="163">
          <cell r="O163">
            <v>0</v>
          </cell>
        </row>
        <row r="164">
          <cell r="O164">
            <v>0</v>
          </cell>
        </row>
        <row r="165">
          <cell r="O165">
            <v>0</v>
          </cell>
        </row>
        <row r="166">
          <cell r="O166">
            <v>0</v>
          </cell>
        </row>
        <row r="167">
          <cell r="O167">
            <v>0</v>
          </cell>
        </row>
        <row r="168">
          <cell r="O168">
            <v>0</v>
          </cell>
        </row>
        <row r="169">
          <cell r="O169">
            <v>0</v>
          </cell>
        </row>
        <row r="170">
          <cell r="O170">
            <v>0</v>
          </cell>
        </row>
        <row r="171">
          <cell r="O171">
            <v>0</v>
          </cell>
        </row>
        <row r="172">
          <cell r="O172">
            <v>0</v>
          </cell>
        </row>
        <row r="173">
          <cell r="O173">
            <v>0</v>
          </cell>
        </row>
      </sheetData>
      <sheetData sheetId="7">
        <row r="3">
          <cell r="O3">
            <v>0</v>
          </cell>
        </row>
        <row r="4">
          <cell r="O4">
            <v>0</v>
          </cell>
        </row>
        <row r="5">
          <cell r="O5">
            <v>0</v>
          </cell>
        </row>
        <row r="6">
          <cell r="O6">
            <v>0</v>
          </cell>
        </row>
        <row r="7">
          <cell r="O7">
            <v>0</v>
          </cell>
        </row>
        <row r="8">
          <cell r="O8">
            <v>0</v>
          </cell>
        </row>
        <row r="9">
          <cell r="O9">
            <v>0</v>
          </cell>
        </row>
        <row r="10">
          <cell r="O10">
            <v>0</v>
          </cell>
        </row>
        <row r="11">
          <cell r="O11">
            <v>0</v>
          </cell>
        </row>
        <row r="12">
          <cell r="O12">
            <v>0</v>
          </cell>
        </row>
        <row r="13">
          <cell r="O13">
            <v>0</v>
          </cell>
        </row>
        <row r="14">
          <cell r="O14">
            <v>0</v>
          </cell>
        </row>
        <row r="15">
          <cell r="O15">
            <v>0</v>
          </cell>
        </row>
        <row r="16">
          <cell r="O16">
            <v>0</v>
          </cell>
        </row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0</v>
          </cell>
        </row>
        <row r="22">
          <cell r="O22">
            <v>0</v>
          </cell>
        </row>
        <row r="23">
          <cell r="O23">
            <v>0</v>
          </cell>
        </row>
        <row r="24">
          <cell r="O24">
            <v>0</v>
          </cell>
        </row>
        <row r="25">
          <cell r="O25">
            <v>0</v>
          </cell>
        </row>
        <row r="26">
          <cell r="O26">
            <v>0</v>
          </cell>
        </row>
        <row r="27">
          <cell r="O27">
            <v>0</v>
          </cell>
        </row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2922000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540000</v>
          </cell>
        </row>
        <row r="48">
          <cell r="O48">
            <v>0</v>
          </cell>
        </row>
        <row r="49">
          <cell r="O49">
            <v>0</v>
          </cell>
        </row>
        <row r="50">
          <cell r="O50">
            <v>0</v>
          </cell>
        </row>
        <row r="51">
          <cell r="O51">
            <v>0</v>
          </cell>
        </row>
        <row r="52">
          <cell r="O52">
            <v>0</v>
          </cell>
        </row>
        <row r="53">
          <cell r="O53">
            <v>0</v>
          </cell>
        </row>
        <row r="54">
          <cell r="O54">
            <v>0</v>
          </cell>
        </row>
        <row r="55">
          <cell r="O55">
            <v>0</v>
          </cell>
        </row>
        <row r="56">
          <cell r="O56">
            <v>0</v>
          </cell>
        </row>
        <row r="57">
          <cell r="O57">
            <v>0</v>
          </cell>
        </row>
        <row r="58">
          <cell r="O58">
            <v>0</v>
          </cell>
        </row>
        <row r="59">
          <cell r="O59">
            <v>0</v>
          </cell>
        </row>
        <row r="60">
          <cell r="O60">
            <v>0</v>
          </cell>
        </row>
        <row r="61">
          <cell r="O61">
            <v>0</v>
          </cell>
        </row>
        <row r="62">
          <cell r="O62">
            <v>0</v>
          </cell>
        </row>
        <row r="63">
          <cell r="O63">
            <v>0</v>
          </cell>
        </row>
        <row r="64">
          <cell r="O64">
            <v>0</v>
          </cell>
        </row>
        <row r="65">
          <cell r="O65">
            <v>0</v>
          </cell>
        </row>
        <row r="66">
          <cell r="O66">
            <v>0</v>
          </cell>
        </row>
        <row r="67">
          <cell r="O67">
            <v>0</v>
          </cell>
        </row>
        <row r="68">
          <cell r="O68">
            <v>0</v>
          </cell>
        </row>
        <row r="69">
          <cell r="O69">
            <v>0</v>
          </cell>
        </row>
        <row r="70">
          <cell r="O70">
            <v>0</v>
          </cell>
        </row>
        <row r="71">
          <cell r="O71">
            <v>0</v>
          </cell>
        </row>
        <row r="72">
          <cell r="O72">
            <v>0</v>
          </cell>
        </row>
        <row r="73">
          <cell r="O73">
            <v>0</v>
          </cell>
        </row>
        <row r="74">
          <cell r="O74">
            <v>0</v>
          </cell>
        </row>
        <row r="75">
          <cell r="O75">
            <v>0</v>
          </cell>
        </row>
        <row r="76">
          <cell r="O76">
            <v>0</v>
          </cell>
        </row>
        <row r="77">
          <cell r="O77">
            <v>0</v>
          </cell>
        </row>
        <row r="78">
          <cell r="O78">
            <v>0</v>
          </cell>
        </row>
        <row r="79">
          <cell r="O79">
            <v>0</v>
          </cell>
        </row>
        <row r="80">
          <cell r="O80">
            <v>0</v>
          </cell>
        </row>
        <row r="81">
          <cell r="O81">
            <v>0</v>
          </cell>
        </row>
        <row r="82">
          <cell r="O82">
            <v>0</v>
          </cell>
        </row>
        <row r="83">
          <cell r="O83">
            <v>0</v>
          </cell>
        </row>
        <row r="84">
          <cell r="O84">
            <v>0</v>
          </cell>
        </row>
        <row r="85">
          <cell r="O85">
            <v>0</v>
          </cell>
        </row>
        <row r="86">
          <cell r="O86">
            <v>0</v>
          </cell>
        </row>
        <row r="87">
          <cell r="O87">
            <v>0</v>
          </cell>
        </row>
        <row r="88">
          <cell r="O88">
            <v>0</v>
          </cell>
        </row>
        <row r="89">
          <cell r="O89">
            <v>0</v>
          </cell>
        </row>
        <row r="90">
          <cell r="O90">
            <v>0</v>
          </cell>
        </row>
        <row r="91">
          <cell r="O91">
            <v>0</v>
          </cell>
        </row>
        <row r="92">
          <cell r="O92">
            <v>0</v>
          </cell>
        </row>
        <row r="93">
          <cell r="O93">
            <v>0</v>
          </cell>
        </row>
        <row r="94">
          <cell r="O94">
            <v>0</v>
          </cell>
        </row>
        <row r="95">
          <cell r="O95">
            <v>0</v>
          </cell>
        </row>
        <row r="96">
          <cell r="O96">
            <v>0</v>
          </cell>
        </row>
        <row r="97">
          <cell r="O97">
            <v>0</v>
          </cell>
        </row>
        <row r="98">
          <cell r="O98">
            <v>0</v>
          </cell>
        </row>
        <row r="99">
          <cell r="O99">
            <v>0</v>
          </cell>
        </row>
        <row r="100">
          <cell r="O100">
            <v>0</v>
          </cell>
        </row>
        <row r="101">
          <cell r="O101">
            <v>0</v>
          </cell>
        </row>
        <row r="102">
          <cell r="O102">
            <v>0</v>
          </cell>
        </row>
        <row r="103">
          <cell r="O103">
            <v>0</v>
          </cell>
        </row>
        <row r="104">
          <cell r="O104">
            <v>0</v>
          </cell>
        </row>
        <row r="105">
          <cell r="O105">
            <v>0</v>
          </cell>
        </row>
        <row r="106">
          <cell r="O106">
            <v>0</v>
          </cell>
        </row>
        <row r="107">
          <cell r="O107">
            <v>0</v>
          </cell>
        </row>
        <row r="108">
          <cell r="O108">
            <v>0</v>
          </cell>
        </row>
        <row r="109">
          <cell r="O109">
            <v>0</v>
          </cell>
        </row>
        <row r="110">
          <cell r="O110">
            <v>0</v>
          </cell>
        </row>
        <row r="111">
          <cell r="O111">
            <v>0</v>
          </cell>
        </row>
        <row r="112">
          <cell r="O112">
            <v>0</v>
          </cell>
        </row>
        <row r="113">
          <cell r="O113">
            <v>0</v>
          </cell>
        </row>
        <row r="114">
          <cell r="O114">
            <v>0</v>
          </cell>
        </row>
        <row r="115">
          <cell r="O115">
            <v>0</v>
          </cell>
        </row>
        <row r="116">
          <cell r="O116">
            <v>0</v>
          </cell>
        </row>
        <row r="117">
          <cell r="O117">
            <v>0</v>
          </cell>
        </row>
        <row r="118">
          <cell r="O118">
            <v>0</v>
          </cell>
        </row>
        <row r="119">
          <cell r="O119">
            <v>0</v>
          </cell>
        </row>
        <row r="120">
          <cell r="O120">
            <v>0</v>
          </cell>
        </row>
        <row r="121">
          <cell r="O121">
            <v>117000</v>
          </cell>
        </row>
        <row r="122">
          <cell r="O122">
            <v>0</v>
          </cell>
        </row>
        <row r="123">
          <cell r="O123">
            <v>0</v>
          </cell>
        </row>
        <row r="124">
          <cell r="O124">
            <v>0</v>
          </cell>
        </row>
        <row r="125">
          <cell r="O125">
            <v>0</v>
          </cell>
        </row>
        <row r="126">
          <cell r="O126">
            <v>0</v>
          </cell>
        </row>
        <row r="127">
          <cell r="O127">
            <v>0</v>
          </cell>
        </row>
        <row r="128">
          <cell r="O128">
            <v>0</v>
          </cell>
        </row>
        <row r="129">
          <cell r="O129">
            <v>0</v>
          </cell>
        </row>
        <row r="130">
          <cell r="O130">
            <v>0</v>
          </cell>
        </row>
        <row r="131">
          <cell r="O131">
            <v>0</v>
          </cell>
        </row>
        <row r="132">
          <cell r="O132">
            <v>0</v>
          </cell>
        </row>
        <row r="133">
          <cell r="O133">
            <v>0</v>
          </cell>
        </row>
        <row r="134">
          <cell r="O134">
            <v>0</v>
          </cell>
        </row>
        <row r="135">
          <cell r="O135">
            <v>0</v>
          </cell>
        </row>
        <row r="136">
          <cell r="O136">
            <v>0</v>
          </cell>
        </row>
        <row r="137">
          <cell r="O137">
            <v>0</v>
          </cell>
        </row>
        <row r="138">
          <cell r="O138">
            <v>0</v>
          </cell>
        </row>
        <row r="139">
          <cell r="O139">
            <v>0</v>
          </cell>
        </row>
        <row r="140">
          <cell r="O140">
            <v>0</v>
          </cell>
        </row>
        <row r="141">
          <cell r="O141">
            <v>0</v>
          </cell>
        </row>
        <row r="142">
          <cell r="O142">
            <v>0</v>
          </cell>
        </row>
        <row r="143">
          <cell r="O143">
            <v>0</v>
          </cell>
        </row>
        <row r="144">
          <cell r="O144">
            <v>0</v>
          </cell>
        </row>
        <row r="145">
          <cell r="O145">
            <v>0</v>
          </cell>
        </row>
        <row r="146">
          <cell r="O146">
            <v>0</v>
          </cell>
        </row>
        <row r="147">
          <cell r="O147">
            <v>0</v>
          </cell>
        </row>
        <row r="148">
          <cell r="O148">
            <v>0</v>
          </cell>
        </row>
        <row r="149">
          <cell r="O149">
            <v>0</v>
          </cell>
        </row>
        <row r="150">
          <cell r="O150">
            <v>0</v>
          </cell>
        </row>
        <row r="151">
          <cell r="O151">
            <v>5505000</v>
          </cell>
        </row>
        <row r="152">
          <cell r="O152">
            <v>216000</v>
          </cell>
        </row>
        <row r="153">
          <cell r="O153">
            <v>501000</v>
          </cell>
        </row>
        <row r="154">
          <cell r="O154">
            <v>0</v>
          </cell>
        </row>
        <row r="155">
          <cell r="O155">
            <v>0</v>
          </cell>
        </row>
        <row r="156">
          <cell r="O156">
            <v>0</v>
          </cell>
        </row>
        <row r="157">
          <cell r="O157">
            <v>0</v>
          </cell>
        </row>
        <row r="158">
          <cell r="O158">
            <v>0</v>
          </cell>
        </row>
        <row r="159">
          <cell r="O159">
            <v>0</v>
          </cell>
        </row>
        <row r="160">
          <cell r="O160">
            <v>0</v>
          </cell>
        </row>
        <row r="161">
          <cell r="O161">
            <v>0</v>
          </cell>
        </row>
        <row r="162">
          <cell r="O162">
            <v>0</v>
          </cell>
        </row>
        <row r="163">
          <cell r="O163">
            <v>0</v>
          </cell>
        </row>
        <row r="164">
          <cell r="O164">
            <v>0</v>
          </cell>
        </row>
        <row r="165">
          <cell r="O165">
            <v>0</v>
          </cell>
        </row>
        <row r="166">
          <cell r="O166">
            <v>777000</v>
          </cell>
        </row>
        <row r="167">
          <cell r="O167">
            <v>0</v>
          </cell>
        </row>
        <row r="168">
          <cell r="O168">
            <v>0</v>
          </cell>
        </row>
        <row r="169">
          <cell r="O169">
            <v>0</v>
          </cell>
        </row>
        <row r="170">
          <cell r="O170">
            <v>0</v>
          </cell>
        </row>
        <row r="171">
          <cell r="O171">
            <v>0</v>
          </cell>
        </row>
        <row r="172">
          <cell r="O172">
            <v>0</v>
          </cell>
        </row>
        <row r="173">
          <cell r="O173">
            <v>0</v>
          </cell>
        </row>
      </sheetData>
      <sheetData sheetId="8">
        <row r="3">
          <cell r="O3">
            <v>0</v>
          </cell>
        </row>
        <row r="4">
          <cell r="O4">
            <v>0</v>
          </cell>
        </row>
        <row r="5">
          <cell r="O5">
            <v>0</v>
          </cell>
        </row>
        <row r="6">
          <cell r="O6">
            <v>0</v>
          </cell>
        </row>
        <row r="7">
          <cell r="O7">
            <v>0</v>
          </cell>
        </row>
        <row r="8">
          <cell r="O8">
            <v>0</v>
          </cell>
        </row>
        <row r="9">
          <cell r="O9">
            <v>0</v>
          </cell>
        </row>
        <row r="10">
          <cell r="O10">
            <v>0</v>
          </cell>
        </row>
        <row r="11">
          <cell r="O11">
            <v>0</v>
          </cell>
        </row>
        <row r="12">
          <cell r="O12">
            <v>0</v>
          </cell>
        </row>
        <row r="13">
          <cell r="O13">
            <v>0</v>
          </cell>
        </row>
        <row r="14">
          <cell r="O14">
            <v>0</v>
          </cell>
        </row>
        <row r="15">
          <cell r="O15">
            <v>0</v>
          </cell>
        </row>
        <row r="16">
          <cell r="O16">
            <v>0</v>
          </cell>
        </row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0</v>
          </cell>
        </row>
        <row r="22">
          <cell r="O22">
            <v>0</v>
          </cell>
        </row>
        <row r="23">
          <cell r="O23">
            <v>0</v>
          </cell>
        </row>
        <row r="24">
          <cell r="O24">
            <v>0</v>
          </cell>
        </row>
        <row r="25">
          <cell r="O25">
            <v>0</v>
          </cell>
        </row>
        <row r="26">
          <cell r="O26">
            <v>0</v>
          </cell>
        </row>
        <row r="27">
          <cell r="O27">
            <v>0</v>
          </cell>
        </row>
        <row r="28">
          <cell r="O28">
            <v>0</v>
          </cell>
        </row>
        <row r="29">
          <cell r="O29">
            <v>243000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0</v>
          </cell>
        </row>
        <row r="48">
          <cell r="O48">
            <v>0</v>
          </cell>
        </row>
        <row r="49">
          <cell r="O49">
            <v>0</v>
          </cell>
        </row>
        <row r="50">
          <cell r="O50">
            <v>0</v>
          </cell>
        </row>
        <row r="51">
          <cell r="O51">
            <v>0</v>
          </cell>
        </row>
        <row r="52">
          <cell r="O52">
            <v>3050118</v>
          </cell>
        </row>
        <row r="53">
          <cell r="O53">
            <v>0</v>
          </cell>
        </row>
        <row r="54">
          <cell r="O54">
            <v>0</v>
          </cell>
        </row>
        <row r="55">
          <cell r="O55">
            <v>0</v>
          </cell>
        </row>
        <row r="56">
          <cell r="O56">
            <v>0</v>
          </cell>
        </row>
        <row r="57">
          <cell r="O57">
            <v>0</v>
          </cell>
        </row>
        <row r="58">
          <cell r="O58">
            <v>0</v>
          </cell>
        </row>
        <row r="59">
          <cell r="O59">
            <v>0</v>
          </cell>
        </row>
        <row r="60">
          <cell r="O60">
            <v>0</v>
          </cell>
        </row>
        <row r="61">
          <cell r="O61">
            <v>0</v>
          </cell>
        </row>
        <row r="62">
          <cell r="O62">
            <v>0</v>
          </cell>
        </row>
        <row r="63">
          <cell r="O63">
            <v>0</v>
          </cell>
        </row>
        <row r="64">
          <cell r="O64">
            <v>0</v>
          </cell>
        </row>
        <row r="65">
          <cell r="O65">
            <v>0</v>
          </cell>
        </row>
        <row r="66">
          <cell r="O66">
            <v>0</v>
          </cell>
        </row>
        <row r="67">
          <cell r="O67">
            <v>0</v>
          </cell>
        </row>
        <row r="68">
          <cell r="O68">
            <v>0</v>
          </cell>
        </row>
        <row r="69">
          <cell r="O69">
            <v>0</v>
          </cell>
        </row>
        <row r="70">
          <cell r="O70">
            <v>0</v>
          </cell>
        </row>
        <row r="71">
          <cell r="O71">
            <v>0</v>
          </cell>
        </row>
        <row r="72">
          <cell r="O72">
            <v>0</v>
          </cell>
        </row>
        <row r="73">
          <cell r="O73">
            <v>0</v>
          </cell>
        </row>
        <row r="74">
          <cell r="O74">
            <v>0</v>
          </cell>
        </row>
        <row r="75">
          <cell r="O75">
            <v>0</v>
          </cell>
        </row>
        <row r="76">
          <cell r="O76">
            <v>0</v>
          </cell>
        </row>
        <row r="77">
          <cell r="O77">
            <v>0</v>
          </cell>
        </row>
        <row r="78">
          <cell r="O78">
            <v>0</v>
          </cell>
        </row>
        <row r="79">
          <cell r="O79">
            <v>0</v>
          </cell>
        </row>
        <row r="80">
          <cell r="O80">
            <v>0</v>
          </cell>
        </row>
        <row r="81">
          <cell r="O81">
            <v>0</v>
          </cell>
        </row>
        <row r="82">
          <cell r="O82">
            <v>0</v>
          </cell>
        </row>
        <row r="83">
          <cell r="O83">
            <v>0</v>
          </cell>
        </row>
        <row r="84">
          <cell r="O84">
            <v>0</v>
          </cell>
        </row>
        <row r="85">
          <cell r="O85">
            <v>0</v>
          </cell>
        </row>
        <row r="86">
          <cell r="O86">
            <v>0</v>
          </cell>
        </row>
        <row r="87">
          <cell r="O87">
            <v>0</v>
          </cell>
        </row>
        <row r="88">
          <cell r="O88">
            <v>0</v>
          </cell>
        </row>
        <row r="89">
          <cell r="O89">
            <v>0</v>
          </cell>
        </row>
        <row r="90">
          <cell r="O90">
            <v>0</v>
          </cell>
        </row>
        <row r="91">
          <cell r="O91">
            <v>351000</v>
          </cell>
        </row>
        <row r="92">
          <cell r="O92">
            <v>0</v>
          </cell>
        </row>
        <row r="93">
          <cell r="O93">
            <v>0</v>
          </cell>
        </row>
        <row r="94">
          <cell r="O94">
            <v>0</v>
          </cell>
        </row>
        <row r="95">
          <cell r="O95">
            <v>0</v>
          </cell>
        </row>
        <row r="96">
          <cell r="O96">
            <v>0</v>
          </cell>
        </row>
        <row r="97">
          <cell r="O97">
            <v>0</v>
          </cell>
        </row>
        <row r="98">
          <cell r="O98">
            <v>0</v>
          </cell>
        </row>
        <row r="99">
          <cell r="O99">
            <v>0</v>
          </cell>
        </row>
        <row r="100">
          <cell r="O100">
            <v>0</v>
          </cell>
        </row>
        <row r="101">
          <cell r="O101">
            <v>0</v>
          </cell>
        </row>
        <row r="102">
          <cell r="O102">
            <v>0</v>
          </cell>
        </row>
        <row r="103">
          <cell r="O103">
            <v>0</v>
          </cell>
        </row>
        <row r="104">
          <cell r="O104">
            <v>0</v>
          </cell>
        </row>
        <row r="105">
          <cell r="O105">
            <v>0</v>
          </cell>
        </row>
        <row r="106">
          <cell r="O106">
            <v>0</v>
          </cell>
        </row>
        <row r="107">
          <cell r="O107">
            <v>0</v>
          </cell>
        </row>
        <row r="108">
          <cell r="O108">
            <v>0</v>
          </cell>
        </row>
        <row r="109">
          <cell r="O109">
            <v>0</v>
          </cell>
        </row>
        <row r="110">
          <cell r="O110">
            <v>0</v>
          </cell>
        </row>
        <row r="111">
          <cell r="O111">
            <v>0</v>
          </cell>
        </row>
        <row r="112">
          <cell r="O112">
            <v>0</v>
          </cell>
        </row>
        <row r="113">
          <cell r="O113">
            <v>0</v>
          </cell>
        </row>
        <row r="114">
          <cell r="O114">
            <v>0</v>
          </cell>
        </row>
        <row r="115">
          <cell r="O115">
            <v>0</v>
          </cell>
        </row>
        <row r="116">
          <cell r="O116">
            <v>0</v>
          </cell>
        </row>
        <row r="117">
          <cell r="O117">
            <v>0</v>
          </cell>
        </row>
        <row r="118">
          <cell r="O118">
            <v>0</v>
          </cell>
        </row>
        <row r="119">
          <cell r="O119">
            <v>0</v>
          </cell>
        </row>
        <row r="120">
          <cell r="O120">
            <v>0</v>
          </cell>
        </row>
        <row r="121">
          <cell r="O121">
            <v>0</v>
          </cell>
        </row>
        <row r="122">
          <cell r="O122">
            <v>0</v>
          </cell>
        </row>
        <row r="123">
          <cell r="O123">
            <v>108000</v>
          </cell>
        </row>
        <row r="124">
          <cell r="O124">
            <v>0</v>
          </cell>
        </row>
        <row r="125">
          <cell r="O125">
            <v>0</v>
          </cell>
        </row>
        <row r="126">
          <cell r="O126">
            <v>0</v>
          </cell>
        </row>
        <row r="127">
          <cell r="O127">
            <v>0</v>
          </cell>
        </row>
        <row r="128">
          <cell r="O128">
            <v>0</v>
          </cell>
        </row>
        <row r="129">
          <cell r="O129">
            <v>0</v>
          </cell>
        </row>
        <row r="130">
          <cell r="O130">
            <v>0</v>
          </cell>
        </row>
        <row r="131">
          <cell r="O131">
            <v>0</v>
          </cell>
        </row>
        <row r="132">
          <cell r="O132">
            <v>0</v>
          </cell>
        </row>
        <row r="133">
          <cell r="O133">
            <v>0</v>
          </cell>
        </row>
        <row r="134">
          <cell r="O134">
            <v>0</v>
          </cell>
        </row>
        <row r="135">
          <cell r="O135">
            <v>0</v>
          </cell>
        </row>
        <row r="136">
          <cell r="O136">
            <v>0</v>
          </cell>
        </row>
        <row r="137">
          <cell r="O137">
            <v>0</v>
          </cell>
        </row>
        <row r="138">
          <cell r="O138">
            <v>0</v>
          </cell>
        </row>
        <row r="139">
          <cell r="O139">
            <v>0</v>
          </cell>
        </row>
        <row r="140">
          <cell r="O140">
            <v>0</v>
          </cell>
        </row>
        <row r="141">
          <cell r="O141">
            <v>0</v>
          </cell>
        </row>
        <row r="142">
          <cell r="O142">
            <v>0</v>
          </cell>
        </row>
        <row r="143">
          <cell r="O143">
            <v>0</v>
          </cell>
        </row>
        <row r="144">
          <cell r="O144">
            <v>0</v>
          </cell>
        </row>
        <row r="145">
          <cell r="O145">
            <v>0</v>
          </cell>
        </row>
        <row r="146">
          <cell r="O146">
            <v>0</v>
          </cell>
        </row>
        <row r="147">
          <cell r="O147">
            <v>0</v>
          </cell>
        </row>
        <row r="148">
          <cell r="O148">
            <v>202500</v>
          </cell>
        </row>
        <row r="149">
          <cell r="O149">
            <v>0</v>
          </cell>
        </row>
        <row r="150">
          <cell r="O150">
            <v>0</v>
          </cell>
        </row>
        <row r="151">
          <cell r="O151">
            <v>0</v>
          </cell>
        </row>
        <row r="152">
          <cell r="O152">
            <v>0</v>
          </cell>
        </row>
        <row r="153">
          <cell r="O153">
            <v>0</v>
          </cell>
        </row>
        <row r="154">
          <cell r="O154">
            <v>0</v>
          </cell>
        </row>
        <row r="155">
          <cell r="O155">
            <v>0</v>
          </cell>
        </row>
        <row r="156">
          <cell r="O156">
            <v>0</v>
          </cell>
        </row>
        <row r="157">
          <cell r="O157">
            <v>0</v>
          </cell>
        </row>
        <row r="158">
          <cell r="O158">
            <v>0</v>
          </cell>
        </row>
        <row r="159">
          <cell r="O159">
            <v>0</v>
          </cell>
        </row>
        <row r="160">
          <cell r="O160">
            <v>0</v>
          </cell>
        </row>
        <row r="161">
          <cell r="O161">
            <v>0</v>
          </cell>
        </row>
        <row r="162">
          <cell r="O162">
            <v>0</v>
          </cell>
        </row>
        <row r="163">
          <cell r="O163">
            <v>0</v>
          </cell>
        </row>
        <row r="164">
          <cell r="O164">
            <v>0</v>
          </cell>
        </row>
        <row r="165">
          <cell r="O165">
            <v>0</v>
          </cell>
        </row>
        <row r="166">
          <cell r="O166">
            <v>0</v>
          </cell>
        </row>
        <row r="167">
          <cell r="O167">
            <v>0</v>
          </cell>
        </row>
        <row r="168">
          <cell r="O168">
            <v>0</v>
          </cell>
        </row>
        <row r="169">
          <cell r="O169">
            <v>0</v>
          </cell>
        </row>
        <row r="170">
          <cell r="O170">
            <v>0</v>
          </cell>
        </row>
        <row r="171">
          <cell r="O171">
            <v>0</v>
          </cell>
        </row>
        <row r="172">
          <cell r="O172">
            <v>0</v>
          </cell>
        </row>
        <row r="173">
          <cell r="O173">
            <v>0</v>
          </cell>
        </row>
      </sheetData>
      <sheetData sheetId="9">
        <row r="3">
          <cell r="O3">
            <v>0</v>
          </cell>
        </row>
        <row r="4">
          <cell r="O4">
            <v>0</v>
          </cell>
        </row>
        <row r="5">
          <cell r="O5">
            <v>54000</v>
          </cell>
        </row>
        <row r="6">
          <cell r="O6">
            <v>0</v>
          </cell>
        </row>
        <row r="7">
          <cell r="O7">
            <v>0</v>
          </cell>
        </row>
        <row r="8">
          <cell r="O8">
            <v>0</v>
          </cell>
        </row>
        <row r="9">
          <cell r="O9">
            <v>0</v>
          </cell>
        </row>
        <row r="10">
          <cell r="O10">
            <v>0</v>
          </cell>
        </row>
        <row r="11">
          <cell r="O11">
            <v>0</v>
          </cell>
        </row>
        <row r="12">
          <cell r="O12">
            <v>0</v>
          </cell>
        </row>
        <row r="13">
          <cell r="O13">
            <v>0</v>
          </cell>
        </row>
        <row r="14">
          <cell r="O14">
            <v>0</v>
          </cell>
        </row>
        <row r="15">
          <cell r="O15">
            <v>0</v>
          </cell>
        </row>
        <row r="16">
          <cell r="O16">
            <v>0</v>
          </cell>
        </row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0</v>
          </cell>
        </row>
        <row r="22">
          <cell r="O22">
            <v>0</v>
          </cell>
        </row>
        <row r="23">
          <cell r="O23">
            <v>0</v>
          </cell>
        </row>
        <row r="24">
          <cell r="O24">
            <v>0</v>
          </cell>
        </row>
        <row r="25">
          <cell r="O25">
            <v>0</v>
          </cell>
        </row>
        <row r="26">
          <cell r="O26">
            <v>0</v>
          </cell>
        </row>
        <row r="27">
          <cell r="O27">
            <v>0</v>
          </cell>
        </row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0</v>
          </cell>
        </row>
        <row r="48">
          <cell r="O48">
            <v>0</v>
          </cell>
        </row>
        <row r="49">
          <cell r="O49">
            <v>0</v>
          </cell>
        </row>
        <row r="50">
          <cell r="O50">
            <v>0</v>
          </cell>
        </row>
        <row r="51">
          <cell r="O51">
            <v>0</v>
          </cell>
        </row>
        <row r="52">
          <cell r="O52">
            <v>0</v>
          </cell>
        </row>
        <row r="53">
          <cell r="O53">
            <v>0</v>
          </cell>
        </row>
        <row r="54">
          <cell r="O54">
            <v>0</v>
          </cell>
        </row>
        <row r="55">
          <cell r="O55">
            <v>0</v>
          </cell>
        </row>
        <row r="56">
          <cell r="O56">
            <v>0</v>
          </cell>
        </row>
        <row r="57">
          <cell r="O57">
            <v>0</v>
          </cell>
        </row>
        <row r="58">
          <cell r="O58">
            <v>0</v>
          </cell>
        </row>
        <row r="59">
          <cell r="O59">
            <v>0</v>
          </cell>
        </row>
        <row r="60">
          <cell r="O60">
            <v>0</v>
          </cell>
        </row>
        <row r="61">
          <cell r="O61">
            <v>0</v>
          </cell>
        </row>
        <row r="62">
          <cell r="O62">
            <v>0</v>
          </cell>
        </row>
        <row r="63">
          <cell r="O63">
            <v>0</v>
          </cell>
        </row>
        <row r="64">
          <cell r="O64">
            <v>0</v>
          </cell>
        </row>
        <row r="65">
          <cell r="O65">
            <v>0</v>
          </cell>
        </row>
        <row r="66">
          <cell r="O66">
            <v>0</v>
          </cell>
        </row>
        <row r="67">
          <cell r="O67">
            <v>0</v>
          </cell>
        </row>
        <row r="68">
          <cell r="O68">
            <v>0</v>
          </cell>
        </row>
        <row r="69">
          <cell r="O69">
            <v>0</v>
          </cell>
        </row>
        <row r="70">
          <cell r="O70">
            <v>0</v>
          </cell>
        </row>
        <row r="71">
          <cell r="O71">
            <v>0</v>
          </cell>
        </row>
        <row r="72">
          <cell r="O72">
            <v>0</v>
          </cell>
        </row>
        <row r="73">
          <cell r="O73">
            <v>0</v>
          </cell>
        </row>
        <row r="74">
          <cell r="O74">
            <v>0</v>
          </cell>
        </row>
        <row r="75">
          <cell r="O75">
            <v>0</v>
          </cell>
        </row>
        <row r="76">
          <cell r="O76">
            <v>0</v>
          </cell>
        </row>
        <row r="77">
          <cell r="O77">
            <v>0</v>
          </cell>
        </row>
        <row r="78">
          <cell r="O78">
            <v>0</v>
          </cell>
        </row>
        <row r="79">
          <cell r="O79">
            <v>0</v>
          </cell>
        </row>
        <row r="80">
          <cell r="O80">
            <v>0</v>
          </cell>
        </row>
        <row r="81">
          <cell r="O81">
            <v>0</v>
          </cell>
        </row>
        <row r="82">
          <cell r="O82">
            <v>0</v>
          </cell>
        </row>
        <row r="83">
          <cell r="O83">
            <v>0</v>
          </cell>
        </row>
        <row r="84">
          <cell r="O84">
            <v>0</v>
          </cell>
        </row>
        <row r="85">
          <cell r="O85">
            <v>0</v>
          </cell>
        </row>
        <row r="86">
          <cell r="O86">
            <v>0</v>
          </cell>
        </row>
        <row r="87">
          <cell r="O87">
            <v>0</v>
          </cell>
        </row>
        <row r="88">
          <cell r="O88">
            <v>0</v>
          </cell>
        </row>
        <row r="89">
          <cell r="O89">
            <v>0</v>
          </cell>
        </row>
        <row r="90">
          <cell r="O90">
            <v>0</v>
          </cell>
        </row>
        <row r="91">
          <cell r="O91">
            <v>0</v>
          </cell>
        </row>
        <row r="92">
          <cell r="O92">
            <v>0</v>
          </cell>
        </row>
        <row r="93">
          <cell r="O93">
            <v>0</v>
          </cell>
        </row>
        <row r="94">
          <cell r="O94">
            <v>0</v>
          </cell>
        </row>
        <row r="95">
          <cell r="O95">
            <v>0</v>
          </cell>
        </row>
        <row r="96">
          <cell r="O96">
            <v>0</v>
          </cell>
        </row>
        <row r="97">
          <cell r="O97">
            <v>0</v>
          </cell>
        </row>
        <row r="98">
          <cell r="O98">
            <v>0</v>
          </cell>
        </row>
        <row r="99">
          <cell r="O99">
            <v>0</v>
          </cell>
        </row>
        <row r="100">
          <cell r="O100">
            <v>0</v>
          </cell>
        </row>
        <row r="101">
          <cell r="O101">
            <v>0</v>
          </cell>
        </row>
        <row r="102">
          <cell r="O102">
            <v>0</v>
          </cell>
        </row>
        <row r="103">
          <cell r="O103">
            <v>0</v>
          </cell>
        </row>
        <row r="104">
          <cell r="O104">
            <v>0</v>
          </cell>
        </row>
        <row r="105">
          <cell r="O105">
            <v>0</v>
          </cell>
        </row>
        <row r="106">
          <cell r="O106">
            <v>0</v>
          </cell>
        </row>
        <row r="107">
          <cell r="O107">
            <v>0</v>
          </cell>
        </row>
        <row r="108">
          <cell r="O108">
            <v>0</v>
          </cell>
        </row>
        <row r="109">
          <cell r="O109">
            <v>0</v>
          </cell>
        </row>
        <row r="110">
          <cell r="O110">
            <v>0</v>
          </cell>
        </row>
        <row r="111">
          <cell r="O111">
            <v>0</v>
          </cell>
        </row>
        <row r="112">
          <cell r="O112">
            <v>0</v>
          </cell>
        </row>
        <row r="113">
          <cell r="O113">
            <v>0</v>
          </cell>
        </row>
        <row r="114">
          <cell r="O114">
            <v>0</v>
          </cell>
        </row>
        <row r="115">
          <cell r="O115">
            <v>0</v>
          </cell>
        </row>
        <row r="116">
          <cell r="O116">
            <v>0</v>
          </cell>
        </row>
        <row r="117">
          <cell r="O117">
            <v>0</v>
          </cell>
        </row>
        <row r="118">
          <cell r="O118">
            <v>0</v>
          </cell>
        </row>
        <row r="119">
          <cell r="O119">
            <v>0</v>
          </cell>
        </row>
        <row r="120">
          <cell r="O120">
            <v>0</v>
          </cell>
        </row>
        <row r="121">
          <cell r="O121">
            <v>139500</v>
          </cell>
        </row>
        <row r="122">
          <cell r="O122">
            <v>0</v>
          </cell>
        </row>
        <row r="123">
          <cell r="O123">
            <v>0</v>
          </cell>
        </row>
        <row r="124">
          <cell r="O124">
            <v>0</v>
          </cell>
        </row>
        <row r="125">
          <cell r="O125">
            <v>0</v>
          </cell>
        </row>
        <row r="126">
          <cell r="O126">
            <v>0</v>
          </cell>
        </row>
        <row r="127">
          <cell r="O127">
            <v>0</v>
          </cell>
        </row>
        <row r="128">
          <cell r="O128">
            <v>0</v>
          </cell>
        </row>
        <row r="129">
          <cell r="O129">
            <v>0</v>
          </cell>
        </row>
        <row r="130">
          <cell r="O130">
            <v>0</v>
          </cell>
        </row>
        <row r="131">
          <cell r="O131">
            <v>0</v>
          </cell>
        </row>
        <row r="132">
          <cell r="O132">
            <v>0</v>
          </cell>
        </row>
        <row r="133">
          <cell r="O133">
            <v>0</v>
          </cell>
        </row>
        <row r="134">
          <cell r="O134">
            <v>0</v>
          </cell>
        </row>
        <row r="135">
          <cell r="O135">
            <v>0</v>
          </cell>
        </row>
        <row r="136">
          <cell r="O136">
            <v>0</v>
          </cell>
        </row>
        <row r="137">
          <cell r="O137">
            <v>0</v>
          </cell>
        </row>
        <row r="138">
          <cell r="O138">
            <v>0</v>
          </cell>
        </row>
        <row r="139">
          <cell r="O139">
            <v>0</v>
          </cell>
        </row>
        <row r="140">
          <cell r="O140">
            <v>0</v>
          </cell>
        </row>
        <row r="141">
          <cell r="O141">
            <v>0</v>
          </cell>
        </row>
        <row r="142">
          <cell r="O142">
            <v>0</v>
          </cell>
        </row>
        <row r="143">
          <cell r="O143">
            <v>0</v>
          </cell>
        </row>
        <row r="144">
          <cell r="O144">
            <v>0</v>
          </cell>
        </row>
        <row r="145">
          <cell r="O145">
            <v>0</v>
          </cell>
        </row>
        <row r="146">
          <cell r="O146">
            <v>0</v>
          </cell>
        </row>
        <row r="147">
          <cell r="O147">
            <v>0</v>
          </cell>
        </row>
        <row r="148">
          <cell r="O148">
            <v>0</v>
          </cell>
        </row>
        <row r="149">
          <cell r="O149">
            <v>0</v>
          </cell>
        </row>
        <row r="150">
          <cell r="O150">
            <v>0</v>
          </cell>
        </row>
        <row r="151">
          <cell r="O151">
            <v>0</v>
          </cell>
        </row>
        <row r="152">
          <cell r="O152">
            <v>0</v>
          </cell>
        </row>
        <row r="153">
          <cell r="O153">
            <v>0</v>
          </cell>
        </row>
        <row r="154">
          <cell r="O154">
            <v>0</v>
          </cell>
        </row>
        <row r="155">
          <cell r="O155">
            <v>0</v>
          </cell>
        </row>
        <row r="156">
          <cell r="O156">
            <v>0</v>
          </cell>
        </row>
        <row r="157">
          <cell r="O157">
            <v>0</v>
          </cell>
        </row>
        <row r="158">
          <cell r="O158">
            <v>0</v>
          </cell>
        </row>
        <row r="159">
          <cell r="O159">
            <v>0</v>
          </cell>
        </row>
        <row r="160">
          <cell r="O160">
            <v>0</v>
          </cell>
        </row>
        <row r="161">
          <cell r="O161">
            <v>0</v>
          </cell>
        </row>
        <row r="162">
          <cell r="O162">
            <v>0</v>
          </cell>
        </row>
        <row r="163">
          <cell r="O163">
            <v>0</v>
          </cell>
        </row>
        <row r="164">
          <cell r="O164">
            <v>0</v>
          </cell>
        </row>
        <row r="165">
          <cell r="O165">
            <v>0</v>
          </cell>
        </row>
        <row r="166">
          <cell r="O166">
            <v>0</v>
          </cell>
        </row>
        <row r="167">
          <cell r="O167">
            <v>0</v>
          </cell>
        </row>
        <row r="168">
          <cell r="O168">
            <v>0</v>
          </cell>
        </row>
        <row r="169">
          <cell r="O169">
            <v>0</v>
          </cell>
        </row>
        <row r="170">
          <cell r="O170">
            <v>0</v>
          </cell>
        </row>
        <row r="171">
          <cell r="O171">
            <v>0</v>
          </cell>
        </row>
        <row r="172">
          <cell r="O172">
            <v>0</v>
          </cell>
        </row>
        <row r="173">
          <cell r="O173">
            <v>0</v>
          </cell>
        </row>
      </sheetData>
      <sheetData sheetId="10">
        <row r="3">
          <cell r="O3">
            <v>0</v>
          </cell>
        </row>
        <row r="4">
          <cell r="O4">
            <v>0</v>
          </cell>
        </row>
        <row r="5">
          <cell r="O5">
            <v>0</v>
          </cell>
        </row>
        <row r="6">
          <cell r="O6">
            <v>0</v>
          </cell>
        </row>
        <row r="7">
          <cell r="O7">
            <v>0</v>
          </cell>
        </row>
        <row r="8">
          <cell r="O8">
            <v>0</v>
          </cell>
        </row>
        <row r="9">
          <cell r="O9">
            <v>0</v>
          </cell>
        </row>
        <row r="10">
          <cell r="O10">
            <v>0</v>
          </cell>
        </row>
        <row r="11">
          <cell r="O11">
            <v>0</v>
          </cell>
        </row>
        <row r="12">
          <cell r="O12">
            <v>0</v>
          </cell>
        </row>
        <row r="13">
          <cell r="O13">
            <v>0</v>
          </cell>
        </row>
        <row r="14">
          <cell r="O14">
            <v>0</v>
          </cell>
        </row>
        <row r="15">
          <cell r="O15">
            <v>0</v>
          </cell>
        </row>
        <row r="16">
          <cell r="O16">
            <v>0</v>
          </cell>
        </row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0</v>
          </cell>
        </row>
        <row r="22">
          <cell r="O22">
            <v>0</v>
          </cell>
        </row>
        <row r="23">
          <cell r="O23">
            <v>0</v>
          </cell>
        </row>
        <row r="24">
          <cell r="O24">
            <v>0</v>
          </cell>
        </row>
        <row r="25">
          <cell r="O25">
            <v>0</v>
          </cell>
        </row>
        <row r="26">
          <cell r="O26">
            <v>0</v>
          </cell>
        </row>
        <row r="27">
          <cell r="O27">
            <v>0</v>
          </cell>
        </row>
        <row r="28">
          <cell r="O28">
            <v>0</v>
          </cell>
        </row>
        <row r="29">
          <cell r="O29">
            <v>3058000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0</v>
          </cell>
        </row>
        <row r="48">
          <cell r="O48">
            <v>0</v>
          </cell>
        </row>
        <row r="49">
          <cell r="O49">
            <v>0</v>
          </cell>
        </row>
        <row r="50">
          <cell r="O50">
            <v>2745000</v>
          </cell>
        </row>
        <row r="51">
          <cell r="O51">
            <v>0</v>
          </cell>
        </row>
        <row r="52">
          <cell r="O52">
            <v>2943000</v>
          </cell>
        </row>
        <row r="53">
          <cell r="O53">
            <v>0</v>
          </cell>
        </row>
        <row r="54">
          <cell r="O54">
            <v>0</v>
          </cell>
        </row>
        <row r="55">
          <cell r="O55">
            <v>0</v>
          </cell>
        </row>
        <row r="56">
          <cell r="O56">
            <v>0</v>
          </cell>
        </row>
        <row r="57">
          <cell r="O57">
            <v>0</v>
          </cell>
        </row>
        <row r="58">
          <cell r="O58">
            <v>0</v>
          </cell>
        </row>
        <row r="59">
          <cell r="O59">
            <v>0</v>
          </cell>
        </row>
        <row r="60">
          <cell r="O60">
            <v>0</v>
          </cell>
        </row>
        <row r="61">
          <cell r="O61">
            <v>0</v>
          </cell>
        </row>
        <row r="62">
          <cell r="O62">
            <v>0</v>
          </cell>
        </row>
        <row r="63">
          <cell r="O63">
            <v>0</v>
          </cell>
        </row>
        <row r="64">
          <cell r="O64">
            <v>0</v>
          </cell>
        </row>
        <row r="65">
          <cell r="O65">
            <v>0</v>
          </cell>
        </row>
        <row r="66">
          <cell r="O66">
            <v>0</v>
          </cell>
        </row>
        <row r="67">
          <cell r="O67">
            <v>0</v>
          </cell>
        </row>
        <row r="68">
          <cell r="O68">
            <v>0</v>
          </cell>
        </row>
        <row r="69">
          <cell r="O69">
            <v>0</v>
          </cell>
        </row>
        <row r="70">
          <cell r="O70">
            <v>0</v>
          </cell>
        </row>
        <row r="71">
          <cell r="O71">
            <v>0</v>
          </cell>
        </row>
        <row r="72">
          <cell r="O72">
            <v>0</v>
          </cell>
        </row>
        <row r="73">
          <cell r="O73">
            <v>0</v>
          </cell>
        </row>
        <row r="74">
          <cell r="O74">
            <v>0</v>
          </cell>
        </row>
        <row r="75">
          <cell r="O75">
            <v>0</v>
          </cell>
        </row>
        <row r="76">
          <cell r="O76">
            <v>0</v>
          </cell>
        </row>
        <row r="77">
          <cell r="O77">
            <v>0</v>
          </cell>
        </row>
        <row r="78">
          <cell r="O78">
            <v>0</v>
          </cell>
        </row>
        <row r="79">
          <cell r="O79">
            <v>0</v>
          </cell>
        </row>
        <row r="80">
          <cell r="O80">
            <v>0</v>
          </cell>
        </row>
        <row r="81">
          <cell r="O81">
            <v>0</v>
          </cell>
        </row>
        <row r="82">
          <cell r="O82">
            <v>0</v>
          </cell>
        </row>
        <row r="83">
          <cell r="O83">
            <v>0</v>
          </cell>
        </row>
        <row r="84">
          <cell r="O84">
            <v>0</v>
          </cell>
        </row>
        <row r="85">
          <cell r="O85">
            <v>0</v>
          </cell>
        </row>
        <row r="86">
          <cell r="O86">
            <v>0</v>
          </cell>
        </row>
        <row r="87">
          <cell r="O87">
            <v>0</v>
          </cell>
        </row>
        <row r="88">
          <cell r="O88">
            <v>0</v>
          </cell>
        </row>
        <row r="89">
          <cell r="O89">
            <v>0</v>
          </cell>
        </row>
        <row r="90">
          <cell r="O90">
            <v>0</v>
          </cell>
        </row>
        <row r="91">
          <cell r="O91">
            <v>0</v>
          </cell>
        </row>
        <row r="92">
          <cell r="O92">
            <v>0</v>
          </cell>
        </row>
        <row r="93">
          <cell r="O93">
            <v>0</v>
          </cell>
        </row>
        <row r="94">
          <cell r="O94">
            <v>0</v>
          </cell>
        </row>
        <row r="95">
          <cell r="O95">
            <v>0</v>
          </cell>
        </row>
        <row r="96">
          <cell r="O96">
            <v>0</v>
          </cell>
        </row>
        <row r="97">
          <cell r="O97">
            <v>0</v>
          </cell>
        </row>
        <row r="98">
          <cell r="O98">
            <v>0</v>
          </cell>
        </row>
        <row r="99">
          <cell r="O99">
            <v>0</v>
          </cell>
        </row>
        <row r="100">
          <cell r="O100">
            <v>0</v>
          </cell>
        </row>
        <row r="101">
          <cell r="O101">
            <v>0</v>
          </cell>
        </row>
        <row r="102">
          <cell r="O102">
            <v>0</v>
          </cell>
        </row>
        <row r="103">
          <cell r="O103">
            <v>0</v>
          </cell>
        </row>
        <row r="104">
          <cell r="O104">
            <v>0</v>
          </cell>
        </row>
        <row r="105">
          <cell r="O105">
            <v>0</v>
          </cell>
        </row>
        <row r="106">
          <cell r="O106">
            <v>0</v>
          </cell>
        </row>
        <row r="107">
          <cell r="O107">
            <v>0</v>
          </cell>
        </row>
        <row r="108">
          <cell r="O108">
            <v>0</v>
          </cell>
        </row>
        <row r="109">
          <cell r="O109">
            <v>0</v>
          </cell>
        </row>
        <row r="110">
          <cell r="O110">
            <v>0</v>
          </cell>
        </row>
        <row r="111">
          <cell r="O111">
            <v>0</v>
          </cell>
        </row>
        <row r="112">
          <cell r="O112">
            <v>0</v>
          </cell>
        </row>
        <row r="113">
          <cell r="O113">
            <v>0</v>
          </cell>
        </row>
        <row r="114">
          <cell r="O114">
            <v>0</v>
          </cell>
        </row>
        <row r="115">
          <cell r="O115">
            <v>0</v>
          </cell>
        </row>
        <row r="116">
          <cell r="O116">
            <v>0</v>
          </cell>
        </row>
        <row r="117">
          <cell r="O117">
            <v>0</v>
          </cell>
        </row>
        <row r="118">
          <cell r="O118">
            <v>0</v>
          </cell>
        </row>
        <row r="119">
          <cell r="O119">
            <v>0</v>
          </cell>
        </row>
        <row r="120">
          <cell r="O120">
            <v>0</v>
          </cell>
        </row>
        <row r="121">
          <cell r="O121">
            <v>0</v>
          </cell>
        </row>
        <row r="122">
          <cell r="O122">
            <v>0</v>
          </cell>
        </row>
        <row r="123">
          <cell r="O123">
            <v>0</v>
          </cell>
        </row>
        <row r="124">
          <cell r="O124">
            <v>0</v>
          </cell>
        </row>
        <row r="125">
          <cell r="O125">
            <v>108000</v>
          </cell>
        </row>
        <row r="126">
          <cell r="O126">
            <v>0</v>
          </cell>
        </row>
        <row r="127">
          <cell r="O127">
            <v>0</v>
          </cell>
        </row>
        <row r="128">
          <cell r="O128">
            <v>0</v>
          </cell>
        </row>
        <row r="129">
          <cell r="O129">
            <v>0</v>
          </cell>
        </row>
        <row r="130">
          <cell r="O130">
            <v>0</v>
          </cell>
        </row>
        <row r="131">
          <cell r="O131">
            <v>0</v>
          </cell>
        </row>
        <row r="132">
          <cell r="O132">
            <v>0</v>
          </cell>
        </row>
        <row r="133">
          <cell r="O133">
            <v>0</v>
          </cell>
        </row>
        <row r="134">
          <cell r="O134">
            <v>0</v>
          </cell>
        </row>
        <row r="135">
          <cell r="O135">
            <v>0</v>
          </cell>
        </row>
        <row r="136">
          <cell r="O136">
            <v>0</v>
          </cell>
        </row>
        <row r="137">
          <cell r="O137">
            <v>216000</v>
          </cell>
        </row>
        <row r="138">
          <cell r="O138">
            <v>0</v>
          </cell>
        </row>
        <row r="139">
          <cell r="O139">
            <v>0</v>
          </cell>
        </row>
        <row r="140">
          <cell r="O140">
            <v>0</v>
          </cell>
        </row>
        <row r="141">
          <cell r="O141">
            <v>0</v>
          </cell>
        </row>
        <row r="142">
          <cell r="O142">
            <v>0</v>
          </cell>
        </row>
        <row r="143">
          <cell r="O143">
            <v>0</v>
          </cell>
        </row>
        <row r="144">
          <cell r="O144">
            <v>0</v>
          </cell>
        </row>
        <row r="145">
          <cell r="O145">
            <v>0</v>
          </cell>
        </row>
        <row r="146">
          <cell r="O146">
            <v>0</v>
          </cell>
        </row>
        <row r="147">
          <cell r="O147">
            <v>0</v>
          </cell>
        </row>
        <row r="148">
          <cell r="O148">
            <v>0</v>
          </cell>
        </row>
        <row r="149">
          <cell r="O149">
            <v>0</v>
          </cell>
        </row>
        <row r="150">
          <cell r="O150">
            <v>0</v>
          </cell>
        </row>
        <row r="151">
          <cell r="O151">
            <v>0</v>
          </cell>
        </row>
        <row r="152">
          <cell r="O152">
            <v>0</v>
          </cell>
        </row>
        <row r="153">
          <cell r="O153">
            <v>0</v>
          </cell>
        </row>
        <row r="154">
          <cell r="O154">
            <v>0</v>
          </cell>
        </row>
        <row r="155">
          <cell r="O155">
            <v>0</v>
          </cell>
        </row>
        <row r="156">
          <cell r="O156">
            <v>0</v>
          </cell>
        </row>
        <row r="157">
          <cell r="O157">
            <v>0</v>
          </cell>
        </row>
        <row r="158">
          <cell r="O158">
            <v>0</v>
          </cell>
        </row>
        <row r="159">
          <cell r="O159">
            <v>0</v>
          </cell>
        </row>
        <row r="160">
          <cell r="O160">
            <v>0</v>
          </cell>
        </row>
        <row r="161">
          <cell r="O161">
            <v>0</v>
          </cell>
        </row>
        <row r="162">
          <cell r="O162">
            <v>0</v>
          </cell>
        </row>
        <row r="163">
          <cell r="O163">
            <v>0</v>
          </cell>
        </row>
        <row r="164">
          <cell r="O164">
            <v>0</v>
          </cell>
        </row>
        <row r="165">
          <cell r="O165">
            <v>0</v>
          </cell>
        </row>
        <row r="166">
          <cell r="O166">
            <v>135000</v>
          </cell>
        </row>
        <row r="167">
          <cell r="O167">
            <v>0</v>
          </cell>
        </row>
        <row r="168">
          <cell r="O168">
            <v>0</v>
          </cell>
        </row>
        <row r="169">
          <cell r="O169">
            <v>0</v>
          </cell>
        </row>
        <row r="170">
          <cell r="O170">
            <v>0</v>
          </cell>
        </row>
        <row r="171">
          <cell r="O171">
            <v>0</v>
          </cell>
        </row>
        <row r="172">
          <cell r="O172">
            <v>19174100</v>
          </cell>
        </row>
        <row r="173">
          <cell r="O173">
            <v>0</v>
          </cell>
        </row>
      </sheetData>
      <sheetData sheetId="11"/>
      <sheetData sheetId="12">
        <row r="3">
          <cell r="O3">
            <v>0</v>
          </cell>
        </row>
        <row r="4">
          <cell r="O4">
            <v>0</v>
          </cell>
        </row>
        <row r="5">
          <cell r="O5">
            <v>0</v>
          </cell>
        </row>
        <row r="6">
          <cell r="O6">
            <v>0</v>
          </cell>
        </row>
        <row r="7">
          <cell r="O7">
            <v>0</v>
          </cell>
        </row>
        <row r="8">
          <cell r="O8">
            <v>0</v>
          </cell>
        </row>
        <row r="9">
          <cell r="O9">
            <v>0</v>
          </cell>
        </row>
        <row r="10">
          <cell r="O10">
            <v>0</v>
          </cell>
        </row>
        <row r="11">
          <cell r="O11">
            <v>0</v>
          </cell>
        </row>
        <row r="12">
          <cell r="O12">
            <v>0</v>
          </cell>
        </row>
        <row r="13">
          <cell r="O13">
            <v>0</v>
          </cell>
        </row>
        <row r="14">
          <cell r="O14">
            <v>0</v>
          </cell>
        </row>
        <row r="15">
          <cell r="O15">
            <v>0</v>
          </cell>
        </row>
        <row r="16">
          <cell r="O16">
            <v>0</v>
          </cell>
        </row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0</v>
          </cell>
        </row>
        <row r="22">
          <cell r="O22">
            <v>0</v>
          </cell>
        </row>
        <row r="23">
          <cell r="O23">
            <v>0</v>
          </cell>
        </row>
        <row r="24">
          <cell r="O24">
            <v>0</v>
          </cell>
        </row>
        <row r="25">
          <cell r="O25">
            <v>0</v>
          </cell>
        </row>
        <row r="26">
          <cell r="O26">
            <v>0</v>
          </cell>
        </row>
        <row r="27">
          <cell r="O27">
            <v>0</v>
          </cell>
        </row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0</v>
          </cell>
        </row>
        <row r="48">
          <cell r="O48">
            <v>0</v>
          </cell>
        </row>
        <row r="49">
          <cell r="O49">
            <v>0</v>
          </cell>
        </row>
        <row r="50">
          <cell r="O50">
            <v>0</v>
          </cell>
        </row>
        <row r="51">
          <cell r="O51">
            <v>0</v>
          </cell>
        </row>
        <row r="52">
          <cell r="O52">
            <v>4463000</v>
          </cell>
        </row>
        <row r="53">
          <cell r="O53">
            <v>0</v>
          </cell>
        </row>
        <row r="54">
          <cell r="O54">
            <v>0</v>
          </cell>
        </row>
        <row r="55">
          <cell r="O55">
            <v>0</v>
          </cell>
        </row>
        <row r="56">
          <cell r="O56">
            <v>0</v>
          </cell>
        </row>
        <row r="57">
          <cell r="O57">
            <v>0</v>
          </cell>
        </row>
        <row r="58">
          <cell r="O58">
            <v>0</v>
          </cell>
        </row>
        <row r="59">
          <cell r="O59">
            <v>0</v>
          </cell>
        </row>
        <row r="60">
          <cell r="O60">
            <v>0</v>
          </cell>
        </row>
        <row r="61">
          <cell r="O61">
            <v>0</v>
          </cell>
        </row>
        <row r="62">
          <cell r="O62">
            <v>0</v>
          </cell>
        </row>
        <row r="63">
          <cell r="O63">
            <v>0</v>
          </cell>
        </row>
        <row r="64">
          <cell r="O64">
            <v>0</v>
          </cell>
        </row>
        <row r="65">
          <cell r="O65">
            <v>0</v>
          </cell>
        </row>
        <row r="66">
          <cell r="O66">
            <v>0</v>
          </cell>
        </row>
        <row r="67">
          <cell r="O67">
            <v>0</v>
          </cell>
        </row>
        <row r="68">
          <cell r="O68">
            <v>0</v>
          </cell>
        </row>
        <row r="69">
          <cell r="O69">
            <v>0</v>
          </cell>
        </row>
        <row r="70">
          <cell r="O70">
            <v>0</v>
          </cell>
        </row>
        <row r="71">
          <cell r="O71">
            <v>0</v>
          </cell>
        </row>
        <row r="72">
          <cell r="O72">
            <v>0</v>
          </cell>
        </row>
        <row r="73">
          <cell r="O73">
            <v>0</v>
          </cell>
        </row>
        <row r="74">
          <cell r="O74">
            <v>0</v>
          </cell>
        </row>
        <row r="75">
          <cell r="O75">
            <v>0</v>
          </cell>
        </row>
        <row r="76">
          <cell r="O76">
            <v>0</v>
          </cell>
        </row>
        <row r="77">
          <cell r="O77">
            <v>0</v>
          </cell>
        </row>
        <row r="78">
          <cell r="O78">
            <v>0</v>
          </cell>
        </row>
        <row r="79">
          <cell r="O79">
            <v>0</v>
          </cell>
        </row>
        <row r="80">
          <cell r="O80">
            <v>0</v>
          </cell>
        </row>
        <row r="81">
          <cell r="O81">
            <v>0</v>
          </cell>
        </row>
        <row r="82">
          <cell r="O82">
            <v>0</v>
          </cell>
        </row>
        <row r="83">
          <cell r="O83">
            <v>0</v>
          </cell>
        </row>
        <row r="84">
          <cell r="O84">
            <v>0</v>
          </cell>
        </row>
        <row r="85">
          <cell r="O85">
            <v>0</v>
          </cell>
        </row>
        <row r="86">
          <cell r="O86">
            <v>0</v>
          </cell>
        </row>
        <row r="87">
          <cell r="O87">
            <v>0</v>
          </cell>
        </row>
        <row r="88">
          <cell r="O88">
            <v>0</v>
          </cell>
        </row>
        <row r="89">
          <cell r="O89">
            <v>0</v>
          </cell>
        </row>
        <row r="90">
          <cell r="O90">
            <v>0</v>
          </cell>
        </row>
        <row r="91">
          <cell r="O91">
            <v>0</v>
          </cell>
        </row>
        <row r="92">
          <cell r="O92">
            <v>0</v>
          </cell>
        </row>
        <row r="93">
          <cell r="O93">
            <v>0</v>
          </cell>
        </row>
        <row r="94">
          <cell r="O94">
            <v>0</v>
          </cell>
        </row>
        <row r="95">
          <cell r="O95">
            <v>0</v>
          </cell>
        </row>
        <row r="96">
          <cell r="O96">
            <v>0</v>
          </cell>
        </row>
        <row r="97">
          <cell r="O97">
            <v>0</v>
          </cell>
        </row>
        <row r="98">
          <cell r="O98">
            <v>0</v>
          </cell>
        </row>
        <row r="99">
          <cell r="O99">
            <v>0</v>
          </cell>
        </row>
        <row r="100">
          <cell r="O100">
            <v>0</v>
          </cell>
        </row>
        <row r="101">
          <cell r="O101">
            <v>0</v>
          </cell>
        </row>
        <row r="102">
          <cell r="O102">
            <v>0</v>
          </cell>
        </row>
        <row r="103">
          <cell r="O103">
            <v>0</v>
          </cell>
        </row>
        <row r="104">
          <cell r="O104">
            <v>0</v>
          </cell>
        </row>
        <row r="105">
          <cell r="O105">
            <v>0</v>
          </cell>
        </row>
        <row r="106">
          <cell r="O106">
            <v>0</v>
          </cell>
        </row>
        <row r="107">
          <cell r="O107">
            <v>0</v>
          </cell>
        </row>
        <row r="108">
          <cell r="O108">
            <v>0</v>
          </cell>
        </row>
        <row r="109">
          <cell r="O109">
            <v>0</v>
          </cell>
        </row>
        <row r="110">
          <cell r="O110">
            <v>0</v>
          </cell>
        </row>
        <row r="111">
          <cell r="O111">
            <v>0</v>
          </cell>
        </row>
        <row r="112">
          <cell r="O112">
            <v>0</v>
          </cell>
        </row>
        <row r="113">
          <cell r="O113">
            <v>0</v>
          </cell>
        </row>
        <row r="114">
          <cell r="O114">
            <v>0</v>
          </cell>
        </row>
        <row r="115">
          <cell r="O115">
            <v>0</v>
          </cell>
        </row>
        <row r="116">
          <cell r="O116">
            <v>0</v>
          </cell>
        </row>
        <row r="117">
          <cell r="O117">
            <v>0</v>
          </cell>
        </row>
        <row r="118">
          <cell r="O118">
            <v>0</v>
          </cell>
        </row>
        <row r="119">
          <cell r="O119">
            <v>0</v>
          </cell>
        </row>
        <row r="120">
          <cell r="O120">
            <v>0</v>
          </cell>
        </row>
        <row r="121">
          <cell r="O121">
            <v>0</v>
          </cell>
        </row>
        <row r="122">
          <cell r="O122">
            <v>0</v>
          </cell>
        </row>
        <row r="123">
          <cell r="O123">
            <v>0</v>
          </cell>
        </row>
        <row r="124">
          <cell r="O124">
            <v>0</v>
          </cell>
        </row>
        <row r="125">
          <cell r="O125">
            <v>0</v>
          </cell>
        </row>
        <row r="126">
          <cell r="O126">
            <v>0</v>
          </cell>
        </row>
        <row r="127">
          <cell r="O127">
            <v>0</v>
          </cell>
        </row>
        <row r="128">
          <cell r="O128">
            <v>0</v>
          </cell>
        </row>
        <row r="129">
          <cell r="O129">
            <v>0</v>
          </cell>
        </row>
        <row r="130">
          <cell r="O130">
            <v>0</v>
          </cell>
        </row>
        <row r="131">
          <cell r="O131">
            <v>0</v>
          </cell>
        </row>
        <row r="132">
          <cell r="O132">
            <v>0</v>
          </cell>
        </row>
        <row r="133">
          <cell r="O133">
            <v>0</v>
          </cell>
        </row>
        <row r="134">
          <cell r="O134">
            <v>0</v>
          </cell>
        </row>
        <row r="135">
          <cell r="O135">
            <v>0</v>
          </cell>
        </row>
        <row r="136">
          <cell r="O136">
            <v>0</v>
          </cell>
        </row>
        <row r="137">
          <cell r="O137">
            <v>0</v>
          </cell>
        </row>
        <row r="138">
          <cell r="O138">
            <v>0</v>
          </cell>
        </row>
        <row r="139">
          <cell r="O139">
            <v>0</v>
          </cell>
        </row>
        <row r="140">
          <cell r="O140">
            <v>0</v>
          </cell>
        </row>
        <row r="141">
          <cell r="O141">
            <v>0</v>
          </cell>
        </row>
        <row r="142">
          <cell r="O142">
            <v>0</v>
          </cell>
        </row>
        <row r="143">
          <cell r="O143">
            <v>0</v>
          </cell>
        </row>
        <row r="144">
          <cell r="O144">
            <v>0</v>
          </cell>
        </row>
        <row r="145">
          <cell r="O145">
            <v>0</v>
          </cell>
        </row>
        <row r="146">
          <cell r="O146">
            <v>0</v>
          </cell>
        </row>
        <row r="147">
          <cell r="O147">
            <v>0</v>
          </cell>
        </row>
        <row r="148">
          <cell r="O148">
            <v>0</v>
          </cell>
        </row>
        <row r="149">
          <cell r="O149">
            <v>0</v>
          </cell>
        </row>
        <row r="150">
          <cell r="O150">
            <v>0</v>
          </cell>
        </row>
        <row r="151">
          <cell r="O151">
            <v>100000</v>
          </cell>
        </row>
        <row r="152">
          <cell r="O152">
            <v>0</v>
          </cell>
        </row>
        <row r="153">
          <cell r="O153">
            <v>0</v>
          </cell>
        </row>
        <row r="154">
          <cell r="O154">
            <v>0</v>
          </cell>
        </row>
        <row r="155">
          <cell r="O155">
            <v>0</v>
          </cell>
        </row>
        <row r="156">
          <cell r="O156">
            <v>0</v>
          </cell>
        </row>
        <row r="157">
          <cell r="O157">
            <v>0</v>
          </cell>
        </row>
        <row r="158">
          <cell r="O158">
            <v>0</v>
          </cell>
        </row>
        <row r="159">
          <cell r="O159">
            <v>0</v>
          </cell>
        </row>
        <row r="160">
          <cell r="O160">
            <v>0</v>
          </cell>
        </row>
        <row r="161">
          <cell r="O161">
            <v>0</v>
          </cell>
        </row>
        <row r="162">
          <cell r="O162">
            <v>0</v>
          </cell>
        </row>
        <row r="163">
          <cell r="O163">
            <v>0</v>
          </cell>
        </row>
        <row r="164">
          <cell r="O164">
            <v>0</v>
          </cell>
        </row>
        <row r="165">
          <cell r="O165">
            <v>0</v>
          </cell>
        </row>
        <row r="166">
          <cell r="O166">
            <v>0</v>
          </cell>
        </row>
        <row r="167">
          <cell r="O167">
            <v>0</v>
          </cell>
        </row>
        <row r="168">
          <cell r="O168">
            <v>0</v>
          </cell>
        </row>
        <row r="169">
          <cell r="O169">
            <v>0</v>
          </cell>
        </row>
        <row r="170">
          <cell r="O170">
            <v>0</v>
          </cell>
        </row>
        <row r="171">
          <cell r="O171">
            <v>0</v>
          </cell>
        </row>
        <row r="172">
          <cell r="O172">
            <v>0</v>
          </cell>
        </row>
        <row r="173">
          <cell r="O173">
            <v>0</v>
          </cell>
        </row>
      </sheetData>
      <sheetData sheetId="13"/>
      <sheetData sheetId="14">
        <row r="3">
          <cell r="O3">
            <v>0</v>
          </cell>
        </row>
        <row r="4">
          <cell r="O4">
            <v>0</v>
          </cell>
        </row>
        <row r="5">
          <cell r="O5">
            <v>0</v>
          </cell>
        </row>
        <row r="6">
          <cell r="O6">
            <v>0</v>
          </cell>
        </row>
        <row r="7">
          <cell r="O7">
            <v>0</v>
          </cell>
        </row>
        <row r="8">
          <cell r="O8">
            <v>0</v>
          </cell>
        </row>
        <row r="9">
          <cell r="O9">
            <v>0</v>
          </cell>
        </row>
        <row r="10">
          <cell r="O10">
            <v>0</v>
          </cell>
        </row>
        <row r="11">
          <cell r="O11">
            <v>0</v>
          </cell>
        </row>
        <row r="12">
          <cell r="O12">
            <v>0</v>
          </cell>
        </row>
        <row r="13">
          <cell r="O13">
            <v>0</v>
          </cell>
        </row>
        <row r="14">
          <cell r="O14">
            <v>0</v>
          </cell>
        </row>
        <row r="15">
          <cell r="O15">
            <v>0</v>
          </cell>
        </row>
        <row r="16">
          <cell r="O16">
            <v>0</v>
          </cell>
        </row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0</v>
          </cell>
        </row>
        <row r="22">
          <cell r="O22">
            <v>0</v>
          </cell>
        </row>
        <row r="23">
          <cell r="O23">
            <v>324000</v>
          </cell>
        </row>
        <row r="24">
          <cell r="O24">
            <v>0</v>
          </cell>
        </row>
        <row r="25">
          <cell r="O25">
            <v>0</v>
          </cell>
        </row>
        <row r="26">
          <cell r="O26">
            <v>0</v>
          </cell>
        </row>
        <row r="27">
          <cell r="O27">
            <v>0</v>
          </cell>
        </row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162000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216000</v>
          </cell>
        </row>
        <row r="48">
          <cell r="O48">
            <v>0</v>
          </cell>
        </row>
        <row r="49">
          <cell r="O49">
            <v>0</v>
          </cell>
        </row>
        <row r="50">
          <cell r="O50">
            <v>0</v>
          </cell>
        </row>
        <row r="51">
          <cell r="O51">
            <v>0</v>
          </cell>
        </row>
        <row r="52">
          <cell r="O52">
            <v>0</v>
          </cell>
        </row>
        <row r="53">
          <cell r="O53">
            <v>0</v>
          </cell>
        </row>
        <row r="54">
          <cell r="O54">
            <v>0</v>
          </cell>
        </row>
        <row r="55">
          <cell r="O55">
            <v>0</v>
          </cell>
        </row>
        <row r="56">
          <cell r="O56">
            <v>0</v>
          </cell>
        </row>
        <row r="57">
          <cell r="O57">
            <v>0</v>
          </cell>
        </row>
        <row r="58">
          <cell r="O58">
            <v>0</v>
          </cell>
        </row>
        <row r="59">
          <cell r="O59">
            <v>0</v>
          </cell>
        </row>
        <row r="60">
          <cell r="O60">
            <v>0</v>
          </cell>
        </row>
        <row r="61">
          <cell r="O61">
            <v>0</v>
          </cell>
        </row>
        <row r="62">
          <cell r="O62">
            <v>0</v>
          </cell>
        </row>
        <row r="63">
          <cell r="O63">
            <v>0</v>
          </cell>
        </row>
        <row r="64">
          <cell r="O64">
            <v>0</v>
          </cell>
        </row>
        <row r="65">
          <cell r="O65">
            <v>0</v>
          </cell>
        </row>
        <row r="66">
          <cell r="O66">
            <v>0</v>
          </cell>
        </row>
        <row r="67">
          <cell r="O67">
            <v>0</v>
          </cell>
        </row>
        <row r="68">
          <cell r="O68">
            <v>0</v>
          </cell>
        </row>
        <row r="69">
          <cell r="O69">
            <v>0</v>
          </cell>
        </row>
        <row r="70">
          <cell r="O70">
            <v>0</v>
          </cell>
        </row>
        <row r="71">
          <cell r="O71">
            <v>0</v>
          </cell>
        </row>
        <row r="72">
          <cell r="O72">
            <v>0</v>
          </cell>
        </row>
        <row r="73">
          <cell r="O73">
            <v>0</v>
          </cell>
        </row>
        <row r="74">
          <cell r="O74">
            <v>0</v>
          </cell>
        </row>
        <row r="75">
          <cell r="O75">
            <v>0</v>
          </cell>
        </row>
        <row r="76">
          <cell r="O76">
            <v>0</v>
          </cell>
        </row>
        <row r="77">
          <cell r="O77">
            <v>0</v>
          </cell>
        </row>
        <row r="78">
          <cell r="O78">
            <v>0</v>
          </cell>
        </row>
        <row r="79">
          <cell r="O79">
            <v>0</v>
          </cell>
        </row>
        <row r="80">
          <cell r="O80">
            <v>0</v>
          </cell>
        </row>
        <row r="81">
          <cell r="O81">
            <v>0</v>
          </cell>
        </row>
        <row r="82">
          <cell r="O82">
            <v>0</v>
          </cell>
        </row>
        <row r="83">
          <cell r="O83">
            <v>0</v>
          </cell>
        </row>
        <row r="84">
          <cell r="O84">
            <v>0</v>
          </cell>
        </row>
        <row r="85">
          <cell r="O85">
            <v>0</v>
          </cell>
        </row>
        <row r="86">
          <cell r="O86">
            <v>0</v>
          </cell>
        </row>
        <row r="87">
          <cell r="O87">
            <v>0</v>
          </cell>
        </row>
        <row r="88">
          <cell r="O88">
            <v>0</v>
          </cell>
        </row>
        <row r="89">
          <cell r="O89">
            <v>0</v>
          </cell>
        </row>
        <row r="90">
          <cell r="O90">
            <v>0</v>
          </cell>
        </row>
        <row r="91">
          <cell r="O91">
            <v>0</v>
          </cell>
        </row>
        <row r="92">
          <cell r="O92">
            <v>0</v>
          </cell>
        </row>
        <row r="93">
          <cell r="O93">
            <v>0</v>
          </cell>
        </row>
        <row r="94">
          <cell r="O94">
            <v>0</v>
          </cell>
        </row>
        <row r="95">
          <cell r="O95">
            <v>0</v>
          </cell>
        </row>
        <row r="96">
          <cell r="O96">
            <v>0</v>
          </cell>
        </row>
        <row r="97">
          <cell r="O97">
            <v>0</v>
          </cell>
        </row>
        <row r="98">
          <cell r="O98">
            <v>0</v>
          </cell>
        </row>
        <row r="99">
          <cell r="O99">
            <v>0</v>
          </cell>
        </row>
        <row r="100">
          <cell r="O100">
            <v>0</v>
          </cell>
        </row>
        <row r="101">
          <cell r="O101">
            <v>0</v>
          </cell>
        </row>
        <row r="102">
          <cell r="O102">
            <v>0</v>
          </cell>
        </row>
        <row r="103">
          <cell r="O103">
            <v>0</v>
          </cell>
        </row>
        <row r="104">
          <cell r="O104">
            <v>0</v>
          </cell>
        </row>
        <row r="105">
          <cell r="O105">
            <v>0</v>
          </cell>
        </row>
        <row r="106">
          <cell r="O106">
            <v>0</v>
          </cell>
        </row>
        <row r="107">
          <cell r="O107">
            <v>0</v>
          </cell>
        </row>
        <row r="108">
          <cell r="O108">
            <v>0</v>
          </cell>
        </row>
        <row r="109">
          <cell r="O109">
            <v>0</v>
          </cell>
        </row>
        <row r="110">
          <cell r="O110">
            <v>0</v>
          </cell>
        </row>
        <row r="111">
          <cell r="O111">
            <v>0</v>
          </cell>
        </row>
        <row r="112">
          <cell r="O112">
            <v>0</v>
          </cell>
        </row>
        <row r="113">
          <cell r="O113">
            <v>0</v>
          </cell>
        </row>
        <row r="114">
          <cell r="O114">
            <v>0</v>
          </cell>
        </row>
        <row r="115">
          <cell r="O115">
            <v>0</v>
          </cell>
        </row>
        <row r="116">
          <cell r="O116">
            <v>0</v>
          </cell>
        </row>
        <row r="117">
          <cell r="O117">
            <v>0</v>
          </cell>
        </row>
        <row r="118">
          <cell r="O118">
            <v>0</v>
          </cell>
        </row>
        <row r="119">
          <cell r="O119">
            <v>0</v>
          </cell>
        </row>
        <row r="120">
          <cell r="O120">
            <v>0</v>
          </cell>
        </row>
        <row r="121">
          <cell r="O121">
            <v>0</v>
          </cell>
        </row>
        <row r="122">
          <cell r="O122">
            <v>54000</v>
          </cell>
        </row>
        <row r="123">
          <cell r="O123">
            <v>0</v>
          </cell>
        </row>
        <row r="124">
          <cell r="O124">
            <v>0</v>
          </cell>
        </row>
        <row r="125">
          <cell r="O125">
            <v>0</v>
          </cell>
        </row>
        <row r="126">
          <cell r="O126">
            <v>0</v>
          </cell>
        </row>
        <row r="127">
          <cell r="O127">
            <v>0</v>
          </cell>
        </row>
        <row r="128">
          <cell r="O128">
            <v>0</v>
          </cell>
        </row>
        <row r="129">
          <cell r="O129">
            <v>0</v>
          </cell>
        </row>
        <row r="130">
          <cell r="O130">
            <v>0</v>
          </cell>
        </row>
        <row r="131">
          <cell r="O131">
            <v>0</v>
          </cell>
        </row>
        <row r="132">
          <cell r="O132">
            <v>0</v>
          </cell>
        </row>
        <row r="133">
          <cell r="O133">
            <v>0</v>
          </cell>
        </row>
        <row r="134">
          <cell r="O134">
            <v>0</v>
          </cell>
        </row>
        <row r="135">
          <cell r="O135">
            <v>0</v>
          </cell>
        </row>
        <row r="136">
          <cell r="O136">
            <v>0</v>
          </cell>
        </row>
        <row r="137">
          <cell r="O137">
            <v>216000</v>
          </cell>
        </row>
        <row r="138">
          <cell r="O138">
            <v>0</v>
          </cell>
        </row>
        <row r="139">
          <cell r="O139">
            <v>0</v>
          </cell>
        </row>
        <row r="140">
          <cell r="O140">
            <v>0</v>
          </cell>
        </row>
        <row r="141">
          <cell r="O141">
            <v>0</v>
          </cell>
        </row>
        <row r="142">
          <cell r="O142">
            <v>0</v>
          </cell>
        </row>
        <row r="143">
          <cell r="O143">
            <v>0</v>
          </cell>
        </row>
        <row r="144">
          <cell r="O144">
            <v>0</v>
          </cell>
        </row>
        <row r="145">
          <cell r="O145">
            <v>0</v>
          </cell>
        </row>
        <row r="146">
          <cell r="O146">
            <v>0</v>
          </cell>
        </row>
        <row r="147">
          <cell r="O147">
            <v>0</v>
          </cell>
        </row>
        <row r="148">
          <cell r="O148">
            <v>0</v>
          </cell>
        </row>
        <row r="149">
          <cell r="O149">
            <v>0</v>
          </cell>
        </row>
        <row r="150">
          <cell r="O150">
            <v>0</v>
          </cell>
        </row>
        <row r="151">
          <cell r="O151">
            <v>0</v>
          </cell>
        </row>
        <row r="152">
          <cell r="O152">
            <v>0</v>
          </cell>
        </row>
        <row r="153">
          <cell r="O153">
            <v>0</v>
          </cell>
        </row>
        <row r="154">
          <cell r="O154">
            <v>0</v>
          </cell>
        </row>
        <row r="155">
          <cell r="O155">
            <v>0</v>
          </cell>
        </row>
        <row r="156">
          <cell r="O156">
            <v>0</v>
          </cell>
        </row>
        <row r="157">
          <cell r="O157">
            <v>0</v>
          </cell>
        </row>
        <row r="158">
          <cell r="O158">
            <v>0</v>
          </cell>
        </row>
        <row r="159">
          <cell r="O159">
            <v>0</v>
          </cell>
        </row>
        <row r="160">
          <cell r="O160">
            <v>0</v>
          </cell>
        </row>
        <row r="161">
          <cell r="O161">
            <v>0</v>
          </cell>
        </row>
        <row r="162">
          <cell r="O162">
            <v>0</v>
          </cell>
        </row>
        <row r="163">
          <cell r="O163">
            <v>0</v>
          </cell>
        </row>
        <row r="164">
          <cell r="O164">
            <v>0</v>
          </cell>
        </row>
        <row r="165">
          <cell r="O165">
            <v>0</v>
          </cell>
        </row>
        <row r="166">
          <cell r="O166">
            <v>0</v>
          </cell>
        </row>
        <row r="167">
          <cell r="O167">
            <v>0</v>
          </cell>
        </row>
        <row r="168">
          <cell r="O168">
            <v>0</v>
          </cell>
        </row>
        <row r="169">
          <cell r="O169">
            <v>0</v>
          </cell>
        </row>
        <row r="170">
          <cell r="O170">
            <v>0</v>
          </cell>
        </row>
        <row r="171">
          <cell r="O171">
            <v>0</v>
          </cell>
        </row>
        <row r="172">
          <cell r="O172">
            <v>0</v>
          </cell>
        </row>
        <row r="173">
          <cell r="O17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ZY169"/>
  <sheetViews>
    <sheetView zoomScale="70" zoomScaleNormal="70" workbookViewId="0">
      <pane xSplit="2" ySplit="2" topLeftCell="C162" activePane="bottomRight" state="frozen"/>
      <selection pane="topRight" activeCell="C1" sqref="C1"/>
      <selection pane="bottomLeft" activeCell="A3" sqref="A3"/>
      <selection pane="bottomRight" activeCell="B177" sqref="B177"/>
    </sheetView>
  </sheetViews>
  <sheetFormatPr defaultRowHeight="30" customHeight="1" x14ac:dyDescent="0.2"/>
  <cols>
    <col min="1" max="1" width="19" style="7" customWidth="1"/>
    <col min="2" max="2" width="53" style="7" customWidth="1"/>
    <col min="3" max="3" width="21.42578125" style="7" customWidth="1"/>
    <col min="4" max="4" width="22.7109375" style="7" customWidth="1"/>
    <col min="5" max="5" width="18.7109375" style="7" customWidth="1"/>
    <col min="6" max="6" width="16.42578125" style="7" customWidth="1"/>
    <col min="7" max="7" width="22.5703125" style="7" customWidth="1"/>
    <col min="8" max="8" width="16.42578125" style="7" customWidth="1"/>
    <col min="9" max="9" width="18" style="7" customWidth="1"/>
    <col min="10" max="10" width="16.42578125" style="7" customWidth="1"/>
    <col min="11" max="11" width="18" style="7" customWidth="1"/>
    <col min="12" max="12" width="17.7109375" style="7" customWidth="1"/>
    <col min="13" max="13" width="19.7109375" style="7" customWidth="1"/>
    <col min="14" max="14" width="17.140625" style="7" customWidth="1"/>
    <col min="15" max="15" width="20.5703125" style="7" customWidth="1"/>
    <col min="16" max="17" width="9.140625" style="7"/>
    <col min="18" max="18" width="10.5703125" style="7" bestFit="1" customWidth="1"/>
    <col min="19" max="16384" width="9.140625" style="7"/>
  </cols>
  <sheetData>
    <row r="1" spans="1:701" ht="30" customHeight="1" x14ac:dyDescent="0.25">
      <c r="A1" s="1" t="s">
        <v>177</v>
      </c>
      <c r="B1" s="1"/>
      <c r="C1" s="27" t="s">
        <v>180</v>
      </c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701" s="9" customFormat="1" ht="39.75" customHeight="1" x14ac:dyDescent="0.25">
      <c r="A2" s="2" t="s">
        <v>0</v>
      </c>
      <c r="B2" s="3" t="s">
        <v>1</v>
      </c>
      <c r="C2" s="8" t="s">
        <v>2</v>
      </c>
      <c r="D2" s="8" t="s">
        <v>3</v>
      </c>
      <c r="E2" s="8" t="s">
        <v>198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26" t="s">
        <v>185</v>
      </c>
    </row>
    <row r="3" spans="1:701" s="17" customFormat="1" ht="23.25" customHeight="1" x14ac:dyDescent="0.3">
      <c r="A3" s="10">
        <v>1</v>
      </c>
      <c r="B3" s="11" t="s">
        <v>178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148500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12"/>
      <c r="P3" s="13"/>
      <c r="Q3" s="14"/>
      <c r="R3" s="14"/>
      <c r="S3" s="14"/>
      <c r="T3" s="15"/>
      <c r="U3" s="15"/>
      <c r="V3" s="15"/>
      <c r="W3" s="15"/>
      <c r="X3" s="15"/>
      <c r="Y3" s="15"/>
      <c r="Z3" s="15"/>
      <c r="AA3" s="15"/>
      <c r="AB3" s="15"/>
      <c r="AC3" s="16"/>
      <c r="AD3" s="16"/>
      <c r="AE3" s="12"/>
      <c r="AF3" s="13"/>
      <c r="AG3" s="14"/>
      <c r="AH3" s="14"/>
      <c r="AI3" s="14"/>
      <c r="AJ3" s="15"/>
      <c r="AK3" s="15"/>
      <c r="AL3" s="15"/>
      <c r="AM3" s="15"/>
      <c r="AN3" s="15"/>
      <c r="AO3" s="15"/>
      <c r="AP3" s="15"/>
      <c r="AQ3" s="15"/>
      <c r="AR3" s="15"/>
      <c r="AS3" s="16"/>
      <c r="AU3" s="12"/>
      <c r="AV3" s="13"/>
      <c r="AW3" s="14"/>
      <c r="AX3" s="14"/>
      <c r="AY3" s="14"/>
      <c r="AZ3" s="15"/>
      <c r="BA3" s="15"/>
      <c r="BB3" s="15"/>
      <c r="BC3" s="15"/>
      <c r="BD3" s="15"/>
      <c r="BE3" s="15"/>
      <c r="BF3" s="15"/>
      <c r="BG3" s="15"/>
      <c r="BH3" s="15"/>
      <c r="BI3" s="16"/>
      <c r="BK3" s="12"/>
      <c r="BL3" s="13"/>
      <c r="BM3" s="14"/>
      <c r="BN3" s="14"/>
      <c r="BO3" s="14"/>
      <c r="BP3" s="15"/>
      <c r="BQ3" s="15"/>
      <c r="BR3" s="15"/>
      <c r="BS3" s="15"/>
      <c r="BT3" s="15"/>
      <c r="BU3" s="15"/>
      <c r="BV3" s="15"/>
      <c r="BW3" s="15"/>
      <c r="BX3" s="15"/>
      <c r="BY3" s="16"/>
      <c r="CA3" s="12"/>
      <c r="CB3" s="13"/>
      <c r="CC3" s="14"/>
      <c r="CD3" s="14"/>
      <c r="CE3" s="14"/>
      <c r="CF3" s="15"/>
      <c r="CG3" s="15"/>
      <c r="CH3" s="15"/>
      <c r="CI3" s="15"/>
      <c r="CJ3" s="15"/>
      <c r="CK3" s="15"/>
      <c r="CL3" s="15"/>
      <c r="CM3" s="15"/>
      <c r="CN3" s="15"/>
      <c r="CO3" s="16"/>
      <c r="CQ3" s="12"/>
      <c r="CR3" s="13"/>
      <c r="CS3" s="14"/>
      <c r="CT3" s="14"/>
      <c r="CU3" s="14"/>
      <c r="CV3" s="15"/>
      <c r="CW3" s="15"/>
      <c r="CX3" s="15"/>
      <c r="CY3" s="15"/>
      <c r="CZ3" s="15"/>
      <c r="DA3" s="15"/>
      <c r="DB3" s="15"/>
      <c r="DC3" s="15"/>
      <c r="DD3" s="15"/>
      <c r="DE3" s="16"/>
      <c r="DG3" s="12"/>
      <c r="DH3" s="13"/>
      <c r="DI3" s="14"/>
      <c r="DJ3" s="14"/>
      <c r="DK3" s="14"/>
      <c r="DL3" s="15"/>
      <c r="DM3" s="15"/>
      <c r="DN3" s="15"/>
      <c r="DO3" s="15"/>
      <c r="DP3" s="15"/>
      <c r="DQ3" s="15"/>
      <c r="DR3" s="15"/>
      <c r="DS3" s="15"/>
      <c r="DT3" s="15"/>
      <c r="DU3" s="16"/>
      <c r="DW3" s="12"/>
      <c r="DX3" s="13"/>
      <c r="DY3" s="14"/>
      <c r="DZ3" s="14"/>
      <c r="EA3" s="14"/>
      <c r="EB3" s="15"/>
      <c r="EC3" s="15"/>
      <c r="ED3" s="15"/>
      <c r="EE3" s="15"/>
      <c r="EF3" s="15"/>
      <c r="EG3" s="15"/>
      <c r="EH3" s="15"/>
      <c r="EI3" s="15"/>
      <c r="EJ3" s="15"/>
      <c r="EK3" s="16"/>
      <c r="EM3" s="12"/>
      <c r="EN3" s="13"/>
      <c r="EO3" s="14"/>
      <c r="EP3" s="14"/>
      <c r="EQ3" s="14"/>
      <c r="ER3" s="15"/>
      <c r="ES3" s="15"/>
      <c r="ET3" s="15"/>
      <c r="EU3" s="15"/>
      <c r="EV3" s="15"/>
      <c r="EW3" s="15"/>
      <c r="EX3" s="15"/>
      <c r="EY3" s="15"/>
      <c r="EZ3" s="15"/>
      <c r="FA3" s="16"/>
      <c r="FC3" s="12"/>
      <c r="FD3" s="13"/>
      <c r="FE3" s="14"/>
      <c r="FF3" s="14"/>
      <c r="FG3" s="14"/>
      <c r="FH3" s="15"/>
      <c r="FI3" s="15"/>
      <c r="FJ3" s="15"/>
      <c r="FK3" s="15"/>
      <c r="FL3" s="15"/>
      <c r="FM3" s="15"/>
      <c r="FN3" s="15"/>
      <c r="FO3" s="15"/>
      <c r="FP3" s="15"/>
      <c r="FQ3" s="16"/>
      <c r="FS3" s="12"/>
      <c r="FT3" s="13"/>
      <c r="FU3" s="14"/>
      <c r="FV3" s="14"/>
      <c r="FW3" s="14"/>
      <c r="FX3" s="15"/>
      <c r="FY3" s="15"/>
      <c r="FZ3" s="15"/>
      <c r="GA3" s="15"/>
      <c r="GB3" s="15"/>
      <c r="GC3" s="15"/>
      <c r="GD3" s="15"/>
      <c r="GE3" s="15"/>
      <c r="GF3" s="15"/>
      <c r="GG3" s="16"/>
      <c r="GI3" s="12"/>
      <c r="GJ3" s="13"/>
      <c r="GK3" s="14"/>
      <c r="GL3" s="14"/>
      <c r="GM3" s="14"/>
      <c r="GN3" s="15"/>
      <c r="GO3" s="15"/>
      <c r="GP3" s="15"/>
      <c r="GQ3" s="15"/>
      <c r="GR3" s="15"/>
      <c r="GS3" s="15"/>
      <c r="GT3" s="15"/>
      <c r="GU3" s="15"/>
      <c r="GV3" s="15"/>
      <c r="GW3" s="16"/>
      <c r="GY3" s="12"/>
      <c r="GZ3" s="13"/>
      <c r="HA3" s="14"/>
      <c r="HB3" s="14"/>
      <c r="HC3" s="14"/>
      <c r="HD3" s="15"/>
      <c r="HE3" s="15"/>
      <c r="HF3" s="15"/>
      <c r="HG3" s="15"/>
      <c r="HH3" s="15"/>
      <c r="HI3" s="15"/>
      <c r="HJ3" s="15"/>
      <c r="HK3" s="15"/>
      <c r="HL3" s="15"/>
      <c r="HM3" s="16"/>
      <c r="HO3" s="12"/>
      <c r="HP3" s="13"/>
      <c r="HQ3" s="14"/>
      <c r="HR3" s="14"/>
      <c r="HS3" s="14"/>
      <c r="HT3" s="15"/>
      <c r="HU3" s="15"/>
      <c r="HV3" s="15"/>
      <c r="HW3" s="15"/>
      <c r="HX3" s="15"/>
      <c r="HY3" s="15"/>
      <c r="HZ3" s="15"/>
      <c r="IA3" s="15"/>
      <c r="IB3" s="15"/>
      <c r="IC3" s="16"/>
      <c r="IE3" s="12"/>
      <c r="IF3" s="13"/>
      <c r="IG3" s="14"/>
      <c r="IH3" s="14"/>
      <c r="II3" s="14"/>
      <c r="IJ3" s="15"/>
      <c r="IK3" s="15"/>
      <c r="IL3" s="15"/>
      <c r="IM3" s="15"/>
      <c r="IN3" s="15"/>
      <c r="IO3" s="15"/>
      <c r="IP3" s="15"/>
      <c r="IQ3" s="15"/>
      <c r="IR3" s="15"/>
      <c r="IS3" s="16"/>
      <c r="IU3" s="12"/>
      <c r="IV3" s="13"/>
      <c r="IW3" s="14"/>
      <c r="IX3" s="14"/>
      <c r="IY3" s="14"/>
      <c r="IZ3" s="15"/>
      <c r="JA3" s="15"/>
      <c r="JB3" s="15"/>
      <c r="JC3" s="15"/>
      <c r="JD3" s="15"/>
      <c r="JE3" s="15"/>
      <c r="JF3" s="15"/>
      <c r="JG3" s="15"/>
      <c r="JH3" s="15"/>
      <c r="JI3" s="16"/>
      <c r="JK3" s="12"/>
      <c r="JL3" s="13"/>
      <c r="JM3" s="14"/>
      <c r="JN3" s="14"/>
      <c r="JO3" s="14"/>
      <c r="JP3" s="15"/>
      <c r="JQ3" s="15"/>
      <c r="JR3" s="15"/>
      <c r="JS3" s="15"/>
      <c r="JT3" s="15"/>
      <c r="JU3" s="15"/>
      <c r="JV3" s="15"/>
      <c r="JW3" s="15"/>
      <c r="JX3" s="15"/>
      <c r="JY3" s="16"/>
      <c r="KA3" s="12"/>
      <c r="KB3" s="13"/>
      <c r="KC3" s="14"/>
      <c r="KD3" s="14"/>
      <c r="KE3" s="14"/>
      <c r="KF3" s="15"/>
      <c r="KG3" s="15"/>
      <c r="KH3" s="15"/>
      <c r="KI3" s="15"/>
      <c r="KJ3" s="15"/>
      <c r="KK3" s="15"/>
      <c r="KL3" s="15"/>
      <c r="KM3" s="15"/>
      <c r="KN3" s="15"/>
      <c r="KO3" s="16"/>
      <c r="KQ3" s="12"/>
      <c r="KR3" s="13"/>
      <c r="KS3" s="14"/>
      <c r="KT3" s="14"/>
      <c r="KU3" s="14"/>
      <c r="KV3" s="15"/>
      <c r="KW3" s="15"/>
      <c r="KX3" s="15"/>
      <c r="KY3" s="15"/>
      <c r="KZ3" s="15"/>
      <c r="LA3" s="15"/>
      <c r="LB3" s="15"/>
      <c r="LC3" s="15"/>
      <c r="LD3" s="15"/>
      <c r="LE3" s="16"/>
      <c r="LG3" s="12"/>
      <c r="LH3" s="13"/>
      <c r="LI3" s="14"/>
      <c r="LJ3" s="14"/>
      <c r="LK3" s="14"/>
      <c r="LL3" s="15"/>
      <c r="LM3" s="15"/>
      <c r="LN3" s="15"/>
      <c r="LO3" s="15"/>
      <c r="LP3" s="15"/>
      <c r="LQ3" s="15"/>
      <c r="LR3" s="15"/>
      <c r="LS3" s="15"/>
      <c r="LT3" s="15"/>
      <c r="LU3" s="16"/>
      <c r="LW3" s="12"/>
      <c r="LX3" s="13"/>
      <c r="LY3" s="14"/>
      <c r="LZ3" s="14"/>
      <c r="MA3" s="14"/>
      <c r="MB3" s="15"/>
      <c r="MC3" s="15"/>
      <c r="MD3" s="15"/>
      <c r="ME3" s="15"/>
      <c r="MF3" s="15"/>
      <c r="MG3" s="15"/>
      <c r="MH3" s="15"/>
      <c r="MI3" s="15"/>
      <c r="MJ3" s="15"/>
      <c r="MK3" s="16"/>
      <c r="MM3" s="12"/>
      <c r="MN3" s="13"/>
      <c r="MO3" s="14"/>
      <c r="MP3" s="14"/>
      <c r="MQ3" s="14"/>
      <c r="MR3" s="15"/>
      <c r="MS3" s="15"/>
      <c r="MT3" s="15"/>
      <c r="MU3" s="15"/>
      <c r="MV3" s="15"/>
      <c r="MW3" s="15"/>
      <c r="MX3" s="15"/>
      <c r="MY3" s="15"/>
      <c r="MZ3" s="15"/>
      <c r="NA3" s="16"/>
      <c r="NC3" s="12"/>
      <c r="ND3" s="13"/>
      <c r="NE3" s="14"/>
      <c r="NF3" s="14"/>
      <c r="NG3" s="14"/>
      <c r="NH3" s="15"/>
      <c r="NI3" s="15"/>
      <c r="NJ3" s="15"/>
      <c r="NK3" s="15"/>
      <c r="NL3" s="15"/>
      <c r="NM3" s="15"/>
      <c r="NN3" s="15"/>
      <c r="NO3" s="15"/>
      <c r="NP3" s="15"/>
      <c r="NQ3" s="16"/>
      <c r="NS3" s="12"/>
      <c r="NT3" s="13"/>
      <c r="NU3" s="14"/>
      <c r="NV3" s="14"/>
      <c r="NW3" s="14"/>
      <c r="NX3" s="15"/>
      <c r="NY3" s="15"/>
      <c r="NZ3" s="15"/>
      <c r="OA3" s="15"/>
      <c r="OB3" s="15"/>
      <c r="OC3" s="15"/>
      <c r="OD3" s="15"/>
      <c r="OE3" s="15"/>
      <c r="OF3" s="15"/>
      <c r="OG3" s="16"/>
      <c r="OI3" s="12"/>
      <c r="OJ3" s="13"/>
      <c r="OK3" s="14"/>
      <c r="OL3" s="14"/>
      <c r="OM3" s="14"/>
      <c r="ON3" s="15"/>
      <c r="OO3" s="15"/>
      <c r="OP3" s="15"/>
      <c r="OQ3" s="15"/>
      <c r="OR3" s="15"/>
      <c r="OS3" s="15"/>
      <c r="OT3" s="15"/>
      <c r="OU3" s="15"/>
      <c r="OV3" s="15"/>
      <c r="OW3" s="16"/>
      <c r="OY3" s="12"/>
      <c r="OZ3" s="13"/>
      <c r="PA3" s="14"/>
      <c r="PB3" s="14"/>
      <c r="PC3" s="14"/>
      <c r="PD3" s="15"/>
      <c r="PE3" s="15"/>
      <c r="PF3" s="15"/>
      <c r="PG3" s="15"/>
      <c r="PH3" s="15"/>
      <c r="PI3" s="15"/>
      <c r="PJ3" s="15"/>
      <c r="PK3" s="15"/>
      <c r="PL3" s="15"/>
      <c r="PM3" s="16"/>
      <c r="PO3" s="12"/>
      <c r="PP3" s="13"/>
      <c r="PQ3" s="14"/>
      <c r="PR3" s="14"/>
      <c r="PS3" s="14"/>
      <c r="PT3" s="15"/>
      <c r="PU3" s="15"/>
      <c r="PV3" s="15"/>
      <c r="PW3" s="15"/>
      <c r="PX3" s="15"/>
      <c r="PY3" s="15"/>
      <c r="PZ3" s="15"/>
      <c r="QA3" s="15"/>
      <c r="QB3" s="15"/>
      <c r="QC3" s="16"/>
      <c r="QE3" s="12"/>
      <c r="QF3" s="13"/>
      <c r="QG3" s="14"/>
      <c r="QH3" s="14"/>
      <c r="QI3" s="14"/>
      <c r="QJ3" s="15"/>
      <c r="QK3" s="15"/>
      <c r="QL3" s="15"/>
      <c r="QM3" s="15"/>
      <c r="QN3" s="15"/>
      <c r="QO3" s="15"/>
      <c r="QP3" s="15"/>
      <c r="QQ3" s="15"/>
      <c r="QR3" s="15"/>
      <c r="QS3" s="16"/>
      <c r="QU3" s="12"/>
      <c r="QV3" s="13"/>
      <c r="QW3" s="14"/>
      <c r="QX3" s="14"/>
      <c r="QY3" s="14"/>
      <c r="QZ3" s="15"/>
      <c r="RA3" s="15"/>
      <c r="RB3" s="15"/>
      <c r="RC3" s="15"/>
      <c r="RD3" s="15"/>
      <c r="RE3" s="15"/>
      <c r="RF3" s="15"/>
      <c r="RG3" s="15"/>
      <c r="RH3" s="15"/>
      <c r="RI3" s="16"/>
      <c r="RK3" s="12"/>
      <c r="RL3" s="13"/>
      <c r="RM3" s="14"/>
      <c r="RN3" s="14"/>
      <c r="RO3" s="14"/>
      <c r="RP3" s="15"/>
      <c r="RQ3" s="15"/>
      <c r="RR3" s="15"/>
      <c r="RS3" s="15"/>
      <c r="RT3" s="15"/>
      <c r="RU3" s="15"/>
      <c r="RV3" s="15"/>
      <c r="RW3" s="15"/>
      <c r="RX3" s="15"/>
      <c r="RY3" s="16"/>
      <c r="SA3" s="12"/>
      <c r="SB3" s="13"/>
      <c r="SC3" s="14"/>
      <c r="SD3" s="14"/>
      <c r="SE3" s="14"/>
      <c r="SF3" s="15"/>
      <c r="SG3" s="15"/>
      <c r="SH3" s="15"/>
      <c r="SI3" s="15"/>
      <c r="SJ3" s="15"/>
      <c r="SK3" s="15"/>
      <c r="SL3" s="15"/>
      <c r="SM3" s="15"/>
      <c r="SN3" s="15"/>
      <c r="SO3" s="16"/>
      <c r="SQ3" s="12"/>
      <c r="SR3" s="13"/>
      <c r="SS3" s="14"/>
      <c r="ST3" s="14"/>
      <c r="SU3" s="14"/>
      <c r="SV3" s="15"/>
      <c r="SW3" s="15"/>
      <c r="SX3" s="15"/>
      <c r="SY3" s="15"/>
      <c r="SZ3" s="15"/>
      <c r="TA3" s="15"/>
      <c r="TB3" s="15"/>
      <c r="TC3" s="15"/>
      <c r="TD3" s="15"/>
      <c r="TE3" s="16"/>
      <c r="TG3" s="12"/>
      <c r="TH3" s="13"/>
      <c r="TI3" s="14"/>
      <c r="TJ3" s="14"/>
      <c r="TK3" s="14"/>
      <c r="TL3" s="15"/>
      <c r="TM3" s="15"/>
      <c r="TN3" s="15"/>
      <c r="TO3" s="15"/>
      <c r="TP3" s="15"/>
      <c r="TQ3" s="15"/>
      <c r="TR3" s="15"/>
      <c r="TS3" s="15"/>
      <c r="TT3" s="15"/>
      <c r="TU3" s="16"/>
      <c r="TW3" s="12"/>
      <c r="TX3" s="13"/>
      <c r="TY3" s="14"/>
      <c r="TZ3" s="14"/>
      <c r="UA3" s="14"/>
      <c r="UB3" s="15"/>
      <c r="UC3" s="15"/>
      <c r="UD3" s="15"/>
      <c r="UE3" s="15"/>
      <c r="UF3" s="15"/>
      <c r="UG3" s="15"/>
      <c r="UH3" s="15"/>
      <c r="UI3" s="15"/>
      <c r="UJ3" s="15"/>
      <c r="UK3" s="16"/>
      <c r="UM3" s="12"/>
      <c r="UN3" s="13"/>
      <c r="UO3" s="14"/>
      <c r="UP3" s="14"/>
      <c r="UQ3" s="14"/>
      <c r="UR3" s="15"/>
      <c r="US3" s="15"/>
      <c r="UT3" s="15"/>
      <c r="UU3" s="15"/>
      <c r="UV3" s="15"/>
      <c r="UW3" s="15"/>
      <c r="UX3" s="15"/>
      <c r="UY3" s="15"/>
      <c r="UZ3" s="15"/>
      <c r="VA3" s="16"/>
      <c r="VC3" s="12"/>
      <c r="VD3" s="13"/>
      <c r="VE3" s="14"/>
      <c r="VF3" s="14"/>
      <c r="VG3" s="14"/>
      <c r="VH3" s="15"/>
      <c r="VI3" s="15"/>
      <c r="VJ3" s="15"/>
      <c r="VK3" s="15"/>
      <c r="VL3" s="15"/>
      <c r="VM3" s="15"/>
      <c r="VN3" s="15"/>
      <c r="VO3" s="15"/>
      <c r="VP3" s="15"/>
      <c r="VQ3" s="16"/>
      <c r="VS3" s="12"/>
      <c r="VT3" s="13"/>
      <c r="VU3" s="14"/>
      <c r="VV3" s="14"/>
      <c r="VW3" s="14"/>
      <c r="VX3" s="15"/>
      <c r="VY3" s="15"/>
      <c r="VZ3" s="15"/>
      <c r="WA3" s="15"/>
      <c r="WB3" s="15"/>
      <c r="WC3" s="15"/>
      <c r="WD3" s="15"/>
      <c r="WE3" s="15"/>
      <c r="WF3" s="15"/>
      <c r="WG3" s="16"/>
      <c r="WI3" s="12"/>
      <c r="WJ3" s="13"/>
      <c r="WK3" s="14"/>
      <c r="WL3" s="14"/>
      <c r="WM3" s="14"/>
      <c r="WN3" s="15"/>
      <c r="WO3" s="15"/>
      <c r="WP3" s="15"/>
      <c r="WQ3" s="15"/>
      <c r="WR3" s="15"/>
      <c r="WS3" s="15"/>
      <c r="WT3" s="15"/>
      <c r="WU3" s="15"/>
      <c r="WV3" s="15"/>
      <c r="WW3" s="16"/>
      <c r="WY3" s="12"/>
      <c r="WZ3" s="13"/>
      <c r="XA3" s="14"/>
      <c r="XB3" s="14"/>
      <c r="XC3" s="14"/>
      <c r="XD3" s="15"/>
      <c r="XE3" s="15"/>
      <c r="XF3" s="15"/>
      <c r="XG3" s="15"/>
      <c r="XH3" s="15"/>
      <c r="XI3" s="15"/>
      <c r="XJ3" s="15"/>
      <c r="XK3" s="15"/>
      <c r="XL3" s="15"/>
      <c r="XM3" s="16"/>
      <c r="XO3" s="12"/>
      <c r="XP3" s="13"/>
      <c r="XQ3" s="14"/>
      <c r="XR3" s="14"/>
      <c r="XS3" s="14"/>
      <c r="XT3" s="15"/>
      <c r="XU3" s="15"/>
      <c r="XV3" s="15"/>
      <c r="XW3" s="15"/>
      <c r="XX3" s="15"/>
      <c r="XY3" s="15"/>
      <c r="XZ3" s="15"/>
      <c r="YA3" s="15"/>
      <c r="YB3" s="15"/>
      <c r="YC3" s="16"/>
      <c r="YE3" s="12"/>
      <c r="YF3" s="13"/>
      <c r="YG3" s="14"/>
      <c r="YH3" s="14"/>
      <c r="YI3" s="14"/>
      <c r="YJ3" s="15"/>
      <c r="YK3" s="15"/>
      <c r="YL3" s="15"/>
      <c r="YM3" s="15"/>
      <c r="YN3" s="15"/>
      <c r="YO3" s="15"/>
      <c r="YP3" s="15"/>
      <c r="YQ3" s="15"/>
      <c r="YR3" s="15"/>
      <c r="YS3" s="16"/>
      <c r="YU3" s="12"/>
      <c r="YV3" s="13"/>
      <c r="YW3" s="14"/>
      <c r="YX3" s="14"/>
      <c r="YY3" s="14"/>
      <c r="YZ3" s="15"/>
      <c r="ZA3" s="15"/>
      <c r="ZB3" s="15"/>
      <c r="ZC3" s="15"/>
      <c r="ZD3" s="15"/>
      <c r="ZE3" s="15"/>
      <c r="ZF3" s="15"/>
      <c r="ZG3" s="15"/>
      <c r="ZH3" s="15"/>
      <c r="ZI3" s="16"/>
      <c r="ZK3" s="12"/>
      <c r="ZL3" s="13"/>
      <c r="ZM3" s="14"/>
      <c r="ZN3" s="14"/>
      <c r="ZO3" s="14"/>
      <c r="ZP3" s="15"/>
      <c r="ZQ3" s="15"/>
      <c r="ZR3" s="15"/>
      <c r="ZS3" s="15"/>
      <c r="ZT3" s="15"/>
      <c r="ZU3" s="15"/>
      <c r="ZV3" s="15"/>
      <c r="ZW3" s="15"/>
      <c r="ZX3" s="15"/>
      <c r="ZY3" s="16"/>
    </row>
    <row r="4" spans="1:701" ht="28.5" customHeight="1" x14ac:dyDescent="0.3">
      <c r="A4" s="10">
        <v>2</v>
      </c>
      <c r="B4" s="11" t="s">
        <v>12</v>
      </c>
      <c r="C4" s="6">
        <v>724500</v>
      </c>
      <c r="D4" s="6">
        <v>747000</v>
      </c>
      <c r="E4" s="6">
        <v>146700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701" ht="33.75" customHeight="1" x14ac:dyDescent="0.3">
      <c r="A5" s="10">
        <v>3</v>
      </c>
      <c r="B5" s="11" t="s">
        <v>154</v>
      </c>
      <c r="C5" s="6">
        <v>504000</v>
      </c>
      <c r="D5" s="6">
        <v>926000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701" ht="28.5" customHeight="1" x14ac:dyDescent="0.3">
      <c r="A6" s="10">
        <v>4</v>
      </c>
      <c r="B6" s="11" t="s">
        <v>13</v>
      </c>
      <c r="C6" s="6">
        <v>918000</v>
      </c>
      <c r="D6" s="6">
        <v>918000</v>
      </c>
      <c r="E6" s="6">
        <v>0</v>
      </c>
      <c r="F6" s="6">
        <v>0</v>
      </c>
      <c r="G6" s="6">
        <v>0</v>
      </c>
      <c r="H6" s="6">
        <v>162000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701" ht="28.5" customHeight="1" x14ac:dyDescent="0.3">
      <c r="A7" s="10">
        <v>5</v>
      </c>
      <c r="B7" s="11" t="s">
        <v>14</v>
      </c>
      <c r="C7" s="6">
        <v>0</v>
      </c>
      <c r="D7" s="6">
        <v>0</v>
      </c>
      <c r="E7" s="6">
        <v>243730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</row>
    <row r="8" spans="1:701" ht="28.5" customHeight="1" x14ac:dyDescent="0.3">
      <c r="A8" s="10">
        <v>6</v>
      </c>
      <c r="B8" s="11" t="s">
        <v>15</v>
      </c>
      <c r="C8" s="6">
        <v>4964000</v>
      </c>
      <c r="D8" s="6">
        <v>2135000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</row>
    <row r="9" spans="1:701" ht="28.5" customHeight="1" x14ac:dyDescent="0.3">
      <c r="A9" s="10">
        <v>7</v>
      </c>
      <c r="B9" s="11" t="s">
        <v>165</v>
      </c>
      <c r="C9" s="6">
        <v>585000</v>
      </c>
      <c r="D9" s="6">
        <v>319500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spans="1:701" ht="28.5" customHeight="1" x14ac:dyDescent="0.3">
      <c r="A10" s="10">
        <v>8</v>
      </c>
      <c r="B10" s="11" t="s">
        <v>16</v>
      </c>
      <c r="C10" s="6">
        <v>0</v>
      </c>
      <c r="D10" s="6">
        <v>0</v>
      </c>
      <c r="E10" s="6">
        <v>451490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</row>
    <row r="11" spans="1:701" ht="28.5" customHeight="1" x14ac:dyDescent="0.3">
      <c r="A11" s="10">
        <v>9</v>
      </c>
      <c r="B11" s="11" t="s">
        <v>17</v>
      </c>
      <c r="C11" s="6">
        <v>0</v>
      </c>
      <c r="D11" s="6">
        <v>0</v>
      </c>
      <c r="E11" s="6">
        <v>1253580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</row>
    <row r="12" spans="1:701" ht="28.5" customHeight="1" x14ac:dyDescent="0.3">
      <c r="A12" s="10">
        <v>10</v>
      </c>
      <c r="B12" s="11" t="s">
        <v>18</v>
      </c>
      <c r="C12" s="6">
        <v>0</v>
      </c>
      <c r="D12" s="6">
        <v>0</v>
      </c>
      <c r="E12" s="6">
        <v>383450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  <row r="13" spans="1:701" ht="28.5" customHeight="1" x14ac:dyDescent="0.3">
      <c r="A13" s="10">
        <v>11</v>
      </c>
      <c r="B13" s="11" t="s">
        <v>19</v>
      </c>
      <c r="C13" s="6">
        <v>67500</v>
      </c>
      <c r="D13" s="6">
        <v>67500</v>
      </c>
      <c r="E13" s="6">
        <v>12660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</row>
    <row r="14" spans="1:701" ht="36" customHeight="1" x14ac:dyDescent="0.3">
      <c r="A14" s="10">
        <v>12</v>
      </c>
      <c r="B14" s="11" t="s">
        <v>119</v>
      </c>
      <c r="C14" s="6">
        <v>621000</v>
      </c>
      <c r="D14" s="6">
        <v>486000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</row>
    <row r="15" spans="1:701" ht="28.5" customHeight="1" x14ac:dyDescent="0.3">
      <c r="A15" s="10">
        <v>13</v>
      </c>
      <c r="B15" s="11" t="s">
        <v>20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</row>
    <row r="16" spans="1:701" ht="28.5" customHeight="1" x14ac:dyDescent="0.3">
      <c r="A16" s="10">
        <v>14</v>
      </c>
      <c r="B16" s="11" t="s">
        <v>21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</row>
    <row r="17" spans="1:685" ht="38.25" customHeight="1" x14ac:dyDescent="0.3">
      <c r="A17" s="10">
        <v>15</v>
      </c>
      <c r="B17" s="11" t="s">
        <v>120</v>
      </c>
      <c r="C17" s="6">
        <v>0</v>
      </c>
      <c r="D17" s="6">
        <v>0</v>
      </c>
      <c r="E17" s="6">
        <v>181670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</row>
    <row r="18" spans="1:685" ht="28.5" customHeight="1" x14ac:dyDescent="0.3">
      <c r="A18" s="10">
        <v>16</v>
      </c>
      <c r="B18" s="11" t="s">
        <v>22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</row>
    <row r="19" spans="1:685" ht="28.5" customHeight="1" x14ac:dyDescent="0.3">
      <c r="A19" s="10">
        <v>17</v>
      </c>
      <c r="B19" s="11" t="s">
        <v>117</v>
      </c>
      <c r="C19" s="6">
        <v>82000</v>
      </c>
      <c r="D19" s="6">
        <v>103500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</row>
    <row r="20" spans="1:685" ht="28.5" customHeight="1" x14ac:dyDescent="0.3">
      <c r="A20" s="10">
        <v>18</v>
      </c>
      <c r="B20" s="11" t="s">
        <v>23</v>
      </c>
      <c r="C20" s="6">
        <v>2457000</v>
      </c>
      <c r="D20" s="6">
        <v>2295000</v>
      </c>
      <c r="E20" s="6">
        <v>37360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</row>
    <row r="21" spans="1:685" ht="28.5" customHeight="1" x14ac:dyDescent="0.3">
      <c r="A21" s="10">
        <v>19</v>
      </c>
      <c r="B21" s="11" t="s">
        <v>24</v>
      </c>
      <c r="C21" s="6">
        <v>1062000</v>
      </c>
      <c r="D21" s="6">
        <v>1626000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</row>
    <row r="22" spans="1:685" ht="28.5" customHeight="1" x14ac:dyDescent="0.3">
      <c r="A22" s="10">
        <v>20</v>
      </c>
      <c r="B22" s="11" t="s">
        <v>161</v>
      </c>
      <c r="C22" s="6">
        <v>202500</v>
      </c>
      <c r="D22" s="6">
        <v>121500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12"/>
      <c r="P22" s="13"/>
      <c r="Q22" s="14"/>
      <c r="R22" s="14"/>
      <c r="S22" s="14"/>
      <c r="T22" s="15"/>
      <c r="U22" s="15"/>
      <c r="V22" s="15"/>
      <c r="W22" s="15"/>
      <c r="X22" s="15"/>
      <c r="Y22" s="15"/>
      <c r="Z22" s="15"/>
      <c r="AA22" s="15"/>
      <c r="AB22" s="15"/>
      <c r="AC22" s="16"/>
      <c r="AE22" s="12"/>
      <c r="AF22" s="13"/>
      <c r="AG22" s="14"/>
      <c r="AH22" s="14"/>
      <c r="AI22" s="14"/>
      <c r="AJ22" s="15"/>
      <c r="AK22" s="15"/>
      <c r="AL22" s="15"/>
      <c r="AM22" s="15"/>
      <c r="AN22" s="15"/>
      <c r="AO22" s="15"/>
      <c r="AP22" s="15"/>
      <c r="AQ22" s="15"/>
      <c r="AR22" s="15"/>
      <c r="AS22" s="16"/>
      <c r="AU22" s="12"/>
      <c r="AV22" s="13"/>
      <c r="AW22" s="14"/>
      <c r="AX22" s="14"/>
      <c r="AY22" s="14"/>
      <c r="AZ22" s="15"/>
      <c r="BA22" s="15"/>
      <c r="BB22" s="15"/>
      <c r="BC22" s="15"/>
      <c r="BD22" s="15"/>
      <c r="BE22" s="15"/>
      <c r="BF22" s="15"/>
      <c r="BG22" s="15"/>
      <c r="BH22" s="15"/>
      <c r="BI22" s="16"/>
      <c r="BK22" s="12"/>
      <c r="BL22" s="13"/>
      <c r="BM22" s="14"/>
      <c r="BN22" s="14"/>
      <c r="BO22" s="14"/>
      <c r="BP22" s="15"/>
      <c r="BQ22" s="15"/>
      <c r="BR22" s="15"/>
      <c r="BS22" s="15"/>
      <c r="BT22" s="15"/>
      <c r="BU22" s="15"/>
      <c r="BV22" s="15"/>
      <c r="BW22" s="15"/>
      <c r="BX22" s="15"/>
      <c r="BY22" s="16"/>
      <c r="CA22" s="12"/>
      <c r="CB22" s="13"/>
      <c r="CC22" s="14"/>
      <c r="CD22" s="14"/>
      <c r="CE22" s="14"/>
      <c r="CF22" s="15"/>
      <c r="CG22" s="15"/>
      <c r="CH22" s="15"/>
      <c r="CI22" s="15"/>
      <c r="CJ22" s="15"/>
      <c r="CK22" s="15"/>
      <c r="CL22" s="15"/>
      <c r="CM22" s="15"/>
      <c r="CN22" s="15"/>
      <c r="CO22" s="16"/>
      <c r="CQ22" s="12"/>
      <c r="CR22" s="13"/>
      <c r="CS22" s="14"/>
      <c r="CT22" s="14"/>
      <c r="CU22" s="14"/>
      <c r="CV22" s="15"/>
      <c r="CW22" s="15"/>
      <c r="CX22" s="15"/>
      <c r="CY22" s="15"/>
      <c r="CZ22" s="15"/>
      <c r="DA22" s="15"/>
      <c r="DB22" s="15"/>
      <c r="DC22" s="15"/>
      <c r="DD22" s="15"/>
      <c r="DE22" s="16"/>
      <c r="DG22" s="12"/>
      <c r="DH22" s="13"/>
      <c r="DI22" s="14"/>
      <c r="DJ22" s="14"/>
      <c r="DK22" s="14"/>
      <c r="DL22" s="15"/>
      <c r="DM22" s="15"/>
      <c r="DN22" s="15"/>
      <c r="DO22" s="15"/>
      <c r="DP22" s="15"/>
      <c r="DQ22" s="15"/>
      <c r="DR22" s="15"/>
      <c r="DS22" s="15"/>
      <c r="DT22" s="15"/>
      <c r="DU22" s="16"/>
      <c r="DW22" s="12"/>
      <c r="DX22" s="13"/>
      <c r="DY22" s="14"/>
      <c r="DZ22" s="14"/>
      <c r="EA22" s="14"/>
      <c r="EB22" s="15"/>
      <c r="EC22" s="15"/>
      <c r="ED22" s="15"/>
      <c r="EE22" s="15"/>
      <c r="EF22" s="15"/>
      <c r="EG22" s="15"/>
      <c r="EH22" s="15"/>
      <c r="EI22" s="15"/>
      <c r="EJ22" s="15"/>
      <c r="EK22" s="16"/>
      <c r="EM22" s="12"/>
      <c r="EN22" s="13"/>
      <c r="EO22" s="14"/>
      <c r="EP22" s="14"/>
      <c r="EQ22" s="14"/>
      <c r="ER22" s="15"/>
      <c r="ES22" s="15"/>
      <c r="ET22" s="15"/>
      <c r="EU22" s="15"/>
      <c r="EV22" s="15"/>
      <c r="EW22" s="15"/>
      <c r="EX22" s="15"/>
      <c r="EY22" s="15"/>
      <c r="EZ22" s="15"/>
      <c r="FA22" s="16"/>
      <c r="FC22" s="12"/>
      <c r="FD22" s="13"/>
      <c r="FE22" s="14"/>
      <c r="FF22" s="14"/>
      <c r="FG22" s="14"/>
      <c r="FH22" s="15"/>
      <c r="FI22" s="15"/>
      <c r="FJ22" s="15"/>
      <c r="FK22" s="15"/>
      <c r="FL22" s="15"/>
      <c r="FM22" s="15"/>
      <c r="FN22" s="15"/>
      <c r="FO22" s="15"/>
      <c r="FP22" s="15"/>
      <c r="FQ22" s="16"/>
      <c r="FS22" s="12"/>
      <c r="FT22" s="13"/>
      <c r="FU22" s="14"/>
      <c r="FV22" s="14"/>
      <c r="FW22" s="14"/>
      <c r="FX22" s="15"/>
      <c r="FY22" s="15"/>
      <c r="FZ22" s="15"/>
      <c r="GA22" s="15"/>
      <c r="GB22" s="15"/>
      <c r="GC22" s="15"/>
      <c r="GD22" s="15"/>
      <c r="GE22" s="15"/>
      <c r="GF22" s="15"/>
      <c r="GG22" s="16"/>
      <c r="GI22" s="12"/>
      <c r="GJ22" s="13"/>
      <c r="GK22" s="14"/>
      <c r="GL22" s="14"/>
      <c r="GM22" s="14"/>
      <c r="GN22" s="15"/>
      <c r="GO22" s="15"/>
      <c r="GP22" s="15"/>
      <c r="GQ22" s="15"/>
      <c r="GR22" s="15"/>
      <c r="GS22" s="15"/>
      <c r="GT22" s="15"/>
      <c r="GU22" s="15"/>
      <c r="GV22" s="15"/>
      <c r="GW22" s="16"/>
      <c r="GY22" s="12"/>
      <c r="GZ22" s="13"/>
      <c r="HA22" s="14"/>
      <c r="HB22" s="14"/>
      <c r="HC22" s="14"/>
      <c r="HD22" s="15"/>
      <c r="HE22" s="15"/>
      <c r="HF22" s="15"/>
      <c r="HG22" s="15"/>
      <c r="HH22" s="15"/>
      <c r="HI22" s="15"/>
      <c r="HJ22" s="15"/>
      <c r="HK22" s="15"/>
      <c r="HL22" s="15"/>
      <c r="HM22" s="16"/>
      <c r="HO22" s="12"/>
      <c r="HP22" s="13"/>
      <c r="HQ22" s="14"/>
      <c r="HR22" s="14"/>
      <c r="HS22" s="14"/>
      <c r="HT22" s="15"/>
      <c r="HU22" s="15"/>
      <c r="HV22" s="15"/>
      <c r="HW22" s="15"/>
      <c r="HX22" s="15"/>
      <c r="HY22" s="15"/>
      <c r="HZ22" s="15"/>
      <c r="IA22" s="15"/>
      <c r="IB22" s="15"/>
      <c r="IC22" s="16"/>
      <c r="IE22" s="12"/>
      <c r="IF22" s="13"/>
      <c r="IG22" s="14"/>
      <c r="IH22" s="14"/>
      <c r="II22" s="14"/>
      <c r="IJ22" s="15"/>
      <c r="IK22" s="15"/>
      <c r="IL22" s="15"/>
      <c r="IM22" s="15"/>
      <c r="IN22" s="15"/>
      <c r="IO22" s="15"/>
      <c r="IP22" s="15"/>
      <c r="IQ22" s="15"/>
      <c r="IR22" s="15"/>
      <c r="IS22" s="16"/>
      <c r="IU22" s="12"/>
      <c r="IV22" s="13"/>
      <c r="IW22" s="14"/>
      <c r="IX22" s="14"/>
      <c r="IY22" s="14"/>
      <c r="IZ22" s="15"/>
      <c r="JA22" s="15"/>
      <c r="JB22" s="15"/>
      <c r="JC22" s="15"/>
      <c r="JD22" s="15"/>
      <c r="JE22" s="15"/>
      <c r="JF22" s="15"/>
      <c r="JG22" s="15"/>
      <c r="JH22" s="15"/>
      <c r="JI22" s="16"/>
      <c r="JK22" s="12"/>
      <c r="JL22" s="13"/>
      <c r="JM22" s="14"/>
      <c r="JN22" s="14"/>
      <c r="JO22" s="14"/>
      <c r="JP22" s="15"/>
      <c r="JQ22" s="15"/>
      <c r="JR22" s="15"/>
      <c r="JS22" s="15"/>
      <c r="JT22" s="15"/>
      <c r="JU22" s="15"/>
      <c r="JV22" s="15"/>
      <c r="JW22" s="15"/>
      <c r="JX22" s="15"/>
      <c r="JY22" s="16"/>
      <c r="KA22" s="12"/>
      <c r="KB22" s="13"/>
      <c r="KC22" s="14"/>
      <c r="KD22" s="14"/>
      <c r="KE22" s="14"/>
      <c r="KF22" s="15"/>
      <c r="KG22" s="15"/>
      <c r="KH22" s="15"/>
      <c r="KI22" s="15"/>
      <c r="KJ22" s="15"/>
      <c r="KK22" s="15"/>
      <c r="KL22" s="15"/>
      <c r="KM22" s="15"/>
      <c r="KN22" s="15"/>
      <c r="KO22" s="16"/>
      <c r="KQ22" s="12"/>
      <c r="KR22" s="13"/>
      <c r="KS22" s="14"/>
      <c r="KT22" s="14"/>
      <c r="KU22" s="14"/>
      <c r="KV22" s="15"/>
      <c r="KW22" s="15"/>
      <c r="KX22" s="15"/>
      <c r="KY22" s="15"/>
      <c r="KZ22" s="15"/>
      <c r="LA22" s="15"/>
      <c r="LB22" s="15"/>
      <c r="LC22" s="15"/>
      <c r="LD22" s="15"/>
      <c r="LE22" s="16"/>
      <c r="LG22" s="12"/>
      <c r="LH22" s="13"/>
      <c r="LI22" s="14"/>
      <c r="LJ22" s="14"/>
      <c r="LK22" s="14"/>
      <c r="LL22" s="15"/>
      <c r="LM22" s="15"/>
      <c r="LN22" s="15"/>
      <c r="LO22" s="15"/>
      <c r="LP22" s="15"/>
      <c r="LQ22" s="15"/>
      <c r="LR22" s="15"/>
      <c r="LS22" s="15"/>
      <c r="LT22" s="15"/>
      <c r="LU22" s="16"/>
      <c r="LW22" s="12"/>
      <c r="LX22" s="13"/>
      <c r="LY22" s="14"/>
      <c r="LZ22" s="14"/>
      <c r="MA22" s="14"/>
      <c r="MB22" s="15"/>
      <c r="MC22" s="15"/>
      <c r="MD22" s="15"/>
      <c r="ME22" s="15"/>
      <c r="MF22" s="15"/>
      <c r="MG22" s="15"/>
      <c r="MH22" s="15"/>
      <c r="MI22" s="15"/>
      <c r="MJ22" s="15"/>
      <c r="MK22" s="16"/>
      <c r="MM22" s="12"/>
      <c r="MN22" s="13"/>
      <c r="MO22" s="14"/>
      <c r="MP22" s="14"/>
      <c r="MQ22" s="14"/>
      <c r="MR22" s="15"/>
      <c r="MS22" s="15"/>
      <c r="MT22" s="15"/>
      <c r="MU22" s="15"/>
      <c r="MV22" s="15"/>
      <c r="MW22" s="15"/>
      <c r="MX22" s="15"/>
      <c r="MY22" s="15"/>
      <c r="MZ22" s="15"/>
      <c r="NA22" s="16"/>
      <c r="NC22" s="12"/>
      <c r="ND22" s="13"/>
      <c r="NE22" s="14"/>
      <c r="NF22" s="14"/>
      <c r="NG22" s="14"/>
      <c r="NH22" s="15"/>
      <c r="NI22" s="15"/>
      <c r="NJ22" s="15"/>
      <c r="NK22" s="15"/>
      <c r="NL22" s="15"/>
      <c r="NM22" s="15"/>
      <c r="NN22" s="15"/>
      <c r="NO22" s="15"/>
      <c r="NP22" s="15"/>
      <c r="NQ22" s="16"/>
      <c r="NS22" s="12"/>
      <c r="NT22" s="13"/>
      <c r="NU22" s="14"/>
      <c r="NV22" s="14"/>
      <c r="NW22" s="14"/>
      <c r="NX22" s="15"/>
      <c r="NY22" s="15"/>
      <c r="NZ22" s="15"/>
      <c r="OA22" s="15"/>
      <c r="OB22" s="15"/>
      <c r="OC22" s="15"/>
      <c r="OD22" s="15"/>
      <c r="OE22" s="15"/>
      <c r="OF22" s="15"/>
      <c r="OG22" s="16"/>
      <c r="OI22" s="12"/>
      <c r="OJ22" s="13"/>
      <c r="OK22" s="14"/>
      <c r="OL22" s="14"/>
      <c r="OM22" s="14"/>
      <c r="ON22" s="15"/>
      <c r="OO22" s="15"/>
      <c r="OP22" s="15"/>
      <c r="OQ22" s="15"/>
      <c r="OR22" s="15"/>
      <c r="OS22" s="15"/>
      <c r="OT22" s="15"/>
      <c r="OU22" s="15"/>
      <c r="OV22" s="15"/>
      <c r="OW22" s="16"/>
      <c r="OY22" s="12"/>
      <c r="OZ22" s="13"/>
      <c r="PA22" s="14"/>
      <c r="PB22" s="14"/>
      <c r="PC22" s="14"/>
      <c r="PD22" s="15"/>
      <c r="PE22" s="15"/>
      <c r="PF22" s="15"/>
      <c r="PG22" s="15"/>
      <c r="PH22" s="15"/>
      <c r="PI22" s="15"/>
      <c r="PJ22" s="15"/>
      <c r="PK22" s="15"/>
      <c r="PL22" s="15"/>
      <c r="PM22" s="16"/>
      <c r="PO22" s="12"/>
      <c r="PP22" s="13"/>
      <c r="PQ22" s="14"/>
      <c r="PR22" s="14"/>
      <c r="PS22" s="14"/>
      <c r="PT22" s="15"/>
      <c r="PU22" s="15"/>
      <c r="PV22" s="15"/>
      <c r="PW22" s="15"/>
      <c r="PX22" s="15"/>
      <c r="PY22" s="15"/>
      <c r="PZ22" s="15"/>
      <c r="QA22" s="15"/>
      <c r="QB22" s="15"/>
      <c r="QC22" s="16"/>
      <c r="QE22" s="12"/>
      <c r="QF22" s="13"/>
      <c r="QG22" s="14"/>
      <c r="QH22" s="14"/>
      <c r="QI22" s="14"/>
      <c r="QJ22" s="15"/>
      <c r="QK22" s="15"/>
      <c r="QL22" s="15"/>
      <c r="QM22" s="15"/>
      <c r="QN22" s="15"/>
      <c r="QO22" s="15"/>
      <c r="QP22" s="15"/>
      <c r="QQ22" s="15"/>
      <c r="QR22" s="15"/>
      <c r="QS22" s="16"/>
      <c r="QU22" s="12"/>
      <c r="QV22" s="13"/>
      <c r="QW22" s="14"/>
      <c r="QX22" s="14"/>
      <c r="QY22" s="14"/>
      <c r="QZ22" s="15"/>
      <c r="RA22" s="15"/>
      <c r="RB22" s="15"/>
      <c r="RC22" s="15"/>
      <c r="RD22" s="15"/>
      <c r="RE22" s="15"/>
      <c r="RF22" s="15"/>
      <c r="RG22" s="15"/>
      <c r="RH22" s="15"/>
      <c r="RI22" s="16"/>
      <c r="RK22" s="12"/>
      <c r="RL22" s="13"/>
      <c r="RM22" s="14"/>
      <c r="RN22" s="14"/>
      <c r="RO22" s="14"/>
      <c r="RP22" s="15"/>
      <c r="RQ22" s="15"/>
      <c r="RR22" s="15"/>
      <c r="RS22" s="15"/>
      <c r="RT22" s="15"/>
      <c r="RU22" s="15"/>
      <c r="RV22" s="15"/>
      <c r="RW22" s="15"/>
      <c r="RX22" s="15"/>
      <c r="RY22" s="16"/>
      <c r="SA22" s="12"/>
      <c r="SB22" s="13"/>
      <c r="SC22" s="14"/>
      <c r="SD22" s="14"/>
      <c r="SE22" s="14"/>
      <c r="SF22" s="15"/>
      <c r="SG22" s="15"/>
      <c r="SH22" s="15"/>
      <c r="SI22" s="15"/>
      <c r="SJ22" s="15"/>
      <c r="SK22" s="15"/>
      <c r="SL22" s="15"/>
      <c r="SM22" s="15"/>
      <c r="SN22" s="15"/>
      <c r="SO22" s="16"/>
      <c r="SQ22" s="12"/>
      <c r="SR22" s="13"/>
      <c r="SS22" s="14"/>
      <c r="ST22" s="14"/>
      <c r="SU22" s="14"/>
      <c r="SV22" s="15"/>
      <c r="SW22" s="15"/>
      <c r="SX22" s="15"/>
      <c r="SY22" s="15"/>
      <c r="SZ22" s="15"/>
      <c r="TA22" s="15"/>
      <c r="TB22" s="15"/>
      <c r="TC22" s="15"/>
      <c r="TD22" s="15"/>
      <c r="TE22" s="16"/>
      <c r="TG22" s="12"/>
      <c r="TH22" s="13"/>
      <c r="TI22" s="14"/>
      <c r="TJ22" s="14"/>
      <c r="TK22" s="14"/>
      <c r="TL22" s="15"/>
      <c r="TM22" s="15"/>
      <c r="TN22" s="15"/>
      <c r="TO22" s="15"/>
      <c r="TP22" s="15"/>
      <c r="TQ22" s="15"/>
      <c r="TR22" s="15"/>
      <c r="TS22" s="15"/>
      <c r="TT22" s="15"/>
      <c r="TU22" s="16"/>
      <c r="TW22" s="12"/>
      <c r="TX22" s="13"/>
      <c r="TY22" s="14"/>
      <c r="TZ22" s="14"/>
      <c r="UA22" s="14"/>
      <c r="UB22" s="15"/>
      <c r="UC22" s="15"/>
      <c r="UD22" s="15"/>
      <c r="UE22" s="15"/>
      <c r="UF22" s="15"/>
      <c r="UG22" s="15"/>
      <c r="UH22" s="15"/>
      <c r="UI22" s="15"/>
      <c r="UJ22" s="15"/>
      <c r="UK22" s="16"/>
      <c r="UM22" s="12"/>
      <c r="UN22" s="13"/>
      <c r="UO22" s="14"/>
      <c r="UP22" s="14"/>
      <c r="UQ22" s="14"/>
      <c r="UR22" s="15"/>
      <c r="US22" s="15"/>
      <c r="UT22" s="15"/>
      <c r="UU22" s="15"/>
      <c r="UV22" s="15"/>
      <c r="UW22" s="15"/>
      <c r="UX22" s="15"/>
      <c r="UY22" s="15"/>
      <c r="UZ22" s="15"/>
      <c r="VA22" s="16"/>
      <c r="VC22" s="12"/>
      <c r="VD22" s="13"/>
      <c r="VE22" s="14"/>
      <c r="VF22" s="14"/>
      <c r="VG22" s="14"/>
      <c r="VH22" s="15"/>
      <c r="VI22" s="15"/>
      <c r="VJ22" s="15"/>
      <c r="VK22" s="15"/>
      <c r="VL22" s="15"/>
      <c r="VM22" s="15"/>
      <c r="VN22" s="15"/>
      <c r="VO22" s="15"/>
      <c r="VP22" s="15"/>
      <c r="VQ22" s="16"/>
      <c r="VS22" s="12"/>
      <c r="VT22" s="13"/>
      <c r="VU22" s="14"/>
      <c r="VV22" s="14"/>
      <c r="VW22" s="14"/>
      <c r="VX22" s="15"/>
      <c r="VY22" s="15"/>
      <c r="VZ22" s="15"/>
      <c r="WA22" s="15"/>
      <c r="WB22" s="15"/>
      <c r="WC22" s="15"/>
      <c r="WD22" s="15"/>
      <c r="WE22" s="15"/>
      <c r="WF22" s="15"/>
      <c r="WG22" s="16"/>
      <c r="WI22" s="12"/>
      <c r="WJ22" s="13"/>
      <c r="WK22" s="14"/>
      <c r="WL22" s="14"/>
      <c r="WM22" s="14"/>
      <c r="WN22" s="15"/>
      <c r="WO22" s="15"/>
      <c r="WP22" s="15"/>
      <c r="WQ22" s="15"/>
      <c r="WR22" s="15"/>
      <c r="WS22" s="15"/>
      <c r="WT22" s="15"/>
      <c r="WU22" s="15"/>
      <c r="WV22" s="15"/>
      <c r="WW22" s="16"/>
      <c r="WY22" s="12"/>
      <c r="WZ22" s="13"/>
      <c r="XA22" s="14"/>
      <c r="XB22" s="14"/>
      <c r="XC22" s="14"/>
      <c r="XD22" s="15"/>
      <c r="XE22" s="15"/>
      <c r="XF22" s="15"/>
      <c r="XG22" s="15"/>
      <c r="XH22" s="15"/>
      <c r="XI22" s="15"/>
      <c r="XJ22" s="15"/>
      <c r="XK22" s="15"/>
      <c r="XL22" s="15"/>
      <c r="XM22" s="16"/>
      <c r="XO22" s="12"/>
      <c r="XP22" s="13"/>
      <c r="XQ22" s="14"/>
      <c r="XR22" s="14"/>
      <c r="XS22" s="14"/>
      <c r="XT22" s="15"/>
      <c r="XU22" s="15"/>
      <c r="XV22" s="15"/>
      <c r="XW22" s="15"/>
      <c r="XX22" s="15"/>
      <c r="XY22" s="15"/>
      <c r="XZ22" s="15"/>
      <c r="YA22" s="15"/>
      <c r="YB22" s="15"/>
      <c r="YC22" s="16"/>
      <c r="YE22" s="12"/>
      <c r="YF22" s="13"/>
      <c r="YG22" s="14"/>
      <c r="YH22" s="14"/>
      <c r="YI22" s="14"/>
      <c r="YJ22" s="15"/>
      <c r="YK22" s="15"/>
      <c r="YL22" s="15"/>
      <c r="YM22" s="15"/>
      <c r="YN22" s="15"/>
      <c r="YO22" s="15"/>
      <c r="YP22" s="15"/>
      <c r="YQ22" s="15"/>
      <c r="YR22" s="15"/>
      <c r="YS22" s="16"/>
      <c r="YU22" s="12"/>
      <c r="YV22" s="13"/>
      <c r="YW22" s="14"/>
      <c r="YX22" s="14"/>
      <c r="YY22" s="14"/>
      <c r="YZ22" s="15"/>
      <c r="ZA22" s="15"/>
      <c r="ZB22" s="15"/>
      <c r="ZC22" s="15"/>
      <c r="ZD22" s="15"/>
      <c r="ZE22" s="15"/>
      <c r="ZF22" s="15"/>
      <c r="ZG22" s="15"/>
      <c r="ZH22" s="15"/>
      <c r="ZI22" s="16"/>
    </row>
    <row r="23" spans="1:685" ht="28.5" customHeight="1" x14ac:dyDescent="0.3">
      <c r="A23" s="10">
        <v>21</v>
      </c>
      <c r="B23" s="11" t="s">
        <v>25</v>
      </c>
      <c r="C23" s="6">
        <v>67500</v>
      </c>
      <c r="D23" s="6">
        <v>36000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</row>
    <row r="24" spans="1:685" ht="28.5" customHeight="1" x14ac:dyDescent="0.3">
      <c r="A24" s="10">
        <v>22</v>
      </c>
      <c r="B24" s="11" t="s">
        <v>26</v>
      </c>
      <c r="C24" s="6">
        <v>108000</v>
      </c>
      <c r="D24" s="6">
        <v>108000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</row>
    <row r="25" spans="1:685" ht="28.5" customHeight="1" x14ac:dyDescent="0.3">
      <c r="A25" s="10">
        <v>23</v>
      </c>
      <c r="B25" s="11" t="s">
        <v>27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</row>
    <row r="26" spans="1:685" ht="28.5" customHeight="1" x14ac:dyDescent="0.3">
      <c r="A26" s="10">
        <v>24</v>
      </c>
      <c r="B26" s="11" t="s">
        <v>121</v>
      </c>
      <c r="C26" s="6">
        <v>634500</v>
      </c>
      <c r="D26" s="6">
        <v>1676500</v>
      </c>
      <c r="E26" s="6">
        <v>34820</v>
      </c>
      <c r="F26" s="6">
        <v>0</v>
      </c>
      <c r="G26" s="6">
        <v>0</v>
      </c>
      <c r="H26" s="6">
        <v>1525500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</row>
    <row r="27" spans="1:685" ht="28.5" customHeight="1" x14ac:dyDescent="0.3">
      <c r="A27" s="10">
        <v>25</v>
      </c>
      <c r="B27" s="11" t="s">
        <v>28</v>
      </c>
      <c r="C27" s="6">
        <v>0</v>
      </c>
      <c r="D27" s="6">
        <v>0</v>
      </c>
      <c r="E27" s="6">
        <v>100760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</row>
    <row r="28" spans="1:685" ht="31.5" customHeight="1" x14ac:dyDescent="0.3">
      <c r="A28" s="10">
        <v>26</v>
      </c>
      <c r="B28" s="11" t="s">
        <v>122</v>
      </c>
      <c r="C28" s="6">
        <v>0</v>
      </c>
      <c r="D28" s="6">
        <v>0</v>
      </c>
      <c r="E28" s="6">
        <v>260800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</row>
    <row r="29" spans="1:685" ht="28.5" customHeight="1" x14ac:dyDescent="0.3">
      <c r="A29" s="10">
        <v>27</v>
      </c>
      <c r="B29" s="11" t="s">
        <v>29</v>
      </c>
      <c r="C29" s="6">
        <v>481500</v>
      </c>
      <c r="D29" s="6">
        <v>1627800</v>
      </c>
      <c r="E29" s="6">
        <v>123460</v>
      </c>
      <c r="F29" s="6">
        <v>0</v>
      </c>
      <c r="G29" s="6">
        <v>0</v>
      </c>
      <c r="H29" s="6">
        <v>0</v>
      </c>
      <c r="I29" s="6">
        <v>0</v>
      </c>
      <c r="J29" s="6">
        <v>810000</v>
      </c>
      <c r="K29" s="6">
        <v>0</v>
      </c>
      <c r="L29" s="6">
        <v>2631000</v>
      </c>
      <c r="M29" s="6">
        <v>0</v>
      </c>
      <c r="N29" s="6">
        <v>0</v>
      </c>
    </row>
    <row r="30" spans="1:685" ht="28.5" customHeight="1" x14ac:dyDescent="0.3">
      <c r="A30" s="10">
        <v>28</v>
      </c>
      <c r="B30" s="11" t="s">
        <v>30</v>
      </c>
      <c r="C30" s="6">
        <v>0</v>
      </c>
      <c r="D30" s="6">
        <v>0</v>
      </c>
      <c r="E30" s="6">
        <v>426360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</row>
    <row r="31" spans="1:685" ht="28.5" customHeight="1" x14ac:dyDescent="0.3">
      <c r="A31" s="10">
        <v>29</v>
      </c>
      <c r="B31" s="11" t="s">
        <v>31</v>
      </c>
      <c r="C31" s="6">
        <v>820500</v>
      </c>
      <c r="D31" s="6">
        <v>464400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</row>
    <row r="32" spans="1:685" ht="28.5" customHeight="1" x14ac:dyDescent="0.3">
      <c r="A32" s="10">
        <v>30</v>
      </c>
      <c r="B32" s="11" t="s">
        <v>32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</row>
    <row r="33" spans="1:15" ht="28.5" customHeight="1" x14ac:dyDescent="0.3">
      <c r="A33" s="10">
        <v>31</v>
      </c>
      <c r="B33" s="11" t="s">
        <v>33</v>
      </c>
      <c r="C33" s="6">
        <v>705500</v>
      </c>
      <c r="D33" s="6">
        <v>677500</v>
      </c>
      <c r="E33" s="6">
        <v>23730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</row>
    <row r="34" spans="1:15" ht="28.5" customHeight="1" x14ac:dyDescent="0.3">
      <c r="A34" s="10">
        <v>32</v>
      </c>
      <c r="B34" s="11" t="s">
        <v>34</v>
      </c>
      <c r="C34" s="6">
        <v>0</v>
      </c>
      <c r="D34" s="6">
        <v>0</v>
      </c>
      <c r="E34" s="6">
        <v>78000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</row>
    <row r="35" spans="1:15" ht="28.5" customHeight="1" x14ac:dyDescent="0.3">
      <c r="A35" s="10">
        <v>33</v>
      </c>
      <c r="B35" s="11" t="s">
        <v>35</v>
      </c>
      <c r="C35" s="6">
        <v>0</v>
      </c>
      <c r="D35" s="6">
        <v>0</v>
      </c>
      <c r="E35" s="6">
        <v>90440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</row>
    <row r="36" spans="1:15" ht="28.5" customHeight="1" x14ac:dyDescent="0.3">
      <c r="A36" s="10">
        <v>34</v>
      </c>
      <c r="B36" s="11" t="s">
        <v>166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</row>
    <row r="37" spans="1:15" ht="28.5" customHeight="1" x14ac:dyDescent="0.3">
      <c r="A37" s="10">
        <v>35</v>
      </c>
      <c r="B37" s="11" t="s">
        <v>36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</row>
    <row r="38" spans="1:15" ht="23.25" customHeight="1" x14ac:dyDescent="0.3">
      <c r="A38" s="10">
        <v>36</v>
      </c>
      <c r="B38" s="11" t="s">
        <v>167</v>
      </c>
      <c r="C38" s="6">
        <v>193500</v>
      </c>
      <c r="D38" s="6">
        <v>135000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4"/>
    </row>
    <row r="39" spans="1:15" ht="36.75" customHeight="1" x14ac:dyDescent="0.3">
      <c r="A39" s="10">
        <v>37</v>
      </c>
      <c r="B39" s="11" t="s">
        <v>37</v>
      </c>
      <c r="C39" s="6">
        <v>2334000</v>
      </c>
      <c r="D39" s="6">
        <v>2094000</v>
      </c>
      <c r="E39" s="6">
        <v>264230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</row>
    <row r="40" spans="1:15" ht="28.5" customHeight="1" x14ac:dyDescent="0.3">
      <c r="A40" s="10">
        <v>38</v>
      </c>
      <c r="B40" s="11" t="s">
        <v>38</v>
      </c>
      <c r="C40" s="6">
        <v>634500</v>
      </c>
      <c r="D40" s="6">
        <v>1782000</v>
      </c>
      <c r="E40" s="6">
        <v>238940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</row>
    <row r="41" spans="1:15" ht="28.5" customHeight="1" x14ac:dyDescent="0.3">
      <c r="A41" s="10">
        <v>39</v>
      </c>
      <c r="B41" s="11" t="s">
        <v>39</v>
      </c>
      <c r="C41" s="6">
        <v>1025500</v>
      </c>
      <c r="D41" s="6">
        <v>414000</v>
      </c>
      <c r="E41" s="6">
        <v>19200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</row>
    <row r="42" spans="1:15" ht="28.5" customHeight="1" x14ac:dyDescent="0.3">
      <c r="A42" s="10">
        <v>40</v>
      </c>
      <c r="B42" s="11" t="s">
        <v>40</v>
      </c>
      <c r="C42" s="6">
        <v>1486000</v>
      </c>
      <c r="D42" s="6">
        <v>1769000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</row>
    <row r="43" spans="1:15" ht="28.5" customHeight="1" x14ac:dyDescent="0.3">
      <c r="A43" s="10">
        <v>41</v>
      </c>
      <c r="B43" s="11" t="s">
        <v>123</v>
      </c>
      <c r="C43" s="6">
        <v>0</v>
      </c>
      <c r="D43" s="6">
        <v>0</v>
      </c>
      <c r="E43" s="6">
        <v>331310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</row>
    <row r="44" spans="1:15" ht="28.5" customHeight="1" x14ac:dyDescent="0.3">
      <c r="A44" s="10">
        <v>42</v>
      </c>
      <c r="B44" s="11" t="s">
        <v>41</v>
      </c>
      <c r="C44" s="6">
        <v>158000</v>
      </c>
      <c r="D44" s="6">
        <v>216000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</row>
    <row r="45" spans="1:15" ht="28.5" customHeight="1" x14ac:dyDescent="0.3">
      <c r="A45" s="10">
        <v>43</v>
      </c>
      <c r="B45" s="11" t="s">
        <v>42</v>
      </c>
      <c r="C45" s="6">
        <v>258000</v>
      </c>
      <c r="D45" s="6">
        <v>315000</v>
      </c>
      <c r="E45" s="6">
        <v>22840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</row>
    <row r="46" spans="1:15" ht="28.5" customHeight="1" x14ac:dyDescent="0.3">
      <c r="A46" s="10">
        <v>44</v>
      </c>
      <c r="B46" s="11" t="s">
        <v>43</v>
      </c>
      <c r="C46" s="6">
        <v>3237000</v>
      </c>
      <c r="D46" s="6">
        <v>3796500</v>
      </c>
      <c r="E46" s="6">
        <v>278180</v>
      </c>
      <c r="F46" s="6">
        <v>0</v>
      </c>
      <c r="G46" s="6">
        <v>0</v>
      </c>
      <c r="H46" s="6">
        <v>121500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</row>
    <row r="47" spans="1:15" ht="28.5" customHeight="1" x14ac:dyDescent="0.3">
      <c r="A47" s="10">
        <v>45</v>
      </c>
      <c r="B47" s="11" t="s">
        <v>44</v>
      </c>
      <c r="C47" s="6">
        <v>531000</v>
      </c>
      <c r="D47" s="6">
        <v>243000</v>
      </c>
      <c r="E47" s="6">
        <v>0</v>
      </c>
      <c r="F47" s="6">
        <v>0</v>
      </c>
      <c r="G47" s="6">
        <v>0</v>
      </c>
      <c r="H47" s="6">
        <v>0</v>
      </c>
      <c r="I47" s="6">
        <v>270000</v>
      </c>
      <c r="J47" s="6">
        <v>0</v>
      </c>
      <c r="K47" s="6">
        <v>0</v>
      </c>
      <c r="L47" s="6">
        <v>0</v>
      </c>
      <c r="M47" s="6">
        <v>0</v>
      </c>
      <c r="N47" s="6">
        <v>108000</v>
      </c>
    </row>
    <row r="48" spans="1:15" ht="28.5" customHeight="1" x14ac:dyDescent="0.3">
      <c r="A48" s="10">
        <v>46</v>
      </c>
      <c r="B48" s="11" t="s">
        <v>168</v>
      </c>
      <c r="C48" s="6">
        <v>639000</v>
      </c>
      <c r="D48" s="6">
        <v>198000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</row>
    <row r="49" spans="1:685" ht="28.5" customHeight="1" x14ac:dyDescent="0.3">
      <c r="A49" s="10">
        <v>47</v>
      </c>
      <c r="B49" s="11" t="s">
        <v>45</v>
      </c>
      <c r="C49" s="6">
        <v>1246500</v>
      </c>
      <c r="D49" s="6">
        <v>1017000</v>
      </c>
      <c r="E49" s="6">
        <v>0</v>
      </c>
      <c r="F49" s="6">
        <v>0</v>
      </c>
      <c r="G49" s="6">
        <v>0</v>
      </c>
      <c r="H49" s="6">
        <v>405000</v>
      </c>
      <c r="I49" s="6">
        <v>0</v>
      </c>
      <c r="J49" s="6">
        <v>40500</v>
      </c>
      <c r="K49" s="6">
        <v>0</v>
      </c>
      <c r="L49" s="6">
        <v>0</v>
      </c>
      <c r="M49" s="6">
        <v>0</v>
      </c>
      <c r="N49" s="6">
        <v>0</v>
      </c>
    </row>
    <row r="50" spans="1:685" ht="28.5" customHeight="1" x14ac:dyDescent="0.3">
      <c r="A50" s="10">
        <v>48</v>
      </c>
      <c r="B50" s="11" t="s">
        <v>46</v>
      </c>
      <c r="C50" s="6">
        <v>748500</v>
      </c>
      <c r="D50" s="6">
        <v>667500</v>
      </c>
      <c r="E50" s="6">
        <v>243430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18"/>
    </row>
    <row r="51" spans="1:685" ht="28.5" customHeight="1" x14ac:dyDescent="0.3">
      <c r="A51" s="10">
        <v>49</v>
      </c>
      <c r="B51" s="11" t="s">
        <v>169</v>
      </c>
      <c r="C51" s="6">
        <v>517500</v>
      </c>
      <c r="D51" s="6">
        <v>108000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18"/>
    </row>
    <row r="52" spans="1:685" ht="28.5" customHeight="1" x14ac:dyDescent="0.3">
      <c r="A52" s="10">
        <v>50</v>
      </c>
      <c r="B52" s="11" t="s">
        <v>47</v>
      </c>
      <c r="C52" s="6">
        <v>32058300</v>
      </c>
      <c r="D52" s="6">
        <v>26850800</v>
      </c>
      <c r="E52" s="6">
        <v>2630640</v>
      </c>
      <c r="F52" s="6">
        <v>0</v>
      </c>
      <c r="G52" s="6">
        <v>1807200</v>
      </c>
      <c r="H52" s="6">
        <v>0</v>
      </c>
      <c r="I52" s="6">
        <v>0</v>
      </c>
      <c r="J52" s="6">
        <v>27000</v>
      </c>
      <c r="K52" s="6">
        <v>18000</v>
      </c>
      <c r="L52" s="6">
        <v>0</v>
      </c>
      <c r="M52" s="6">
        <v>3712400</v>
      </c>
      <c r="N52" s="6">
        <v>0</v>
      </c>
    </row>
    <row r="53" spans="1:685" ht="28.5" customHeight="1" x14ac:dyDescent="0.3">
      <c r="A53" s="10">
        <v>51</v>
      </c>
      <c r="B53" s="11" t="s">
        <v>48</v>
      </c>
      <c r="C53" s="6">
        <v>618500</v>
      </c>
      <c r="D53" s="6">
        <v>530500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</row>
    <row r="54" spans="1:685" ht="28.5" customHeight="1" x14ac:dyDescent="0.3">
      <c r="A54" s="10">
        <v>52</v>
      </c>
      <c r="B54" s="11" t="s">
        <v>49</v>
      </c>
      <c r="C54" s="6">
        <v>121500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</row>
    <row r="55" spans="1:685" ht="30.75" customHeight="1" x14ac:dyDescent="0.3">
      <c r="A55" s="10">
        <v>53</v>
      </c>
      <c r="B55" s="11" t="s">
        <v>50</v>
      </c>
      <c r="C55" s="6">
        <v>0</v>
      </c>
      <c r="D55" s="6">
        <v>324000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</row>
    <row r="56" spans="1:685" ht="28.5" customHeight="1" x14ac:dyDescent="0.3">
      <c r="A56" s="10">
        <v>54</v>
      </c>
      <c r="B56" s="11" t="s">
        <v>51</v>
      </c>
      <c r="C56" s="6">
        <v>864000</v>
      </c>
      <c r="D56" s="6">
        <v>855000</v>
      </c>
      <c r="E56" s="6">
        <v>79850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</row>
    <row r="57" spans="1:685" ht="28.5" customHeight="1" x14ac:dyDescent="0.3">
      <c r="A57" s="10">
        <v>55</v>
      </c>
      <c r="B57" s="11" t="s">
        <v>52</v>
      </c>
      <c r="C57" s="6">
        <v>0</v>
      </c>
      <c r="D57" s="6">
        <v>0</v>
      </c>
      <c r="E57" s="6">
        <v>150100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</row>
    <row r="58" spans="1:685" ht="28.5" customHeight="1" x14ac:dyDescent="0.3">
      <c r="A58" s="10">
        <v>56</v>
      </c>
      <c r="B58" s="11" t="s">
        <v>170</v>
      </c>
      <c r="C58" s="6">
        <v>1653000</v>
      </c>
      <c r="D58" s="6">
        <v>1455500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</row>
    <row r="59" spans="1:685" ht="28.5" customHeight="1" x14ac:dyDescent="0.3">
      <c r="A59" s="10">
        <v>57</v>
      </c>
      <c r="B59" s="11" t="s">
        <v>163</v>
      </c>
      <c r="C59" s="6">
        <v>1908000</v>
      </c>
      <c r="D59" s="6">
        <v>2479500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12"/>
      <c r="P59" s="13"/>
      <c r="Q59" s="14"/>
      <c r="R59" s="14"/>
      <c r="S59" s="14"/>
      <c r="T59" s="15"/>
      <c r="U59" s="15"/>
      <c r="V59" s="15"/>
      <c r="W59" s="15"/>
      <c r="X59" s="15"/>
      <c r="Y59" s="15"/>
      <c r="Z59" s="15"/>
      <c r="AA59" s="15"/>
      <c r="AB59" s="15"/>
      <c r="AC59" s="16"/>
      <c r="AE59" s="12"/>
      <c r="AF59" s="13"/>
      <c r="AG59" s="14"/>
      <c r="AH59" s="14"/>
      <c r="AI59" s="14"/>
      <c r="AJ59" s="15"/>
      <c r="AK59" s="15"/>
      <c r="AL59" s="15"/>
      <c r="AM59" s="15"/>
      <c r="AN59" s="15"/>
      <c r="AO59" s="15"/>
      <c r="AP59" s="15"/>
      <c r="AQ59" s="15"/>
      <c r="AR59" s="15"/>
      <c r="AS59" s="16"/>
      <c r="AU59" s="12"/>
      <c r="AV59" s="13"/>
      <c r="AW59" s="14"/>
      <c r="AX59" s="14"/>
      <c r="AY59" s="14"/>
      <c r="AZ59" s="15"/>
      <c r="BA59" s="15"/>
      <c r="BB59" s="15"/>
      <c r="BC59" s="15"/>
      <c r="BD59" s="15"/>
      <c r="BE59" s="15"/>
      <c r="BF59" s="15"/>
      <c r="BG59" s="15"/>
      <c r="BH59" s="15"/>
      <c r="BI59" s="16"/>
      <c r="BK59" s="12"/>
      <c r="BL59" s="13"/>
      <c r="BM59" s="14"/>
      <c r="BN59" s="14"/>
      <c r="BO59" s="14"/>
      <c r="BP59" s="15"/>
      <c r="BQ59" s="15"/>
      <c r="BR59" s="15"/>
      <c r="BS59" s="15"/>
      <c r="BT59" s="15"/>
      <c r="BU59" s="15"/>
      <c r="BV59" s="15"/>
      <c r="BW59" s="15"/>
      <c r="BX59" s="15"/>
      <c r="BY59" s="16"/>
      <c r="CA59" s="12"/>
      <c r="CB59" s="13"/>
      <c r="CC59" s="14"/>
      <c r="CD59" s="14"/>
      <c r="CE59" s="14"/>
      <c r="CF59" s="15"/>
      <c r="CG59" s="15"/>
      <c r="CH59" s="15"/>
      <c r="CI59" s="15"/>
      <c r="CJ59" s="15"/>
      <c r="CK59" s="15"/>
      <c r="CL59" s="15"/>
      <c r="CM59" s="15"/>
      <c r="CN59" s="15"/>
      <c r="CO59" s="16"/>
      <c r="CQ59" s="12"/>
      <c r="CR59" s="13"/>
      <c r="CS59" s="14"/>
      <c r="CT59" s="14"/>
      <c r="CU59" s="14"/>
      <c r="CV59" s="15"/>
      <c r="CW59" s="15"/>
      <c r="CX59" s="15"/>
      <c r="CY59" s="15"/>
      <c r="CZ59" s="15"/>
      <c r="DA59" s="15"/>
      <c r="DB59" s="15"/>
      <c r="DC59" s="15"/>
      <c r="DD59" s="15"/>
      <c r="DE59" s="16"/>
      <c r="DG59" s="12"/>
      <c r="DH59" s="13"/>
      <c r="DI59" s="14"/>
      <c r="DJ59" s="14"/>
      <c r="DK59" s="14"/>
      <c r="DL59" s="15"/>
      <c r="DM59" s="15"/>
      <c r="DN59" s="15"/>
      <c r="DO59" s="15"/>
      <c r="DP59" s="15"/>
      <c r="DQ59" s="15"/>
      <c r="DR59" s="15"/>
      <c r="DS59" s="15"/>
      <c r="DT59" s="15"/>
      <c r="DU59" s="16"/>
      <c r="DW59" s="12"/>
      <c r="DX59" s="13"/>
      <c r="DY59" s="14"/>
      <c r="DZ59" s="14"/>
      <c r="EA59" s="14"/>
      <c r="EB59" s="15"/>
      <c r="EC59" s="15"/>
      <c r="ED59" s="15"/>
      <c r="EE59" s="15"/>
      <c r="EF59" s="15"/>
      <c r="EG59" s="15"/>
      <c r="EH59" s="15"/>
      <c r="EI59" s="15"/>
      <c r="EJ59" s="15"/>
      <c r="EK59" s="16"/>
      <c r="EM59" s="12"/>
      <c r="EN59" s="13"/>
      <c r="EO59" s="14"/>
      <c r="EP59" s="14"/>
      <c r="EQ59" s="14"/>
      <c r="ER59" s="15"/>
      <c r="ES59" s="15"/>
      <c r="ET59" s="15"/>
      <c r="EU59" s="15"/>
      <c r="EV59" s="15"/>
      <c r="EW59" s="15"/>
      <c r="EX59" s="15"/>
      <c r="EY59" s="15"/>
      <c r="EZ59" s="15"/>
      <c r="FA59" s="16"/>
      <c r="FC59" s="12"/>
      <c r="FD59" s="13"/>
      <c r="FE59" s="14"/>
      <c r="FF59" s="14"/>
      <c r="FG59" s="14"/>
      <c r="FH59" s="15"/>
      <c r="FI59" s="15"/>
      <c r="FJ59" s="15"/>
      <c r="FK59" s="15"/>
      <c r="FL59" s="15"/>
      <c r="FM59" s="15"/>
      <c r="FN59" s="15"/>
      <c r="FO59" s="15"/>
      <c r="FP59" s="15"/>
      <c r="FQ59" s="16"/>
      <c r="FS59" s="12"/>
      <c r="FT59" s="13"/>
      <c r="FU59" s="14"/>
      <c r="FV59" s="14"/>
      <c r="FW59" s="14"/>
      <c r="FX59" s="15"/>
      <c r="FY59" s="15"/>
      <c r="FZ59" s="15"/>
      <c r="GA59" s="15"/>
      <c r="GB59" s="15"/>
      <c r="GC59" s="15"/>
      <c r="GD59" s="15"/>
      <c r="GE59" s="15"/>
      <c r="GF59" s="15"/>
      <c r="GG59" s="16"/>
      <c r="GI59" s="12"/>
      <c r="GJ59" s="13"/>
      <c r="GK59" s="14"/>
      <c r="GL59" s="14"/>
      <c r="GM59" s="14"/>
      <c r="GN59" s="15"/>
      <c r="GO59" s="15"/>
      <c r="GP59" s="15"/>
      <c r="GQ59" s="15"/>
      <c r="GR59" s="15"/>
      <c r="GS59" s="15"/>
      <c r="GT59" s="15"/>
      <c r="GU59" s="15"/>
      <c r="GV59" s="15"/>
      <c r="GW59" s="16"/>
      <c r="GY59" s="12"/>
      <c r="GZ59" s="13"/>
      <c r="HA59" s="14"/>
      <c r="HB59" s="14"/>
      <c r="HC59" s="14"/>
      <c r="HD59" s="15"/>
      <c r="HE59" s="15"/>
      <c r="HF59" s="15"/>
      <c r="HG59" s="15"/>
      <c r="HH59" s="15"/>
      <c r="HI59" s="15"/>
      <c r="HJ59" s="15"/>
      <c r="HK59" s="15"/>
      <c r="HL59" s="15"/>
      <c r="HM59" s="16"/>
      <c r="HO59" s="12"/>
      <c r="HP59" s="13"/>
      <c r="HQ59" s="14"/>
      <c r="HR59" s="14"/>
      <c r="HS59" s="14"/>
      <c r="HT59" s="15"/>
      <c r="HU59" s="15"/>
      <c r="HV59" s="15"/>
      <c r="HW59" s="15"/>
      <c r="HX59" s="15"/>
      <c r="HY59" s="15"/>
      <c r="HZ59" s="15"/>
      <c r="IA59" s="15"/>
      <c r="IB59" s="15"/>
      <c r="IC59" s="16"/>
      <c r="IE59" s="12"/>
      <c r="IF59" s="13"/>
      <c r="IG59" s="14"/>
      <c r="IH59" s="14"/>
      <c r="II59" s="14"/>
      <c r="IJ59" s="15"/>
      <c r="IK59" s="15"/>
      <c r="IL59" s="15"/>
      <c r="IM59" s="15"/>
      <c r="IN59" s="15"/>
      <c r="IO59" s="15"/>
      <c r="IP59" s="15"/>
      <c r="IQ59" s="15"/>
      <c r="IR59" s="15"/>
      <c r="IS59" s="16"/>
      <c r="IU59" s="12"/>
      <c r="IV59" s="13"/>
      <c r="IW59" s="14"/>
      <c r="IX59" s="14"/>
      <c r="IY59" s="14"/>
      <c r="IZ59" s="15"/>
      <c r="JA59" s="15"/>
      <c r="JB59" s="15"/>
      <c r="JC59" s="15"/>
      <c r="JD59" s="15"/>
      <c r="JE59" s="15"/>
      <c r="JF59" s="15"/>
      <c r="JG59" s="15"/>
      <c r="JH59" s="15"/>
      <c r="JI59" s="16"/>
      <c r="JK59" s="12"/>
      <c r="JL59" s="13"/>
      <c r="JM59" s="14"/>
      <c r="JN59" s="14"/>
      <c r="JO59" s="14"/>
      <c r="JP59" s="15"/>
      <c r="JQ59" s="15"/>
      <c r="JR59" s="15"/>
      <c r="JS59" s="15"/>
      <c r="JT59" s="15"/>
      <c r="JU59" s="15"/>
      <c r="JV59" s="15"/>
      <c r="JW59" s="15"/>
      <c r="JX59" s="15"/>
      <c r="JY59" s="16"/>
      <c r="KA59" s="12"/>
      <c r="KB59" s="13"/>
      <c r="KC59" s="14"/>
      <c r="KD59" s="14"/>
      <c r="KE59" s="14"/>
      <c r="KF59" s="15"/>
      <c r="KG59" s="15"/>
      <c r="KH59" s="15"/>
      <c r="KI59" s="15"/>
      <c r="KJ59" s="15"/>
      <c r="KK59" s="15"/>
      <c r="KL59" s="15"/>
      <c r="KM59" s="15"/>
      <c r="KN59" s="15"/>
      <c r="KO59" s="16"/>
      <c r="KQ59" s="12"/>
      <c r="KR59" s="13"/>
      <c r="KS59" s="14"/>
      <c r="KT59" s="14"/>
      <c r="KU59" s="14"/>
      <c r="KV59" s="15"/>
      <c r="KW59" s="15"/>
      <c r="KX59" s="15"/>
      <c r="KY59" s="15"/>
      <c r="KZ59" s="15"/>
      <c r="LA59" s="15"/>
      <c r="LB59" s="15"/>
      <c r="LC59" s="15"/>
      <c r="LD59" s="15"/>
      <c r="LE59" s="16"/>
      <c r="LG59" s="12"/>
      <c r="LH59" s="13"/>
      <c r="LI59" s="14"/>
      <c r="LJ59" s="14"/>
      <c r="LK59" s="14"/>
      <c r="LL59" s="15"/>
      <c r="LM59" s="15"/>
      <c r="LN59" s="15"/>
      <c r="LO59" s="15"/>
      <c r="LP59" s="15"/>
      <c r="LQ59" s="15"/>
      <c r="LR59" s="15"/>
      <c r="LS59" s="15"/>
      <c r="LT59" s="15"/>
      <c r="LU59" s="16"/>
      <c r="LW59" s="12"/>
      <c r="LX59" s="13"/>
      <c r="LY59" s="14"/>
      <c r="LZ59" s="14"/>
      <c r="MA59" s="14"/>
      <c r="MB59" s="15"/>
      <c r="MC59" s="15"/>
      <c r="MD59" s="15"/>
      <c r="ME59" s="15"/>
      <c r="MF59" s="15"/>
      <c r="MG59" s="15"/>
      <c r="MH59" s="15"/>
      <c r="MI59" s="15"/>
      <c r="MJ59" s="15"/>
      <c r="MK59" s="16"/>
      <c r="MM59" s="12"/>
      <c r="MN59" s="13"/>
      <c r="MO59" s="14"/>
      <c r="MP59" s="14"/>
      <c r="MQ59" s="14"/>
      <c r="MR59" s="15"/>
      <c r="MS59" s="15"/>
      <c r="MT59" s="15"/>
      <c r="MU59" s="15"/>
      <c r="MV59" s="15"/>
      <c r="MW59" s="15"/>
      <c r="MX59" s="15"/>
      <c r="MY59" s="15"/>
      <c r="MZ59" s="15"/>
      <c r="NA59" s="16"/>
      <c r="NC59" s="12"/>
      <c r="ND59" s="13"/>
      <c r="NE59" s="14"/>
      <c r="NF59" s="14"/>
      <c r="NG59" s="14"/>
      <c r="NH59" s="15"/>
      <c r="NI59" s="15"/>
      <c r="NJ59" s="15"/>
      <c r="NK59" s="15"/>
      <c r="NL59" s="15"/>
      <c r="NM59" s="15"/>
      <c r="NN59" s="15"/>
      <c r="NO59" s="15"/>
      <c r="NP59" s="15"/>
      <c r="NQ59" s="16"/>
      <c r="NS59" s="12"/>
      <c r="NT59" s="13"/>
      <c r="NU59" s="14"/>
      <c r="NV59" s="14"/>
      <c r="NW59" s="14"/>
      <c r="NX59" s="15"/>
      <c r="NY59" s="15"/>
      <c r="NZ59" s="15"/>
      <c r="OA59" s="15"/>
      <c r="OB59" s="15"/>
      <c r="OC59" s="15"/>
      <c r="OD59" s="15"/>
      <c r="OE59" s="15"/>
      <c r="OF59" s="15"/>
      <c r="OG59" s="16"/>
      <c r="OI59" s="12"/>
      <c r="OJ59" s="13"/>
      <c r="OK59" s="14"/>
      <c r="OL59" s="14"/>
      <c r="OM59" s="14"/>
      <c r="ON59" s="15"/>
      <c r="OO59" s="15"/>
      <c r="OP59" s="15"/>
      <c r="OQ59" s="15"/>
      <c r="OR59" s="15"/>
      <c r="OS59" s="15"/>
      <c r="OT59" s="15"/>
      <c r="OU59" s="15"/>
      <c r="OV59" s="15"/>
      <c r="OW59" s="16"/>
      <c r="OY59" s="12"/>
      <c r="OZ59" s="13"/>
      <c r="PA59" s="14"/>
      <c r="PB59" s="14"/>
      <c r="PC59" s="14"/>
      <c r="PD59" s="15"/>
      <c r="PE59" s="15"/>
      <c r="PF59" s="15"/>
      <c r="PG59" s="15"/>
      <c r="PH59" s="15"/>
      <c r="PI59" s="15"/>
      <c r="PJ59" s="15"/>
      <c r="PK59" s="15"/>
      <c r="PL59" s="15"/>
      <c r="PM59" s="16"/>
      <c r="PO59" s="12"/>
      <c r="PP59" s="13"/>
      <c r="PQ59" s="14"/>
      <c r="PR59" s="14"/>
      <c r="PS59" s="14"/>
      <c r="PT59" s="15"/>
      <c r="PU59" s="15"/>
      <c r="PV59" s="15"/>
      <c r="PW59" s="15"/>
      <c r="PX59" s="15"/>
      <c r="PY59" s="15"/>
      <c r="PZ59" s="15"/>
      <c r="QA59" s="15"/>
      <c r="QB59" s="15"/>
      <c r="QC59" s="16"/>
      <c r="QE59" s="12"/>
      <c r="QF59" s="13"/>
      <c r="QG59" s="14"/>
      <c r="QH59" s="14"/>
      <c r="QI59" s="14"/>
      <c r="QJ59" s="15"/>
      <c r="QK59" s="15"/>
      <c r="QL59" s="15"/>
      <c r="QM59" s="15"/>
      <c r="QN59" s="15"/>
      <c r="QO59" s="15"/>
      <c r="QP59" s="15"/>
      <c r="QQ59" s="15"/>
      <c r="QR59" s="15"/>
      <c r="QS59" s="16"/>
      <c r="QU59" s="12"/>
      <c r="QV59" s="13"/>
      <c r="QW59" s="14"/>
      <c r="QX59" s="14"/>
      <c r="QY59" s="14"/>
      <c r="QZ59" s="15"/>
      <c r="RA59" s="15"/>
      <c r="RB59" s="15"/>
      <c r="RC59" s="15"/>
      <c r="RD59" s="15"/>
      <c r="RE59" s="15"/>
      <c r="RF59" s="15"/>
      <c r="RG59" s="15"/>
      <c r="RH59" s="15"/>
      <c r="RI59" s="16"/>
      <c r="RK59" s="12"/>
      <c r="RL59" s="13"/>
      <c r="RM59" s="14"/>
      <c r="RN59" s="14"/>
      <c r="RO59" s="14"/>
      <c r="RP59" s="15"/>
      <c r="RQ59" s="15"/>
      <c r="RR59" s="15"/>
      <c r="RS59" s="15"/>
      <c r="RT59" s="15"/>
      <c r="RU59" s="15"/>
      <c r="RV59" s="15"/>
      <c r="RW59" s="15"/>
      <c r="RX59" s="15"/>
      <c r="RY59" s="16"/>
      <c r="SA59" s="12"/>
      <c r="SB59" s="13"/>
      <c r="SC59" s="14"/>
      <c r="SD59" s="14"/>
      <c r="SE59" s="14"/>
      <c r="SF59" s="15"/>
      <c r="SG59" s="15"/>
      <c r="SH59" s="15"/>
      <c r="SI59" s="15"/>
      <c r="SJ59" s="15"/>
      <c r="SK59" s="15"/>
      <c r="SL59" s="15"/>
      <c r="SM59" s="15"/>
      <c r="SN59" s="15"/>
      <c r="SO59" s="16"/>
      <c r="SQ59" s="12"/>
      <c r="SR59" s="13"/>
      <c r="SS59" s="14"/>
      <c r="ST59" s="14"/>
      <c r="SU59" s="14"/>
      <c r="SV59" s="15"/>
      <c r="SW59" s="15"/>
      <c r="SX59" s="15"/>
      <c r="SY59" s="15"/>
      <c r="SZ59" s="15"/>
      <c r="TA59" s="15"/>
      <c r="TB59" s="15"/>
      <c r="TC59" s="15"/>
      <c r="TD59" s="15"/>
      <c r="TE59" s="16"/>
      <c r="TG59" s="12"/>
      <c r="TH59" s="13"/>
      <c r="TI59" s="14"/>
      <c r="TJ59" s="14"/>
      <c r="TK59" s="14"/>
      <c r="TL59" s="15"/>
      <c r="TM59" s="15"/>
      <c r="TN59" s="15"/>
      <c r="TO59" s="15"/>
      <c r="TP59" s="15"/>
      <c r="TQ59" s="15"/>
      <c r="TR59" s="15"/>
      <c r="TS59" s="15"/>
      <c r="TT59" s="15"/>
      <c r="TU59" s="16"/>
      <c r="TW59" s="12"/>
      <c r="TX59" s="13"/>
      <c r="TY59" s="14"/>
      <c r="TZ59" s="14"/>
      <c r="UA59" s="14"/>
      <c r="UB59" s="15"/>
      <c r="UC59" s="15"/>
      <c r="UD59" s="15"/>
      <c r="UE59" s="15"/>
      <c r="UF59" s="15"/>
      <c r="UG59" s="15"/>
      <c r="UH59" s="15"/>
      <c r="UI59" s="15"/>
      <c r="UJ59" s="15"/>
      <c r="UK59" s="16"/>
      <c r="UM59" s="12"/>
      <c r="UN59" s="13"/>
      <c r="UO59" s="14"/>
      <c r="UP59" s="14"/>
      <c r="UQ59" s="14"/>
      <c r="UR59" s="15"/>
      <c r="US59" s="15"/>
      <c r="UT59" s="15"/>
      <c r="UU59" s="15"/>
      <c r="UV59" s="15"/>
      <c r="UW59" s="15"/>
      <c r="UX59" s="15"/>
      <c r="UY59" s="15"/>
      <c r="UZ59" s="15"/>
      <c r="VA59" s="16"/>
      <c r="VC59" s="12"/>
      <c r="VD59" s="13"/>
      <c r="VE59" s="14"/>
      <c r="VF59" s="14"/>
      <c r="VG59" s="14"/>
      <c r="VH59" s="15"/>
      <c r="VI59" s="15"/>
      <c r="VJ59" s="15"/>
      <c r="VK59" s="15"/>
      <c r="VL59" s="15"/>
      <c r="VM59" s="15"/>
      <c r="VN59" s="15"/>
      <c r="VO59" s="15"/>
      <c r="VP59" s="15"/>
      <c r="VQ59" s="16"/>
      <c r="VS59" s="12"/>
      <c r="VT59" s="13"/>
      <c r="VU59" s="14"/>
      <c r="VV59" s="14"/>
      <c r="VW59" s="14"/>
      <c r="VX59" s="15"/>
      <c r="VY59" s="15"/>
      <c r="VZ59" s="15"/>
      <c r="WA59" s="15"/>
      <c r="WB59" s="15"/>
      <c r="WC59" s="15"/>
      <c r="WD59" s="15"/>
      <c r="WE59" s="15"/>
      <c r="WF59" s="15"/>
      <c r="WG59" s="16"/>
      <c r="WI59" s="12"/>
      <c r="WJ59" s="13"/>
      <c r="WK59" s="14"/>
      <c r="WL59" s="14"/>
      <c r="WM59" s="14"/>
      <c r="WN59" s="15"/>
      <c r="WO59" s="15"/>
      <c r="WP59" s="15"/>
      <c r="WQ59" s="15"/>
      <c r="WR59" s="15"/>
      <c r="WS59" s="15"/>
      <c r="WT59" s="15"/>
      <c r="WU59" s="15"/>
      <c r="WV59" s="15"/>
      <c r="WW59" s="16"/>
      <c r="WY59" s="12"/>
      <c r="WZ59" s="13"/>
      <c r="XA59" s="14"/>
      <c r="XB59" s="14"/>
      <c r="XC59" s="14"/>
      <c r="XD59" s="15"/>
      <c r="XE59" s="15"/>
      <c r="XF59" s="15"/>
      <c r="XG59" s="15"/>
      <c r="XH59" s="15"/>
      <c r="XI59" s="15"/>
      <c r="XJ59" s="15"/>
      <c r="XK59" s="15"/>
      <c r="XL59" s="15"/>
      <c r="XM59" s="16"/>
      <c r="XO59" s="12"/>
      <c r="XP59" s="13"/>
      <c r="XQ59" s="14"/>
      <c r="XR59" s="14"/>
      <c r="XS59" s="14"/>
      <c r="XT59" s="15"/>
      <c r="XU59" s="15"/>
      <c r="XV59" s="15"/>
      <c r="XW59" s="15"/>
      <c r="XX59" s="15"/>
      <c r="XY59" s="15"/>
      <c r="XZ59" s="15"/>
      <c r="YA59" s="15"/>
      <c r="YB59" s="15"/>
      <c r="YC59" s="16"/>
      <c r="YE59" s="12"/>
      <c r="YF59" s="13"/>
      <c r="YG59" s="14"/>
      <c r="YH59" s="14"/>
      <c r="YI59" s="14"/>
      <c r="YJ59" s="15"/>
      <c r="YK59" s="15"/>
      <c r="YL59" s="15"/>
      <c r="YM59" s="15"/>
      <c r="YN59" s="15"/>
      <c r="YO59" s="15"/>
      <c r="YP59" s="15"/>
      <c r="YQ59" s="15"/>
      <c r="YR59" s="15"/>
      <c r="YS59" s="16"/>
      <c r="YU59" s="12"/>
      <c r="YV59" s="13"/>
      <c r="YW59" s="14"/>
      <c r="YX59" s="14"/>
      <c r="YY59" s="14"/>
      <c r="YZ59" s="15"/>
      <c r="ZA59" s="15"/>
      <c r="ZB59" s="15"/>
      <c r="ZC59" s="15"/>
      <c r="ZD59" s="15"/>
      <c r="ZE59" s="15"/>
      <c r="ZF59" s="15"/>
      <c r="ZG59" s="15"/>
      <c r="ZH59" s="15"/>
      <c r="ZI59" s="16"/>
    </row>
    <row r="60" spans="1:685" ht="28.5" customHeight="1" x14ac:dyDescent="0.3">
      <c r="A60" s="10">
        <v>58</v>
      </c>
      <c r="B60" s="11" t="s">
        <v>124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</row>
    <row r="61" spans="1:685" ht="28.5" customHeight="1" x14ac:dyDescent="0.3">
      <c r="A61" s="10">
        <v>59</v>
      </c>
      <c r="B61" s="11" t="s">
        <v>53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</row>
    <row r="62" spans="1:685" ht="36" customHeight="1" x14ac:dyDescent="0.3">
      <c r="A62" s="10">
        <v>60</v>
      </c>
      <c r="B62" s="11" t="s">
        <v>125</v>
      </c>
      <c r="C62" s="6">
        <v>558000</v>
      </c>
      <c r="D62" s="6">
        <v>580500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</row>
    <row r="63" spans="1:685" ht="28.5" customHeight="1" x14ac:dyDescent="0.3">
      <c r="A63" s="10">
        <v>61</v>
      </c>
      <c r="B63" s="11" t="s">
        <v>54</v>
      </c>
      <c r="C63" s="6">
        <v>515500</v>
      </c>
      <c r="D63" s="6">
        <v>1827500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</row>
    <row r="64" spans="1:685" ht="28.5" customHeight="1" x14ac:dyDescent="0.3">
      <c r="A64" s="10">
        <v>62</v>
      </c>
      <c r="B64" s="11" t="s">
        <v>55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</row>
    <row r="65" spans="1:701" ht="28.5" customHeight="1" x14ac:dyDescent="0.3">
      <c r="A65" s="10">
        <v>63</v>
      </c>
      <c r="B65" s="11" t="s">
        <v>56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</row>
    <row r="66" spans="1:701" ht="35.25" customHeight="1" x14ac:dyDescent="0.3">
      <c r="A66" s="10">
        <v>64</v>
      </c>
      <c r="B66" s="11" t="s">
        <v>126</v>
      </c>
      <c r="C66" s="6">
        <v>0</v>
      </c>
      <c r="D66" s="6">
        <v>0</v>
      </c>
      <c r="E66" s="6">
        <v>1385680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</row>
    <row r="67" spans="1:701" ht="35.25" customHeight="1" x14ac:dyDescent="0.3">
      <c r="A67" s="10">
        <v>65</v>
      </c>
      <c r="B67" s="11" t="s">
        <v>162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</row>
    <row r="68" spans="1:701" ht="35.25" customHeight="1" x14ac:dyDescent="0.3">
      <c r="A68" s="10">
        <v>66</v>
      </c>
      <c r="B68" s="11" t="s">
        <v>127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</row>
    <row r="69" spans="1:701" ht="37.5" customHeight="1" x14ac:dyDescent="0.3">
      <c r="A69" s="10">
        <v>67</v>
      </c>
      <c r="B69" s="11" t="s">
        <v>171</v>
      </c>
      <c r="C69" s="6">
        <v>675000</v>
      </c>
      <c r="D69" s="6">
        <v>1699500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4"/>
    </row>
    <row r="70" spans="1:701" s="17" customFormat="1" ht="23.25" customHeight="1" x14ac:dyDescent="0.3">
      <c r="A70" s="10">
        <v>68</v>
      </c>
      <c r="B70" s="11" t="s">
        <v>179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12"/>
      <c r="P70" s="13"/>
      <c r="Q70" s="14"/>
      <c r="R70" s="14"/>
      <c r="S70" s="14"/>
      <c r="T70" s="15"/>
      <c r="U70" s="15"/>
      <c r="V70" s="15"/>
      <c r="W70" s="15"/>
      <c r="X70" s="15"/>
      <c r="Y70" s="15"/>
      <c r="Z70" s="15"/>
      <c r="AA70" s="15"/>
      <c r="AB70" s="15"/>
      <c r="AC70" s="16"/>
      <c r="AD70" s="16"/>
      <c r="AE70" s="12"/>
      <c r="AF70" s="13"/>
      <c r="AG70" s="14"/>
      <c r="AH70" s="14"/>
      <c r="AI70" s="14"/>
      <c r="AJ70" s="15"/>
      <c r="AK70" s="15"/>
      <c r="AL70" s="15"/>
      <c r="AM70" s="15"/>
      <c r="AN70" s="15"/>
      <c r="AO70" s="15"/>
      <c r="AP70" s="15"/>
      <c r="AQ70" s="15"/>
      <c r="AR70" s="15"/>
      <c r="AS70" s="16"/>
      <c r="AU70" s="12"/>
      <c r="AV70" s="13"/>
      <c r="AW70" s="14"/>
      <c r="AX70" s="14"/>
      <c r="AY70" s="14"/>
      <c r="AZ70" s="15"/>
      <c r="BA70" s="15"/>
      <c r="BB70" s="15"/>
      <c r="BC70" s="15"/>
      <c r="BD70" s="15"/>
      <c r="BE70" s="15"/>
      <c r="BF70" s="15"/>
      <c r="BG70" s="15"/>
      <c r="BH70" s="15"/>
      <c r="BI70" s="16"/>
      <c r="BK70" s="12"/>
      <c r="BL70" s="13"/>
      <c r="BM70" s="14"/>
      <c r="BN70" s="14"/>
      <c r="BO70" s="14"/>
      <c r="BP70" s="15"/>
      <c r="BQ70" s="15"/>
      <c r="BR70" s="15"/>
      <c r="BS70" s="15"/>
      <c r="BT70" s="15"/>
      <c r="BU70" s="15"/>
      <c r="BV70" s="15"/>
      <c r="BW70" s="15"/>
      <c r="BX70" s="15"/>
      <c r="BY70" s="16"/>
      <c r="CA70" s="12"/>
      <c r="CB70" s="13"/>
      <c r="CC70" s="14"/>
      <c r="CD70" s="14"/>
      <c r="CE70" s="14"/>
      <c r="CF70" s="15"/>
      <c r="CG70" s="15"/>
      <c r="CH70" s="15"/>
      <c r="CI70" s="15"/>
      <c r="CJ70" s="15"/>
      <c r="CK70" s="15"/>
      <c r="CL70" s="15"/>
      <c r="CM70" s="15"/>
      <c r="CN70" s="15"/>
      <c r="CO70" s="16"/>
      <c r="CQ70" s="12"/>
      <c r="CR70" s="13"/>
      <c r="CS70" s="14"/>
      <c r="CT70" s="14"/>
      <c r="CU70" s="14"/>
      <c r="CV70" s="15"/>
      <c r="CW70" s="15"/>
      <c r="CX70" s="15"/>
      <c r="CY70" s="15"/>
      <c r="CZ70" s="15"/>
      <c r="DA70" s="15"/>
      <c r="DB70" s="15"/>
      <c r="DC70" s="15"/>
      <c r="DD70" s="15"/>
      <c r="DE70" s="16"/>
      <c r="DG70" s="12"/>
      <c r="DH70" s="13"/>
      <c r="DI70" s="14"/>
      <c r="DJ70" s="14"/>
      <c r="DK70" s="14"/>
      <c r="DL70" s="15"/>
      <c r="DM70" s="15"/>
      <c r="DN70" s="15"/>
      <c r="DO70" s="15"/>
      <c r="DP70" s="15"/>
      <c r="DQ70" s="15"/>
      <c r="DR70" s="15"/>
      <c r="DS70" s="15"/>
      <c r="DT70" s="15"/>
      <c r="DU70" s="16"/>
      <c r="DW70" s="12"/>
      <c r="DX70" s="13"/>
      <c r="DY70" s="14"/>
      <c r="DZ70" s="14"/>
      <c r="EA70" s="14"/>
      <c r="EB70" s="15"/>
      <c r="EC70" s="15"/>
      <c r="ED70" s="15"/>
      <c r="EE70" s="15"/>
      <c r="EF70" s="15"/>
      <c r="EG70" s="15"/>
      <c r="EH70" s="15"/>
      <c r="EI70" s="15"/>
      <c r="EJ70" s="15"/>
      <c r="EK70" s="16"/>
      <c r="EM70" s="12"/>
      <c r="EN70" s="13"/>
      <c r="EO70" s="14"/>
      <c r="EP70" s="14"/>
      <c r="EQ70" s="14"/>
      <c r="ER70" s="15"/>
      <c r="ES70" s="15"/>
      <c r="ET70" s="15"/>
      <c r="EU70" s="15"/>
      <c r="EV70" s="15"/>
      <c r="EW70" s="15"/>
      <c r="EX70" s="15"/>
      <c r="EY70" s="15"/>
      <c r="EZ70" s="15"/>
      <c r="FA70" s="16"/>
      <c r="FC70" s="12"/>
      <c r="FD70" s="13"/>
      <c r="FE70" s="14"/>
      <c r="FF70" s="14"/>
      <c r="FG70" s="14"/>
      <c r="FH70" s="15"/>
      <c r="FI70" s="15"/>
      <c r="FJ70" s="15"/>
      <c r="FK70" s="15"/>
      <c r="FL70" s="15"/>
      <c r="FM70" s="15"/>
      <c r="FN70" s="15"/>
      <c r="FO70" s="15"/>
      <c r="FP70" s="15"/>
      <c r="FQ70" s="16"/>
      <c r="FS70" s="12"/>
      <c r="FT70" s="13"/>
      <c r="FU70" s="14"/>
      <c r="FV70" s="14"/>
      <c r="FW70" s="14"/>
      <c r="FX70" s="15"/>
      <c r="FY70" s="15"/>
      <c r="FZ70" s="15"/>
      <c r="GA70" s="15"/>
      <c r="GB70" s="15"/>
      <c r="GC70" s="15"/>
      <c r="GD70" s="15"/>
      <c r="GE70" s="15"/>
      <c r="GF70" s="15"/>
      <c r="GG70" s="16"/>
      <c r="GI70" s="12"/>
      <c r="GJ70" s="13"/>
      <c r="GK70" s="14"/>
      <c r="GL70" s="14"/>
      <c r="GM70" s="14"/>
      <c r="GN70" s="15"/>
      <c r="GO70" s="15"/>
      <c r="GP70" s="15"/>
      <c r="GQ70" s="15"/>
      <c r="GR70" s="15"/>
      <c r="GS70" s="15"/>
      <c r="GT70" s="15"/>
      <c r="GU70" s="15"/>
      <c r="GV70" s="15"/>
      <c r="GW70" s="16"/>
      <c r="GY70" s="12"/>
      <c r="GZ70" s="13"/>
      <c r="HA70" s="14"/>
      <c r="HB70" s="14"/>
      <c r="HC70" s="14"/>
      <c r="HD70" s="15"/>
      <c r="HE70" s="15"/>
      <c r="HF70" s="15"/>
      <c r="HG70" s="15"/>
      <c r="HH70" s="15"/>
      <c r="HI70" s="15"/>
      <c r="HJ70" s="15"/>
      <c r="HK70" s="15"/>
      <c r="HL70" s="15"/>
      <c r="HM70" s="16"/>
      <c r="HO70" s="12"/>
      <c r="HP70" s="13"/>
      <c r="HQ70" s="14"/>
      <c r="HR70" s="14"/>
      <c r="HS70" s="14"/>
      <c r="HT70" s="15"/>
      <c r="HU70" s="15"/>
      <c r="HV70" s="15"/>
      <c r="HW70" s="15"/>
      <c r="HX70" s="15"/>
      <c r="HY70" s="15"/>
      <c r="HZ70" s="15"/>
      <c r="IA70" s="15"/>
      <c r="IB70" s="15"/>
      <c r="IC70" s="16"/>
      <c r="IE70" s="12"/>
      <c r="IF70" s="13"/>
      <c r="IG70" s="14"/>
      <c r="IH70" s="14"/>
      <c r="II70" s="14"/>
      <c r="IJ70" s="15"/>
      <c r="IK70" s="15"/>
      <c r="IL70" s="15"/>
      <c r="IM70" s="15"/>
      <c r="IN70" s="15"/>
      <c r="IO70" s="15"/>
      <c r="IP70" s="15"/>
      <c r="IQ70" s="15"/>
      <c r="IR70" s="15"/>
      <c r="IS70" s="16"/>
      <c r="IU70" s="12"/>
      <c r="IV70" s="13"/>
      <c r="IW70" s="14"/>
      <c r="IX70" s="14"/>
      <c r="IY70" s="14"/>
      <c r="IZ70" s="15"/>
      <c r="JA70" s="15"/>
      <c r="JB70" s="15"/>
      <c r="JC70" s="15"/>
      <c r="JD70" s="15"/>
      <c r="JE70" s="15"/>
      <c r="JF70" s="15"/>
      <c r="JG70" s="15"/>
      <c r="JH70" s="15"/>
      <c r="JI70" s="16"/>
      <c r="JK70" s="12"/>
      <c r="JL70" s="13"/>
      <c r="JM70" s="14"/>
      <c r="JN70" s="14"/>
      <c r="JO70" s="14"/>
      <c r="JP70" s="15"/>
      <c r="JQ70" s="15"/>
      <c r="JR70" s="15"/>
      <c r="JS70" s="15"/>
      <c r="JT70" s="15"/>
      <c r="JU70" s="15"/>
      <c r="JV70" s="15"/>
      <c r="JW70" s="15"/>
      <c r="JX70" s="15"/>
      <c r="JY70" s="16"/>
      <c r="KA70" s="12"/>
      <c r="KB70" s="13"/>
      <c r="KC70" s="14"/>
      <c r="KD70" s="14"/>
      <c r="KE70" s="14"/>
      <c r="KF70" s="15"/>
      <c r="KG70" s="15"/>
      <c r="KH70" s="15"/>
      <c r="KI70" s="15"/>
      <c r="KJ70" s="15"/>
      <c r="KK70" s="15"/>
      <c r="KL70" s="15"/>
      <c r="KM70" s="15"/>
      <c r="KN70" s="15"/>
      <c r="KO70" s="16"/>
      <c r="KQ70" s="12"/>
      <c r="KR70" s="13"/>
      <c r="KS70" s="14"/>
      <c r="KT70" s="14"/>
      <c r="KU70" s="14"/>
      <c r="KV70" s="15"/>
      <c r="KW70" s="15"/>
      <c r="KX70" s="15"/>
      <c r="KY70" s="15"/>
      <c r="KZ70" s="15"/>
      <c r="LA70" s="15"/>
      <c r="LB70" s="15"/>
      <c r="LC70" s="15"/>
      <c r="LD70" s="15"/>
      <c r="LE70" s="16"/>
      <c r="LG70" s="12"/>
      <c r="LH70" s="13"/>
      <c r="LI70" s="14"/>
      <c r="LJ70" s="14"/>
      <c r="LK70" s="14"/>
      <c r="LL70" s="15"/>
      <c r="LM70" s="15"/>
      <c r="LN70" s="15"/>
      <c r="LO70" s="15"/>
      <c r="LP70" s="15"/>
      <c r="LQ70" s="15"/>
      <c r="LR70" s="15"/>
      <c r="LS70" s="15"/>
      <c r="LT70" s="15"/>
      <c r="LU70" s="16"/>
      <c r="LW70" s="12"/>
      <c r="LX70" s="13"/>
      <c r="LY70" s="14"/>
      <c r="LZ70" s="14"/>
      <c r="MA70" s="14"/>
      <c r="MB70" s="15"/>
      <c r="MC70" s="15"/>
      <c r="MD70" s="15"/>
      <c r="ME70" s="15"/>
      <c r="MF70" s="15"/>
      <c r="MG70" s="15"/>
      <c r="MH70" s="15"/>
      <c r="MI70" s="15"/>
      <c r="MJ70" s="15"/>
      <c r="MK70" s="16"/>
      <c r="MM70" s="12"/>
      <c r="MN70" s="13"/>
      <c r="MO70" s="14"/>
      <c r="MP70" s="14"/>
      <c r="MQ70" s="14"/>
      <c r="MR70" s="15"/>
      <c r="MS70" s="15"/>
      <c r="MT70" s="15"/>
      <c r="MU70" s="15"/>
      <c r="MV70" s="15"/>
      <c r="MW70" s="15"/>
      <c r="MX70" s="15"/>
      <c r="MY70" s="15"/>
      <c r="MZ70" s="15"/>
      <c r="NA70" s="16"/>
      <c r="NC70" s="12"/>
      <c r="ND70" s="13"/>
      <c r="NE70" s="14"/>
      <c r="NF70" s="14"/>
      <c r="NG70" s="14"/>
      <c r="NH70" s="15"/>
      <c r="NI70" s="15"/>
      <c r="NJ70" s="15"/>
      <c r="NK70" s="15"/>
      <c r="NL70" s="15"/>
      <c r="NM70" s="15"/>
      <c r="NN70" s="15"/>
      <c r="NO70" s="15"/>
      <c r="NP70" s="15"/>
      <c r="NQ70" s="16"/>
      <c r="NS70" s="12"/>
      <c r="NT70" s="13"/>
      <c r="NU70" s="14"/>
      <c r="NV70" s="14"/>
      <c r="NW70" s="14"/>
      <c r="NX70" s="15"/>
      <c r="NY70" s="15"/>
      <c r="NZ70" s="15"/>
      <c r="OA70" s="15"/>
      <c r="OB70" s="15"/>
      <c r="OC70" s="15"/>
      <c r="OD70" s="15"/>
      <c r="OE70" s="15"/>
      <c r="OF70" s="15"/>
      <c r="OG70" s="16"/>
      <c r="OI70" s="12"/>
      <c r="OJ70" s="13"/>
      <c r="OK70" s="14"/>
      <c r="OL70" s="14"/>
      <c r="OM70" s="14"/>
      <c r="ON70" s="15"/>
      <c r="OO70" s="15"/>
      <c r="OP70" s="15"/>
      <c r="OQ70" s="15"/>
      <c r="OR70" s="15"/>
      <c r="OS70" s="15"/>
      <c r="OT70" s="15"/>
      <c r="OU70" s="15"/>
      <c r="OV70" s="15"/>
      <c r="OW70" s="16"/>
      <c r="OY70" s="12"/>
      <c r="OZ70" s="13"/>
      <c r="PA70" s="14"/>
      <c r="PB70" s="14"/>
      <c r="PC70" s="14"/>
      <c r="PD70" s="15"/>
      <c r="PE70" s="15"/>
      <c r="PF70" s="15"/>
      <c r="PG70" s="15"/>
      <c r="PH70" s="15"/>
      <c r="PI70" s="15"/>
      <c r="PJ70" s="15"/>
      <c r="PK70" s="15"/>
      <c r="PL70" s="15"/>
      <c r="PM70" s="16"/>
      <c r="PO70" s="12"/>
      <c r="PP70" s="13"/>
      <c r="PQ70" s="14"/>
      <c r="PR70" s="14"/>
      <c r="PS70" s="14"/>
      <c r="PT70" s="15"/>
      <c r="PU70" s="15"/>
      <c r="PV70" s="15"/>
      <c r="PW70" s="15"/>
      <c r="PX70" s="15"/>
      <c r="PY70" s="15"/>
      <c r="PZ70" s="15"/>
      <c r="QA70" s="15"/>
      <c r="QB70" s="15"/>
      <c r="QC70" s="16"/>
      <c r="QE70" s="12"/>
      <c r="QF70" s="13"/>
      <c r="QG70" s="14"/>
      <c r="QH70" s="14"/>
      <c r="QI70" s="14"/>
      <c r="QJ70" s="15"/>
      <c r="QK70" s="15"/>
      <c r="QL70" s="15"/>
      <c r="QM70" s="15"/>
      <c r="QN70" s="15"/>
      <c r="QO70" s="15"/>
      <c r="QP70" s="15"/>
      <c r="QQ70" s="15"/>
      <c r="QR70" s="15"/>
      <c r="QS70" s="16"/>
      <c r="QU70" s="12"/>
      <c r="QV70" s="13"/>
      <c r="QW70" s="14"/>
      <c r="QX70" s="14"/>
      <c r="QY70" s="14"/>
      <c r="QZ70" s="15"/>
      <c r="RA70" s="15"/>
      <c r="RB70" s="15"/>
      <c r="RC70" s="15"/>
      <c r="RD70" s="15"/>
      <c r="RE70" s="15"/>
      <c r="RF70" s="15"/>
      <c r="RG70" s="15"/>
      <c r="RH70" s="15"/>
      <c r="RI70" s="16"/>
      <c r="RK70" s="12"/>
      <c r="RL70" s="13"/>
      <c r="RM70" s="14"/>
      <c r="RN70" s="14"/>
      <c r="RO70" s="14"/>
      <c r="RP70" s="15"/>
      <c r="RQ70" s="15"/>
      <c r="RR70" s="15"/>
      <c r="RS70" s="15"/>
      <c r="RT70" s="15"/>
      <c r="RU70" s="15"/>
      <c r="RV70" s="15"/>
      <c r="RW70" s="15"/>
      <c r="RX70" s="15"/>
      <c r="RY70" s="16"/>
      <c r="SA70" s="12"/>
      <c r="SB70" s="13"/>
      <c r="SC70" s="14"/>
      <c r="SD70" s="14"/>
      <c r="SE70" s="14"/>
      <c r="SF70" s="15"/>
      <c r="SG70" s="15"/>
      <c r="SH70" s="15"/>
      <c r="SI70" s="15"/>
      <c r="SJ70" s="15"/>
      <c r="SK70" s="15"/>
      <c r="SL70" s="15"/>
      <c r="SM70" s="15"/>
      <c r="SN70" s="15"/>
      <c r="SO70" s="16"/>
      <c r="SQ70" s="12"/>
      <c r="SR70" s="13"/>
      <c r="SS70" s="14"/>
      <c r="ST70" s="14"/>
      <c r="SU70" s="14"/>
      <c r="SV70" s="15"/>
      <c r="SW70" s="15"/>
      <c r="SX70" s="15"/>
      <c r="SY70" s="15"/>
      <c r="SZ70" s="15"/>
      <c r="TA70" s="15"/>
      <c r="TB70" s="15"/>
      <c r="TC70" s="15"/>
      <c r="TD70" s="15"/>
      <c r="TE70" s="16"/>
      <c r="TG70" s="12"/>
      <c r="TH70" s="13"/>
      <c r="TI70" s="14"/>
      <c r="TJ70" s="14"/>
      <c r="TK70" s="14"/>
      <c r="TL70" s="15"/>
      <c r="TM70" s="15"/>
      <c r="TN70" s="15"/>
      <c r="TO70" s="15"/>
      <c r="TP70" s="15"/>
      <c r="TQ70" s="15"/>
      <c r="TR70" s="15"/>
      <c r="TS70" s="15"/>
      <c r="TT70" s="15"/>
      <c r="TU70" s="16"/>
      <c r="TW70" s="12"/>
      <c r="TX70" s="13"/>
      <c r="TY70" s="14"/>
      <c r="TZ70" s="14"/>
      <c r="UA70" s="14"/>
      <c r="UB70" s="15"/>
      <c r="UC70" s="15"/>
      <c r="UD70" s="15"/>
      <c r="UE70" s="15"/>
      <c r="UF70" s="15"/>
      <c r="UG70" s="15"/>
      <c r="UH70" s="15"/>
      <c r="UI70" s="15"/>
      <c r="UJ70" s="15"/>
      <c r="UK70" s="16"/>
      <c r="UM70" s="12"/>
      <c r="UN70" s="13"/>
      <c r="UO70" s="14"/>
      <c r="UP70" s="14"/>
      <c r="UQ70" s="14"/>
      <c r="UR70" s="15"/>
      <c r="US70" s="15"/>
      <c r="UT70" s="15"/>
      <c r="UU70" s="15"/>
      <c r="UV70" s="15"/>
      <c r="UW70" s="15"/>
      <c r="UX70" s="15"/>
      <c r="UY70" s="15"/>
      <c r="UZ70" s="15"/>
      <c r="VA70" s="16"/>
      <c r="VC70" s="12"/>
      <c r="VD70" s="13"/>
      <c r="VE70" s="14"/>
      <c r="VF70" s="14"/>
      <c r="VG70" s="14"/>
      <c r="VH70" s="15"/>
      <c r="VI70" s="15"/>
      <c r="VJ70" s="15"/>
      <c r="VK70" s="15"/>
      <c r="VL70" s="15"/>
      <c r="VM70" s="15"/>
      <c r="VN70" s="15"/>
      <c r="VO70" s="15"/>
      <c r="VP70" s="15"/>
      <c r="VQ70" s="16"/>
      <c r="VS70" s="12"/>
      <c r="VT70" s="13"/>
      <c r="VU70" s="14"/>
      <c r="VV70" s="14"/>
      <c r="VW70" s="14"/>
      <c r="VX70" s="15"/>
      <c r="VY70" s="15"/>
      <c r="VZ70" s="15"/>
      <c r="WA70" s="15"/>
      <c r="WB70" s="15"/>
      <c r="WC70" s="15"/>
      <c r="WD70" s="15"/>
      <c r="WE70" s="15"/>
      <c r="WF70" s="15"/>
      <c r="WG70" s="16"/>
      <c r="WI70" s="12"/>
      <c r="WJ70" s="13"/>
      <c r="WK70" s="14"/>
      <c r="WL70" s="14"/>
      <c r="WM70" s="14"/>
      <c r="WN70" s="15"/>
      <c r="WO70" s="15"/>
      <c r="WP70" s="15"/>
      <c r="WQ70" s="15"/>
      <c r="WR70" s="15"/>
      <c r="WS70" s="15"/>
      <c r="WT70" s="15"/>
      <c r="WU70" s="15"/>
      <c r="WV70" s="15"/>
      <c r="WW70" s="16"/>
      <c r="WY70" s="12"/>
      <c r="WZ70" s="13"/>
      <c r="XA70" s="14"/>
      <c r="XB70" s="14"/>
      <c r="XC70" s="14"/>
      <c r="XD70" s="15"/>
      <c r="XE70" s="15"/>
      <c r="XF70" s="15"/>
      <c r="XG70" s="15"/>
      <c r="XH70" s="15"/>
      <c r="XI70" s="15"/>
      <c r="XJ70" s="15"/>
      <c r="XK70" s="15"/>
      <c r="XL70" s="15"/>
      <c r="XM70" s="16"/>
      <c r="XO70" s="12"/>
      <c r="XP70" s="13"/>
      <c r="XQ70" s="14"/>
      <c r="XR70" s="14"/>
      <c r="XS70" s="14"/>
      <c r="XT70" s="15"/>
      <c r="XU70" s="15"/>
      <c r="XV70" s="15"/>
      <c r="XW70" s="15"/>
      <c r="XX70" s="15"/>
      <c r="XY70" s="15"/>
      <c r="XZ70" s="15"/>
      <c r="YA70" s="15"/>
      <c r="YB70" s="15"/>
      <c r="YC70" s="16"/>
      <c r="YE70" s="12"/>
      <c r="YF70" s="13"/>
      <c r="YG70" s="14"/>
      <c r="YH70" s="14"/>
      <c r="YI70" s="14"/>
      <c r="YJ70" s="15"/>
      <c r="YK70" s="15"/>
      <c r="YL70" s="15"/>
      <c r="YM70" s="15"/>
      <c r="YN70" s="15"/>
      <c r="YO70" s="15"/>
      <c r="YP70" s="15"/>
      <c r="YQ70" s="15"/>
      <c r="YR70" s="15"/>
      <c r="YS70" s="16"/>
      <c r="YU70" s="12"/>
      <c r="YV70" s="13"/>
      <c r="YW70" s="14"/>
      <c r="YX70" s="14"/>
      <c r="YY70" s="14"/>
      <c r="YZ70" s="15"/>
      <c r="ZA70" s="15"/>
      <c r="ZB70" s="15"/>
      <c r="ZC70" s="15"/>
      <c r="ZD70" s="15"/>
      <c r="ZE70" s="15"/>
      <c r="ZF70" s="15"/>
      <c r="ZG70" s="15"/>
      <c r="ZH70" s="15"/>
      <c r="ZI70" s="16"/>
      <c r="ZK70" s="12"/>
      <c r="ZL70" s="13"/>
      <c r="ZM70" s="14"/>
      <c r="ZN70" s="14"/>
      <c r="ZO70" s="14"/>
      <c r="ZP70" s="15"/>
      <c r="ZQ70" s="15"/>
      <c r="ZR70" s="15"/>
      <c r="ZS70" s="15"/>
      <c r="ZT70" s="15"/>
      <c r="ZU70" s="15"/>
      <c r="ZV70" s="15"/>
      <c r="ZW70" s="15"/>
      <c r="ZX70" s="15"/>
      <c r="ZY70" s="16"/>
    </row>
    <row r="71" spans="1:701" ht="28.5" customHeight="1" x14ac:dyDescent="0.3">
      <c r="A71" s="10">
        <v>69</v>
      </c>
      <c r="B71" s="11" t="s">
        <v>152</v>
      </c>
      <c r="C71" s="6">
        <v>499500</v>
      </c>
      <c r="D71" s="6">
        <v>895500</v>
      </c>
      <c r="E71" s="6">
        <v>9640</v>
      </c>
      <c r="F71" s="6">
        <v>0</v>
      </c>
      <c r="G71" s="6">
        <v>0</v>
      </c>
      <c r="H71" s="6">
        <v>675000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</row>
    <row r="72" spans="1:701" ht="28.5" customHeight="1" x14ac:dyDescent="0.3">
      <c r="A72" s="10">
        <v>70</v>
      </c>
      <c r="B72" s="11" t="s">
        <v>172</v>
      </c>
      <c r="C72" s="6">
        <v>306000</v>
      </c>
      <c r="D72" s="6">
        <v>310500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</row>
    <row r="73" spans="1:701" ht="28.5" customHeight="1" x14ac:dyDescent="0.3">
      <c r="A73" s="10">
        <v>71</v>
      </c>
      <c r="B73" s="11" t="s">
        <v>57</v>
      </c>
      <c r="C73" s="6">
        <v>130500</v>
      </c>
      <c r="D73" s="6">
        <v>193500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</row>
    <row r="74" spans="1:701" ht="28.5" customHeight="1" x14ac:dyDescent="0.3">
      <c r="A74" s="10">
        <v>72</v>
      </c>
      <c r="B74" s="11" t="s">
        <v>58</v>
      </c>
      <c r="C74" s="6">
        <v>0</v>
      </c>
      <c r="D74" s="6">
        <v>0</v>
      </c>
      <c r="E74" s="6">
        <v>368180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</row>
    <row r="75" spans="1:701" ht="28.5" customHeight="1" x14ac:dyDescent="0.3">
      <c r="A75" s="10">
        <v>73</v>
      </c>
      <c r="B75" s="11" t="s">
        <v>59</v>
      </c>
      <c r="C75" s="6">
        <v>454500</v>
      </c>
      <c r="D75" s="6">
        <v>676500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</row>
    <row r="76" spans="1:701" ht="28.5" customHeight="1" x14ac:dyDescent="0.3">
      <c r="A76" s="10">
        <v>74</v>
      </c>
      <c r="B76" s="11" t="s">
        <v>60</v>
      </c>
      <c r="C76" s="6">
        <v>256500</v>
      </c>
      <c r="D76" s="6">
        <v>406000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18"/>
    </row>
    <row r="77" spans="1:701" ht="32.25" customHeight="1" x14ac:dyDescent="0.3">
      <c r="A77" s="10">
        <v>75</v>
      </c>
      <c r="B77" s="11" t="s">
        <v>61</v>
      </c>
      <c r="C77" s="6">
        <v>459500</v>
      </c>
      <c r="D77" s="6">
        <v>626000</v>
      </c>
      <c r="E77" s="6">
        <v>129030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</row>
    <row r="78" spans="1:701" ht="28.5" customHeight="1" x14ac:dyDescent="0.3">
      <c r="A78" s="10">
        <v>76</v>
      </c>
      <c r="B78" s="11" t="s">
        <v>128</v>
      </c>
      <c r="C78" s="6">
        <v>688500</v>
      </c>
      <c r="D78" s="6">
        <v>612000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</row>
    <row r="79" spans="1:701" ht="28.5" customHeight="1" x14ac:dyDescent="0.3">
      <c r="A79" s="10">
        <v>77</v>
      </c>
      <c r="B79" s="11" t="s">
        <v>62</v>
      </c>
      <c r="C79" s="6">
        <v>0</v>
      </c>
      <c r="D79" s="6">
        <v>0</v>
      </c>
      <c r="E79" s="6">
        <v>266310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</row>
    <row r="80" spans="1:701" ht="28.5" customHeight="1" x14ac:dyDescent="0.3">
      <c r="A80" s="10">
        <v>78</v>
      </c>
      <c r="B80" s="11" t="s">
        <v>63</v>
      </c>
      <c r="C80" s="6">
        <v>720000</v>
      </c>
      <c r="D80" s="6">
        <v>726500</v>
      </c>
      <c r="E80" s="6">
        <v>354640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</row>
    <row r="81" spans="1:14" ht="28.5" customHeight="1" x14ac:dyDescent="0.3">
      <c r="A81" s="10">
        <v>79</v>
      </c>
      <c r="B81" s="11" t="s">
        <v>64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</row>
    <row r="82" spans="1:14" ht="39" customHeight="1" x14ac:dyDescent="0.3">
      <c r="A82" s="10">
        <v>80</v>
      </c>
      <c r="B82" s="11" t="s">
        <v>65</v>
      </c>
      <c r="C82" s="6">
        <v>0</v>
      </c>
      <c r="D82" s="6">
        <v>0</v>
      </c>
      <c r="E82" s="6">
        <v>299900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</row>
    <row r="83" spans="1:14" ht="28.5" customHeight="1" x14ac:dyDescent="0.3">
      <c r="A83" s="10">
        <v>81</v>
      </c>
      <c r="B83" s="11" t="s">
        <v>129</v>
      </c>
      <c r="C83" s="6">
        <v>0</v>
      </c>
      <c r="D83" s="6">
        <v>0</v>
      </c>
      <c r="E83" s="6">
        <v>305030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</row>
    <row r="84" spans="1:14" ht="28.5" customHeight="1" x14ac:dyDescent="0.3">
      <c r="A84" s="10">
        <v>82</v>
      </c>
      <c r="B84" s="11" t="s">
        <v>66</v>
      </c>
      <c r="C84" s="6">
        <v>27000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</row>
    <row r="85" spans="1:14" ht="38.25" customHeight="1" x14ac:dyDescent="0.3">
      <c r="A85" s="10">
        <v>83</v>
      </c>
      <c r="B85" s="11" t="s">
        <v>130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</row>
    <row r="86" spans="1:14" ht="36" customHeight="1" x14ac:dyDescent="0.3">
      <c r="A86" s="10">
        <v>84</v>
      </c>
      <c r="B86" s="11" t="s">
        <v>67</v>
      </c>
      <c r="C86" s="6">
        <v>0</v>
      </c>
      <c r="D86" s="6">
        <v>0</v>
      </c>
      <c r="E86" s="6">
        <v>451430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</row>
    <row r="87" spans="1:14" ht="28.5" customHeight="1" x14ac:dyDescent="0.3">
      <c r="A87" s="10">
        <v>85</v>
      </c>
      <c r="B87" s="11" t="s">
        <v>68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</row>
    <row r="88" spans="1:14" ht="28.5" customHeight="1" x14ac:dyDescent="0.3">
      <c r="A88" s="10">
        <v>86</v>
      </c>
      <c r="B88" s="11" t="s">
        <v>69</v>
      </c>
      <c r="C88" s="6">
        <v>738000</v>
      </c>
      <c r="D88" s="6">
        <v>654000</v>
      </c>
      <c r="E88" s="6">
        <v>393520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</row>
    <row r="89" spans="1:14" ht="28.5" customHeight="1" x14ac:dyDescent="0.3">
      <c r="A89" s="10">
        <v>87</v>
      </c>
      <c r="B89" s="11" t="s">
        <v>70</v>
      </c>
      <c r="C89" s="6">
        <v>0</v>
      </c>
      <c r="D89" s="6">
        <v>0</v>
      </c>
      <c r="E89" s="6">
        <v>1635750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</row>
    <row r="90" spans="1:14" ht="28.5" customHeight="1" x14ac:dyDescent="0.3">
      <c r="A90" s="10">
        <v>88</v>
      </c>
      <c r="B90" s="11" t="s">
        <v>131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</row>
    <row r="91" spans="1:14" ht="28.5" customHeight="1" x14ac:dyDescent="0.3">
      <c r="A91" s="10">
        <v>89</v>
      </c>
      <c r="B91" s="11" t="s">
        <v>132</v>
      </c>
      <c r="C91" s="6">
        <v>504000</v>
      </c>
      <c r="D91" s="6">
        <v>515500</v>
      </c>
      <c r="E91" s="6">
        <v>423340</v>
      </c>
      <c r="F91" s="6">
        <v>0</v>
      </c>
      <c r="G91" s="6">
        <v>0</v>
      </c>
      <c r="H91" s="6">
        <v>0</v>
      </c>
      <c r="I91" s="6">
        <v>0</v>
      </c>
      <c r="J91" s="6">
        <v>162000</v>
      </c>
      <c r="K91" s="6">
        <v>0</v>
      </c>
      <c r="L91" s="6">
        <v>0</v>
      </c>
      <c r="M91" s="6">
        <v>0</v>
      </c>
      <c r="N91" s="6">
        <v>0</v>
      </c>
    </row>
    <row r="92" spans="1:14" ht="28.5" customHeight="1" x14ac:dyDescent="0.3">
      <c r="A92" s="10">
        <v>90</v>
      </c>
      <c r="B92" s="11" t="s">
        <v>133</v>
      </c>
      <c r="C92" s="6">
        <v>150000</v>
      </c>
      <c r="D92" s="6">
        <v>100000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</row>
    <row r="93" spans="1:14" ht="36.75" customHeight="1" x14ac:dyDescent="0.3">
      <c r="A93" s="10">
        <v>91</v>
      </c>
      <c r="B93" s="11" t="s">
        <v>158</v>
      </c>
      <c r="C93" s="6">
        <v>202500</v>
      </c>
      <c r="D93" s="6">
        <v>121500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</row>
    <row r="94" spans="1:14" ht="28.5" customHeight="1" x14ac:dyDescent="0.3">
      <c r="A94" s="10">
        <v>92</v>
      </c>
      <c r="B94" s="11" t="s">
        <v>71</v>
      </c>
      <c r="C94" s="6">
        <v>0</v>
      </c>
      <c r="D94" s="6">
        <v>0</v>
      </c>
      <c r="E94" s="6">
        <v>522280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</row>
    <row r="95" spans="1:14" ht="28.5" customHeight="1" x14ac:dyDescent="0.3">
      <c r="A95" s="10">
        <v>93</v>
      </c>
      <c r="B95" s="11" t="s">
        <v>134</v>
      </c>
      <c r="C95" s="6">
        <v>0</v>
      </c>
      <c r="D95" s="6">
        <v>0</v>
      </c>
      <c r="E95" s="6">
        <v>943450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</row>
    <row r="96" spans="1:14" ht="28.5" customHeight="1" x14ac:dyDescent="0.3">
      <c r="A96" s="10">
        <v>94</v>
      </c>
      <c r="B96" s="11" t="s">
        <v>72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</row>
    <row r="97" spans="1:701" ht="28.5" customHeight="1" x14ac:dyDescent="0.3">
      <c r="A97" s="10">
        <v>95</v>
      </c>
      <c r="B97" s="11" t="s">
        <v>153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</row>
    <row r="98" spans="1:701" ht="28.5" customHeight="1" x14ac:dyDescent="0.3">
      <c r="A98" s="10">
        <v>96</v>
      </c>
      <c r="B98" s="11" t="s">
        <v>159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</row>
    <row r="99" spans="1:701" ht="28.5" customHeight="1" x14ac:dyDescent="0.3">
      <c r="A99" s="10">
        <v>97</v>
      </c>
      <c r="B99" s="11" t="s">
        <v>73</v>
      </c>
      <c r="C99" s="6">
        <v>1481500</v>
      </c>
      <c r="D99" s="6">
        <v>1127500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</row>
    <row r="100" spans="1:701" ht="28.5" customHeight="1" x14ac:dyDescent="0.3">
      <c r="A100" s="10">
        <v>98</v>
      </c>
      <c r="B100" s="11" t="s">
        <v>135</v>
      </c>
      <c r="C100" s="6">
        <v>1597500</v>
      </c>
      <c r="D100" s="6">
        <v>1395000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</row>
    <row r="101" spans="1:701" ht="28.5" customHeight="1" x14ac:dyDescent="0.3">
      <c r="A101" s="10">
        <v>99</v>
      </c>
      <c r="B101" s="11" t="s">
        <v>74</v>
      </c>
      <c r="C101" s="6">
        <v>0</v>
      </c>
      <c r="D101" s="6">
        <v>0</v>
      </c>
      <c r="E101" s="6">
        <v>280160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</row>
    <row r="102" spans="1:701" ht="38.25" customHeight="1" x14ac:dyDescent="0.3">
      <c r="A102" s="10">
        <v>100</v>
      </c>
      <c r="B102" s="11" t="s">
        <v>118</v>
      </c>
      <c r="C102" s="6">
        <v>1674000</v>
      </c>
      <c r="D102" s="6">
        <v>702000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</row>
    <row r="103" spans="1:701" s="17" customFormat="1" ht="23.25" customHeight="1" x14ac:dyDescent="0.3">
      <c r="A103" s="10">
        <v>101</v>
      </c>
      <c r="B103" s="11" t="s">
        <v>75</v>
      </c>
      <c r="C103" s="6">
        <v>0</v>
      </c>
      <c r="D103" s="6">
        <v>0</v>
      </c>
      <c r="E103" s="6">
        <v>69480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12"/>
      <c r="P103" s="13"/>
      <c r="Q103" s="14"/>
      <c r="R103" s="14"/>
      <c r="S103" s="14"/>
      <c r="T103" s="15"/>
      <c r="U103" s="15"/>
      <c r="V103" s="15"/>
      <c r="W103" s="15"/>
      <c r="X103" s="15"/>
      <c r="Y103" s="15"/>
      <c r="Z103" s="15"/>
      <c r="AA103" s="15"/>
      <c r="AB103" s="15"/>
      <c r="AC103" s="16"/>
      <c r="AD103" s="16"/>
      <c r="AE103" s="12"/>
      <c r="AF103" s="13"/>
      <c r="AG103" s="14"/>
      <c r="AH103" s="14"/>
      <c r="AI103" s="14"/>
      <c r="AJ103" s="15"/>
      <c r="AK103" s="15"/>
      <c r="AL103" s="15"/>
      <c r="AM103" s="15"/>
      <c r="AN103" s="15"/>
      <c r="AO103" s="15"/>
      <c r="AP103" s="15"/>
      <c r="AQ103" s="15"/>
      <c r="AR103" s="15"/>
      <c r="AS103" s="16"/>
      <c r="AU103" s="12"/>
      <c r="AV103" s="13"/>
      <c r="AW103" s="14"/>
      <c r="AX103" s="14"/>
      <c r="AY103" s="14"/>
      <c r="AZ103" s="15"/>
      <c r="BA103" s="15"/>
      <c r="BB103" s="15"/>
      <c r="BC103" s="15"/>
      <c r="BD103" s="15"/>
      <c r="BE103" s="15"/>
      <c r="BF103" s="15"/>
      <c r="BG103" s="15"/>
      <c r="BH103" s="15"/>
      <c r="BI103" s="16"/>
      <c r="BK103" s="12"/>
      <c r="BL103" s="13"/>
      <c r="BM103" s="14"/>
      <c r="BN103" s="14"/>
      <c r="BO103" s="14"/>
      <c r="BP103" s="15"/>
      <c r="BQ103" s="15"/>
      <c r="BR103" s="15"/>
      <c r="BS103" s="15"/>
      <c r="BT103" s="15"/>
      <c r="BU103" s="15"/>
      <c r="BV103" s="15"/>
      <c r="BW103" s="15"/>
      <c r="BX103" s="15"/>
      <c r="BY103" s="16"/>
      <c r="CA103" s="12"/>
      <c r="CB103" s="13"/>
      <c r="CC103" s="14"/>
      <c r="CD103" s="14"/>
      <c r="CE103" s="14"/>
      <c r="CF103" s="15"/>
      <c r="CG103" s="15"/>
      <c r="CH103" s="15"/>
      <c r="CI103" s="15"/>
      <c r="CJ103" s="15"/>
      <c r="CK103" s="15"/>
      <c r="CL103" s="15"/>
      <c r="CM103" s="15"/>
      <c r="CN103" s="15"/>
      <c r="CO103" s="16"/>
      <c r="CQ103" s="12"/>
      <c r="CR103" s="13"/>
      <c r="CS103" s="14"/>
      <c r="CT103" s="14"/>
      <c r="CU103" s="14"/>
      <c r="CV103" s="15"/>
      <c r="CW103" s="15"/>
      <c r="CX103" s="15"/>
      <c r="CY103" s="15"/>
      <c r="CZ103" s="15"/>
      <c r="DA103" s="15"/>
      <c r="DB103" s="15"/>
      <c r="DC103" s="15"/>
      <c r="DD103" s="15"/>
      <c r="DE103" s="16"/>
      <c r="DG103" s="12"/>
      <c r="DH103" s="13"/>
      <c r="DI103" s="14"/>
      <c r="DJ103" s="14"/>
      <c r="DK103" s="14"/>
      <c r="DL103" s="15"/>
      <c r="DM103" s="15"/>
      <c r="DN103" s="15"/>
      <c r="DO103" s="15"/>
      <c r="DP103" s="15"/>
      <c r="DQ103" s="15"/>
      <c r="DR103" s="15"/>
      <c r="DS103" s="15"/>
      <c r="DT103" s="15"/>
      <c r="DU103" s="16"/>
      <c r="DW103" s="12"/>
      <c r="DX103" s="13"/>
      <c r="DY103" s="14"/>
      <c r="DZ103" s="14"/>
      <c r="EA103" s="14"/>
      <c r="EB103" s="15"/>
      <c r="EC103" s="15"/>
      <c r="ED103" s="15"/>
      <c r="EE103" s="15"/>
      <c r="EF103" s="15"/>
      <c r="EG103" s="15"/>
      <c r="EH103" s="15"/>
      <c r="EI103" s="15"/>
      <c r="EJ103" s="15"/>
      <c r="EK103" s="16"/>
      <c r="EM103" s="12"/>
      <c r="EN103" s="13"/>
      <c r="EO103" s="14"/>
      <c r="EP103" s="14"/>
      <c r="EQ103" s="14"/>
      <c r="ER103" s="15"/>
      <c r="ES103" s="15"/>
      <c r="ET103" s="15"/>
      <c r="EU103" s="15"/>
      <c r="EV103" s="15"/>
      <c r="EW103" s="15"/>
      <c r="EX103" s="15"/>
      <c r="EY103" s="15"/>
      <c r="EZ103" s="15"/>
      <c r="FA103" s="16"/>
      <c r="FC103" s="12"/>
      <c r="FD103" s="13"/>
      <c r="FE103" s="14"/>
      <c r="FF103" s="14"/>
      <c r="FG103" s="14"/>
      <c r="FH103" s="15"/>
      <c r="FI103" s="15"/>
      <c r="FJ103" s="15"/>
      <c r="FK103" s="15"/>
      <c r="FL103" s="15"/>
      <c r="FM103" s="15"/>
      <c r="FN103" s="15"/>
      <c r="FO103" s="15"/>
      <c r="FP103" s="15"/>
      <c r="FQ103" s="16"/>
      <c r="FS103" s="12"/>
      <c r="FT103" s="13"/>
      <c r="FU103" s="14"/>
      <c r="FV103" s="14"/>
      <c r="FW103" s="14"/>
      <c r="FX103" s="15"/>
      <c r="FY103" s="15"/>
      <c r="FZ103" s="15"/>
      <c r="GA103" s="15"/>
      <c r="GB103" s="15"/>
      <c r="GC103" s="15"/>
      <c r="GD103" s="15"/>
      <c r="GE103" s="15"/>
      <c r="GF103" s="15"/>
      <c r="GG103" s="16"/>
      <c r="GI103" s="12"/>
      <c r="GJ103" s="13"/>
      <c r="GK103" s="14"/>
      <c r="GL103" s="14"/>
      <c r="GM103" s="14"/>
      <c r="GN103" s="15"/>
      <c r="GO103" s="15"/>
      <c r="GP103" s="15"/>
      <c r="GQ103" s="15"/>
      <c r="GR103" s="15"/>
      <c r="GS103" s="15"/>
      <c r="GT103" s="15"/>
      <c r="GU103" s="15"/>
      <c r="GV103" s="15"/>
      <c r="GW103" s="16"/>
      <c r="GY103" s="12"/>
      <c r="GZ103" s="13"/>
      <c r="HA103" s="14"/>
      <c r="HB103" s="14"/>
      <c r="HC103" s="14"/>
      <c r="HD103" s="15"/>
      <c r="HE103" s="15"/>
      <c r="HF103" s="15"/>
      <c r="HG103" s="15"/>
      <c r="HH103" s="15"/>
      <c r="HI103" s="15"/>
      <c r="HJ103" s="15"/>
      <c r="HK103" s="15"/>
      <c r="HL103" s="15"/>
      <c r="HM103" s="16"/>
      <c r="HO103" s="12"/>
      <c r="HP103" s="13"/>
      <c r="HQ103" s="14"/>
      <c r="HR103" s="14"/>
      <c r="HS103" s="14"/>
      <c r="HT103" s="15"/>
      <c r="HU103" s="15"/>
      <c r="HV103" s="15"/>
      <c r="HW103" s="15"/>
      <c r="HX103" s="15"/>
      <c r="HY103" s="15"/>
      <c r="HZ103" s="15"/>
      <c r="IA103" s="15"/>
      <c r="IB103" s="15"/>
      <c r="IC103" s="16"/>
      <c r="IE103" s="12"/>
      <c r="IF103" s="13"/>
      <c r="IG103" s="14"/>
      <c r="IH103" s="14"/>
      <c r="II103" s="14"/>
      <c r="IJ103" s="15"/>
      <c r="IK103" s="15"/>
      <c r="IL103" s="15"/>
      <c r="IM103" s="15"/>
      <c r="IN103" s="15"/>
      <c r="IO103" s="15"/>
      <c r="IP103" s="15"/>
      <c r="IQ103" s="15"/>
      <c r="IR103" s="15"/>
      <c r="IS103" s="16"/>
      <c r="IU103" s="12"/>
      <c r="IV103" s="13"/>
      <c r="IW103" s="14"/>
      <c r="IX103" s="14"/>
      <c r="IY103" s="14"/>
      <c r="IZ103" s="15"/>
      <c r="JA103" s="15"/>
      <c r="JB103" s="15"/>
      <c r="JC103" s="15"/>
      <c r="JD103" s="15"/>
      <c r="JE103" s="15"/>
      <c r="JF103" s="15"/>
      <c r="JG103" s="15"/>
      <c r="JH103" s="15"/>
      <c r="JI103" s="16"/>
      <c r="JK103" s="12"/>
      <c r="JL103" s="13"/>
      <c r="JM103" s="14"/>
      <c r="JN103" s="14"/>
      <c r="JO103" s="14"/>
      <c r="JP103" s="15"/>
      <c r="JQ103" s="15"/>
      <c r="JR103" s="15"/>
      <c r="JS103" s="15"/>
      <c r="JT103" s="15"/>
      <c r="JU103" s="15"/>
      <c r="JV103" s="15"/>
      <c r="JW103" s="15"/>
      <c r="JX103" s="15"/>
      <c r="JY103" s="16"/>
      <c r="KA103" s="12"/>
      <c r="KB103" s="13"/>
      <c r="KC103" s="14"/>
      <c r="KD103" s="14"/>
      <c r="KE103" s="14"/>
      <c r="KF103" s="15"/>
      <c r="KG103" s="15"/>
      <c r="KH103" s="15"/>
      <c r="KI103" s="15"/>
      <c r="KJ103" s="15"/>
      <c r="KK103" s="15"/>
      <c r="KL103" s="15"/>
      <c r="KM103" s="15"/>
      <c r="KN103" s="15"/>
      <c r="KO103" s="16"/>
      <c r="KQ103" s="12"/>
      <c r="KR103" s="13"/>
      <c r="KS103" s="14"/>
      <c r="KT103" s="14"/>
      <c r="KU103" s="14"/>
      <c r="KV103" s="15"/>
      <c r="KW103" s="15"/>
      <c r="KX103" s="15"/>
      <c r="KY103" s="15"/>
      <c r="KZ103" s="15"/>
      <c r="LA103" s="15"/>
      <c r="LB103" s="15"/>
      <c r="LC103" s="15"/>
      <c r="LD103" s="15"/>
      <c r="LE103" s="16"/>
      <c r="LG103" s="12"/>
      <c r="LH103" s="13"/>
      <c r="LI103" s="14"/>
      <c r="LJ103" s="14"/>
      <c r="LK103" s="14"/>
      <c r="LL103" s="15"/>
      <c r="LM103" s="15"/>
      <c r="LN103" s="15"/>
      <c r="LO103" s="15"/>
      <c r="LP103" s="15"/>
      <c r="LQ103" s="15"/>
      <c r="LR103" s="15"/>
      <c r="LS103" s="15"/>
      <c r="LT103" s="15"/>
      <c r="LU103" s="16"/>
      <c r="LW103" s="12"/>
      <c r="LX103" s="13"/>
      <c r="LY103" s="14"/>
      <c r="LZ103" s="14"/>
      <c r="MA103" s="14"/>
      <c r="MB103" s="15"/>
      <c r="MC103" s="15"/>
      <c r="MD103" s="15"/>
      <c r="ME103" s="15"/>
      <c r="MF103" s="15"/>
      <c r="MG103" s="15"/>
      <c r="MH103" s="15"/>
      <c r="MI103" s="15"/>
      <c r="MJ103" s="15"/>
      <c r="MK103" s="16"/>
      <c r="MM103" s="12"/>
      <c r="MN103" s="13"/>
      <c r="MO103" s="14"/>
      <c r="MP103" s="14"/>
      <c r="MQ103" s="14"/>
      <c r="MR103" s="15"/>
      <c r="MS103" s="15"/>
      <c r="MT103" s="15"/>
      <c r="MU103" s="15"/>
      <c r="MV103" s="15"/>
      <c r="MW103" s="15"/>
      <c r="MX103" s="15"/>
      <c r="MY103" s="15"/>
      <c r="MZ103" s="15"/>
      <c r="NA103" s="16"/>
      <c r="NC103" s="12"/>
      <c r="ND103" s="13"/>
      <c r="NE103" s="14"/>
      <c r="NF103" s="14"/>
      <c r="NG103" s="14"/>
      <c r="NH103" s="15"/>
      <c r="NI103" s="15"/>
      <c r="NJ103" s="15"/>
      <c r="NK103" s="15"/>
      <c r="NL103" s="15"/>
      <c r="NM103" s="15"/>
      <c r="NN103" s="15"/>
      <c r="NO103" s="15"/>
      <c r="NP103" s="15"/>
      <c r="NQ103" s="16"/>
      <c r="NS103" s="12"/>
      <c r="NT103" s="13"/>
      <c r="NU103" s="14"/>
      <c r="NV103" s="14"/>
      <c r="NW103" s="14"/>
      <c r="NX103" s="15"/>
      <c r="NY103" s="15"/>
      <c r="NZ103" s="15"/>
      <c r="OA103" s="15"/>
      <c r="OB103" s="15"/>
      <c r="OC103" s="15"/>
      <c r="OD103" s="15"/>
      <c r="OE103" s="15"/>
      <c r="OF103" s="15"/>
      <c r="OG103" s="16"/>
      <c r="OI103" s="12"/>
      <c r="OJ103" s="13"/>
      <c r="OK103" s="14"/>
      <c r="OL103" s="14"/>
      <c r="OM103" s="14"/>
      <c r="ON103" s="15"/>
      <c r="OO103" s="15"/>
      <c r="OP103" s="15"/>
      <c r="OQ103" s="15"/>
      <c r="OR103" s="15"/>
      <c r="OS103" s="15"/>
      <c r="OT103" s="15"/>
      <c r="OU103" s="15"/>
      <c r="OV103" s="15"/>
      <c r="OW103" s="16"/>
      <c r="OY103" s="12"/>
      <c r="OZ103" s="13"/>
      <c r="PA103" s="14"/>
      <c r="PB103" s="14"/>
      <c r="PC103" s="14"/>
      <c r="PD103" s="15"/>
      <c r="PE103" s="15"/>
      <c r="PF103" s="15"/>
      <c r="PG103" s="15"/>
      <c r="PH103" s="15"/>
      <c r="PI103" s="15"/>
      <c r="PJ103" s="15"/>
      <c r="PK103" s="15"/>
      <c r="PL103" s="15"/>
      <c r="PM103" s="16"/>
      <c r="PO103" s="12"/>
      <c r="PP103" s="13"/>
      <c r="PQ103" s="14"/>
      <c r="PR103" s="14"/>
      <c r="PS103" s="14"/>
      <c r="PT103" s="15"/>
      <c r="PU103" s="15"/>
      <c r="PV103" s="15"/>
      <c r="PW103" s="15"/>
      <c r="PX103" s="15"/>
      <c r="PY103" s="15"/>
      <c r="PZ103" s="15"/>
      <c r="QA103" s="15"/>
      <c r="QB103" s="15"/>
      <c r="QC103" s="16"/>
      <c r="QE103" s="12"/>
      <c r="QF103" s="13"/>
      <c r="QG103" s="14"/>
      <c r="QH103" s="14"/>
      <c r="QI103" s="14"/>
      <c r="QJ103" s="15"/>
      <c r="QK103" s="15"/>
      <c r="QL103" s="15"/>
      <c r="QM103" s="15"/>
      <c r="QN103" s="15"/>
      <c r="QO103" s="15"/>
      <c r="QP103" s="15"/>
      <c r="QQ103" s="15"/>
      <c r="QR103" s="15"/>
      <c r="QS103" s="16"/>
      <c r="QU103" s="12"/>
      <c r="QV103" s="13"/>
      <c r="QW103" s="14"/>
      <c r="QX103" s="14"/>
      <c r="QY103" s="14"/>
      <c r="QZ103" s="15"/>
      <c r="RA103" s="15"/>
      <c r="RB103" s="15"/>
      <c r="RC103" s="15"/>
      <c r="RD103" s="15"/>
      <c r="RE103" s="15"/>
      <c r="RF103" s="15"/>
      <c r="RG103" s="15"/>
      <c r="RH103" s="15"/>
      <c r="RI103" s="16"/>
      <c r="RK103" s="12"/>
      <c r="RL103" s="13"/>
      <c r="RM103" s="14"/>
      <c r="RN103" s="14"/>
      <c r="RO103" s="14"/>
      <c r="RP103" s="15"/>
      <c r="RQ103" s="15"/>
      <c r="RR103" s="15"/>
      <c r="RS103" s="15"/>
      <c r="RT103" s="15"/>
      <c r="RU103" s="15"/>
      <c r="RV103" s="15"/>
      <c r="RW103" s="15"/>
      <c r="RX103" s="15"/>
      <c r="RY103" s="16"/>
      <c r="SA103" s="12"/>
      <c r="SB103" s="13"/>
      <c r="SC103" s="14"/>
      <c r="SD103" s="14"/>
      <c r="SE103" s="14"/>
      <c r="SF103" s="15"/>
      <c r="SG103" s="15"/>
      <c r="SH103" s="15"/>
      <c r="SI103" s="15"/>
      <c r="SJ103" s="15"/>
      <c r="SK103" s="15"/>
      <c r="SL103" s="15"/>
      <c r="SM103" s="15"/>
      <c r="SN103" s="15"/>
      <c r="SO103" s="16"/>
      <c r="SQ103" s="12"/>
      <c r="SR103" s="13"/>
      <c r="SS103" s="14"/>
      <c r="ST103" s="14"/>
      <c r="SU103" s="14"/>
      <c r="SV103" s="15"/>
      <c r="SW103" s="15"/>
      <c r="SX103" s="15"/>
      <c r="SY103" s="15"/>
      <c r="SZ103" s="15"/>
      <c r="TA103" s="15"/>
      <c r="TB103" s="15"/>
      <c r="TC103" s="15"/>
      <c r="TD103" s="15"/>
      <c r="TE103" s="16"/>
      <c r="TG103" s="12"/>
      <c r="TH103" s="13"/>
      <c r="TI103" s="14"/>
      <c r="TJ103" s="14"/>
      <c r="TK103" s="14"/>
      <c r="TL103" s="15"/>
      <c r="TM103" s="15"/>
      <c r="TN103" s="15"/>
      <c r="TO103" s="15"/>
      <c r="TP103" s="15"/>
      <c r="TQ103" s="15"/>
      <c r="TR103" s="15"/>
      <c r="TS103" s="15"/>
      <c r="TT103" s="15"/>
      <c r="TU103" s="16"/>
      <c r="TW103" s="12"/>
      <c r="TX103" s="13"/>
      <c r="TY103" s="14"/>
      <c r="TZ103" s="14"/>
      <c r="UA103" s="14"/>
      <c r="UB103" s="15"/>
      <c r="UC103" s="15"/>
      <c r="UD103" s="15"/>
      <c r="UE103" s="15"/>
      <c r="UF103" s="15"/>
      <c r="UG103" s="15"/>
      <c r="UH103" s="15"/>
      <c r="UI103" s="15"/>
      <c r="UJ103" s="15"/>
      <c r="UK103" s="16"/>
      <c r="UM103" s="12"/>
      <c r="UN103" s="13"/>
      <c r="UO103" s="14"/>
      <c r="UP103" s="14"/>
      <c r="UQ103" s="14"/>
      <c r="UR103" s="15"/>
      <c r="US103" s="15"/>
      <c r="UT103" s="15"/>
      <c r="UU103" s="15"/>
      <c r="UV103" s="15"/>
      <c r="UW103" s="15"/>
      <c r="UX103" s="15"/>
      <c r="UY103" s="15"/>
      <c r="UZ103" s="15"/>
      <c r="VA103" s="16"/>
      <c r="VC103" s="12"/>
      <c r="VD103" s="13"/>
      <c r="VE103" s="14"/>
      <c r="VF103" s="14"/>
      <c r="VG103" s="14"/>
      <c r="VH103" s="15"/>
      <c r="VI103" s="15"/>
      <c r="VJ103" s="15"/>
      <c r="VK103" s="15"/>
      <c r="VL103" s="15"/>
      <c r="VM103" s="15"/>
      <c r="VN103" s="15"/>
      <c r="VO103" s="15"/>
      <c r="VP103" s="15"/>
      <c r="VQ103" s="16"/>
      <c r="VS103" s="12"/>
      <c r="VT103" s="13"/>
      <c r="VU103" s="14"/>
      <c r="VV103" s="14"/>
      <c r="VW103" s="14"/>
      <c r="VX103" s="15"/>
      <c r="VY103" s="15"/>
      <c r="VZ103" s="15"/>
      <c r="WA103" s="15"/>
      <c r="WB103" s="15"/>
      <c r="WC103" s="15"/>
      <c r="WD103" s="15"/>
      <c r="WE103" s="15"/>
      <c r="WF103" s="15"/>
      <c r="WG103" s="16"/>
      <c r="WI103" s="12"/>
      <c r="WJ103" s="13"/>
      <c r="WK103" s="14"/>
      <c r="WL103" s="14"/>
      <c r="WM103" s="14"/>
      <c r="WN103" s="15"/>
      <c r="WO103" s="15"/>
      <c r="WP103" s="15"/>
      <c r="WQ103" s="15"/>
      <c r="WR103" s="15"/>
      <c r="WS103" s="15"/>
      <c r="WT103" s="15"/>
      <c r="WU103" s="15"/>
      <c r="WV103" s="15"/>
      <c r="WW103" s="16"/>
      <c r="WY103" s="12"/>
      <c r="WZ103" s="13"/>
      <c r="XA103" s="14"/>
      <c r="XB103" s="14"/>
      <c r="XC103" s="14"/>
      <c r="XD103" s="15"/>
      <c r="XE103" s="15"/>
      <c r="XF103" s="15"/>
      <c r="XG103" s="15"/>
      <c r="XH103" s="15"/>
      <c r="XI103" s="15"/>
      <c r="XJ103" s="15"/>
      <c r="XK103" s="15"/>
      <c r="XL103" s="15"/>
      <c r="XM103" s="16"/>
      <c r="XO103" s="12"/>
      <c r="XP103" s="13"/>
      <c r="XQ103" s="14"/>
      <c r="XR103" s="14"/>
      <c r="XS103" s="14"/>
      <c r="XT103" s="15"/>
      <c r="XU103" s="15"/>
      <c r="XV103" s="15"/>
      <c r="XW103" s="15"/>
      <c r="XX103" s="15"/>
      <c r="XY103" s="15"/>
      <c r="XZ103" s="15"/>
      <c r="YA103" s="15"/>
      <c r="YB103" s="15"/>
      <c r="YC103" s="16"/>
      <c r="YE103" s="12"/>
      <c r="YF103" s="13"/>
      <c r="YG103" s="14"/>
      <c r="YH103" s="14"/>
      <c r="YI103" s="14"/>
      <c r="YJ103" s="15"/>
      <c r="YK103" s="15"/>
      <c r="YL103" s="15"/>
      <c r="YM103" s="15"/>
      <c r="YN103" s="15"/>
      <c r="YO103" s="15"/>
      <c r="YP103" s="15"/>
      <c r="YQ103" s="15"/>
      <c r="YR103" s="15"/>
      <c r="YS103" s="16"/>
      <c r="YU103" s="12"/>
      <c r="YV103" s="13"/>
      <c r="YW103" s="14"/>
      <c r="YX103" s="14"/>
      <c r="YY103" s="14"/>
      <c r="YZ103" s="15"/>
      <c r="ZA103" s="15"/>
      <c r="ZB103" s="15"/>
      <c r="ZC103" s="15"/>
      <c r="ZD103" s="15"/>
      <c r="ZE103" s="15"/>
      <c r="ZF103" s="15"/>
      <c r="ZG103" s="15"/>
      <c r="ZH103" s="15"/>
      <c r="ZI103" s="16"/>
      <c r="ZK103" s="12"/>
      <c r="ZL103" s="13"/>
      <c r="ZM103" s="14"/>
      <c r="ZN103" s="14"/>
      <c r="ZO103" s="14"/>
      <c r="ZP103" s="15"/>
      <c r="ZQ103" s="15"/>
      <c r="ZR103" s="15"/>
      <c r="ZS103" s="15"/>
      <c r="ZT103" s="15"/>
      <c r="ZU103" s="15"/>
      <c r="ZV103" s="15"/>
      <c r="ZW103" s="15"/>
      <c r="ZX103" s="15"/>
      <c r="ZY103" s="16"/>
    </row>
    <row r="104" spans="1:701" ht="28.5" customHeight="1" x14ac:dyDescent="0.3">
      <c r="A104" s="10">
        <v>102</v>
      </c>
      <c r="B104" s="11" t="s">
        <v>173</v>
      </c>
      <c r="C104" s="6">
        <v>1521000</v>
      </c>
      <c r="D104" s="6">
        <v>810000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</row>
    <row r="105" spans="1:701" ht="28.5" customHeight="1" x14ac:dyDescent="0.3">
      <c r="A105" s="10">
        <v>103</v>
      </c>
      <c r="B105" s="11" t="s">
        <v>76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</row>
    <row r="106" spans="1:701" ht="28.5" customHeight="1" x14ac:dyDescent="0.3">
      <c r="A106" s="10">
        <v>104</v>
      </c>
      <c r="B106" s="11" t="s">
        <v>77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</row>
    <row r="107" spans="1:701" ht="28.5" customHeight="1" x14ac:dyDescent="0.3">
      <c r="A107" s="10">
        <v>105</v>
      </c>
      <c r="B107" s="11" t="s">
        <v>78</v>
      </c>
      <c r="C107" s="6">
        <v>0</v>
      </c>
      <c r="D107" s="6">
        <v>0</v>
      </c>
      <c r="E107" s="6">
        <v>8140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</row>
    <row r="108" spans="1:701" ht="28.5" customHeight="1" x14ac:dyDescent="0.3">
      <c r="A108" s="10">
        <v>106</v>
      </c>
      <c r="B108" s="11" t="s">
        <v>79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</row>
    <row r="109" spans="1:701" ht="28.5" customHeight="1" x14ac:dyDescent="0.3">
      <c r="A109" s="10">
        <v>107</v>
      </c>
      <c r="B109" s="11" t="s">
        <v>136</v>
      </c>
      <c r="C109" s="6">
        <v>3118500</v>
      </c>
      <c r="D109" s="6">
        <v>726000</v>
      </c>
      <c r="E109" s="6">
        <v>24180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</row>
    <row r="110" spans="1:701" ht="28.5" customHeight="1" x14ac:dyDescent="0.3">
      <c r="A110" s="10">
        <v>108</v>
      </c>
      <c r="B110" s="11" t="s">
        <v>80</v>
      </c>
      <c r="C110" s="6">
        <v>3010500</v>
      </c>
      <c r="D110" s="6">
        <v>3895500</v>
      </c>
      <c r="E110" s="6">
        <v>114050</v>
      </c>
      <c r="F110" s="6">
        <v>0</v>
      </c>
      <c r="G110" s="6">
        <v>0</v>
      </c>
      <c r="H110" s="6">
        <v>27000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</row>
    <row r="111" spans="1:701" ht="33" customHeight="1" x14ac:dyDescent="0.3">
      <c r="A111" s="10">
        <v>109</v>
      </c>
      <c r="B111" s="11" t="s">
        <v>81</v>
      </c>
      <c r="C111" s="6">
        <v>0</v>
      </c>
      <c r="D111" s="6">
        <v>0</v>
      </c>
      <c r="E111" s="6">
        <v>287730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</row>
    <row r="112" spans="1:701" ht="28.5" customHeight="1" x14ac:dyDescent="0.3">
      <c r="A112" s="10">
        <v>110</v>
      </c>
      <c r="B112" s="11" t="s">
        <v>82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</row>
    <row r="113" spans="1:15" ht="28.5" customHeight="1" x14ac:dyDescent="0.3">
      <c r="A113" s="10">
        <v>111</v>
      </c>
      <c r="B113" s="11" t="s">
        <v>83</v>
      </c>
      <c r="C113" s="6">
        <v>0</v>
      </c>
      <c r="D113" s="6">
        <v>881500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</row>
    <row r="114" spans="1:15" ht="28.5" customHeight="1" x14ac:dyDescent="0.3">
      <c r="A114" s="10">
        <v>112</v>
      </c>
      <c r="B114" s="11" t="s">
        <v>137</v>
      </c>
      <c r="C114" s="6">
        <v>0</v>
      </c>
      <c r="D114" s="6">
        <v>0</v>
      </c>
      <c r="E114" s="6">
        <v>164660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</row>
    <row r="115" spans="1:15" ht="28.5" customHeight="1" x14ac:dyDescent="0.3">
      <c r="A115" s="10">
        <v>113</v>
      </c>
      <c r="B115" s="11" t="s">
        <v>138</v>
      </c>
      <c r="C115" s="6">
        <v>531000</v>
      </c>
      <c r="D115" s="6">
        <v>1242000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</row>
    <row r="116" spans="1:15" ht="28.5" customHeight="1" x14ac:dyDescent="0.3">
      <c r="A116" s="10">
        <v>114</v>
      </c>
      <c r="B116" s="11" t="s">
        <v>84</v>
      </c>
      <c r="C116" s="6">
        <v>3278500</v>
      </c>
      <c r="D116" s="6">
        <v>3733000</v>
      </c>
      <c r="E116" s="6">
        <v>13540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</row>
    <row r="117" spans="1:15" ht="28.5" customHeight="1" x14ac:dyDescent="0.3">
      <c r="A117" s="10">
        <v>115</v>
      </c>
      <c r="B117" s="11" t="s">
        <v>155</v>
      </c>
      <c r="C117" s="6">
        <v>112500</v>
      </c>
      <c r="D117" s="6">
        <v>270000</v>
      </c>
      <c r="E117" s="6">
        <v>0</v>
      </c>
      <c r="F117" s="6">
        <v>0</v>
      </c>
      <c r="G117" s="6">
        <v>0</v>
      </c>
      <c r="H117" s="6">
        <v>1039500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</row>
    <row r="118" spans="1:15" ht="28.5" customHeight="1" x14ac:dyDescent="0.3">
      <c r="A118" s="10">
        <v>116</v>
      </c>
      <c r="B118" s="11" t="s">
        <v>174</v>
      </c>
      <c r="C118" s="6">
        <v>1084000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5"/>
    </row>
    <row r="119" spans="1:15" ht="28.5" customHeight="1" x14ac:dyDescent="0.3">
      <c r="A119" s="10">
        <v>117</v>
      </c>
      <c r="B119" s="11" t="s">
        <v>156</v>
      </c>
      <c r="C119" s="6">
        <v>3734400</v>
      </c>
      <c r="D119" s="6">
        <v>6320100</v>
      </c>
      <c r="E119" s="6">
        <v>325450</v>
      </c>
      <c r="F119" s="6">
        <v>0</v>
      </c>
      <c r="G119" s="6">
        <v>14040000</v>
      </c>
      <c r="H119" s="6">
        <v>0</v>
      </c>
      <c r="I119" s="6">
        <v>108000</v>
      </c>
      <c r="J119" s="6">
        <v>0</v>
      </c>
      <c r="K119" s="6">
        <v>189000</v>
      </c>
      <c r="L119" s="6">
        <v>54000</v>
      </c>
      <c r="M119" s="6">
        <v>0</v>
      </c>
      <c r="N119" s="6">
        <v>0</v>
      </c>
    </row>
    <row r="120" spans="1:15" ht="28.5" customHeight="1" x14ac:dyDescent="0.3">
      <c r="A120" s="10">
        <v>118</v>
      </c>
      <c r="B120" s="11" t="s">
        <v>85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</row>
    <row r="121" spans="1:15" ht="28.5" customHeight="1" x14ac:dyDescent="0.3">
      <c r="A121" s="10">
        <v>119</v>
      </c>
      <c r="B121" s="11" t="s">
        <v>86</v>
      </c>
      <c r="C121" s="6">
        <v>724500</v>
      </c>
      <c r="D121" s="6">
        <v>2126500</v>
      </c>
      <c r="E121" s="6">
        <v>546010</v>
      </c>
      <c r="F121" s="6">
        <v>0</v>
      </c>
      <c r="G121" s="6">
        <v>0</v>
      </c>
      <c r="H121" s="6">
        <v>0</v>
      </c>
      <c r="I121" s="6">
        <v>0</v>
      </c>
      <c r="J121" s="6">
        <v>243000</v>
      </c>
      <c r="K121" s="6">
        <v>0</v>
      </c>
      <c r="L121" s="6">
        <v>0</v>
      </c>
      <c r="M121" s="6">
        <v>0</v>
      </c>
      <c r="N121" s="6">
        <v>0</v>
      </c>
    </row>
    <row r="122" spans="1:15" ht="28.5" customHeight="1" x14ac:dyDescent="0.3">
      <c r="A122" s="10">
        <v>120</v>
      </c>
      <c r="B122" s="11" t="s">
        <v>175</v>
      </c>
      <c r="C122" s="6">
        <v>2360500</v>
      </c>
      <c r="D122" s="6">
        <v>2011500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</row>
    <row r="123" spans="1:15" ht="28.5" customHeight="1" x14ac:dyDescent="0.3">
      <c r="A123" s="10">
        <v>121</v>
      </c>
      <c r="B123" s="11" t="s">
        <v>139</v>
      </c>
      <c r="C123" s="6">
        <v>1408500</v>
      </c>
      <c r="D123" s="6">
        <v>1342500</v>
      </c>
      <c r="E123" s="6">
        <v>338580</v>
      </c>
      <c r="F123" s="6">
        <v>0</v>
      </c>
      <c r="G123" s="6">
        <v>0</v>
      </c>
      <c r="H123" s="6">
        <v>1417500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</row>
    <row r="124" spans="1:15" ht="28.5" customHeight="1" x14ac:dyDescent="0.3">
      <c r="A124" s="10">
        <v>122</v>
      </c>
      <c r="B124" s="11" t="s">
        <v>87</v>
      </c>
      <c r="C124" s="6">
        <v>144000</v>
      </c>
      <c r="D124" s="6">
        <v>126000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</row>
    <row r="125" spans="1:15" ht="31.5" customHeight="1" x14ac:dyDescent="0.3">
      <c r="A125" s="10">
        <v>123</v>
      </c>
      <c r="B125" s="11" t="s">
        <v>140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</row>
    <row r="126" spans="1:15" ht="28.5" customHeight="1" x14ac:dyDescent="0.3">
      <c r="A126" s="10">
        <v>124</v>
      </c>
      <c r="B126" s="11" t="s">
        <v>88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</row>
    <row r="127" spans="1:15" ht="36.75" customHeight="1" x14ac:dyDescent="0.3">
      <c r="A127" s="10">
        <v>125</v>
      </c>
      <c r="B127" s="11" t="s">
        <v>89</v>
      </c>
      <c r="C127" s="6">
        <v>0</v>
      </c>
      <c r="D127" s="6">
        <v>0</v>
      </c>
      <c r="E127" s="6">
        <v>499320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</row>
    <row r="128" spans="1:15" ht="37.5" customHeight="1" x14ac:dyDescent="0.3">
      <c r="A128" s="10">
        <v>126</v>
      </c>
      <c r="B128" s="11" t="s">
        <v>141</v>
      </c>
      <c r="C128" s="6">
        <v>0</v>
      </c>
      <c r="D128" s="6">
        <v>0</v>
      </c>
      <c r="E128" s="6">
        <v>487600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</row>
    <row r="129" spans="1:32" ht="34.5" customHeight="1" x14ac:dyDescent="0.3">
      <c r="A129" s="10">
        <v>127</v>
      </c>
      <c r="B129" s="11" t="s">
        <v>142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</row>
    <row r="130" spans="1:32" ht="38.25" customHeight="1" x14ac:dyDescent="0.3">
      <c r="A130" s="10">
        <v>128</v>
      </c>
      <c r="B130" s="11" t="s">
        <v>90</v>
      </c>
      <c r="C130" s="6">
        <v>256500</v>
      </c>
      <c r="D130" s="6">
        <v>67500</v>
      </c>
      <c r="E130" s="6">
        <v>197210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</row>
    <row r="131" spans="1:32" ht="38.25" customHeight="1" x14ac:dyDescent="0.3">
      <c r="A131" s="10">
        <v>129</v>
      </c>
      <c r="B131" s="11" t="s">
        <v>157</v>
      </c>
      <c r="C131" s="6">
        <v>126000</v>
      </c>
      <c r="D131" s="6">
        <v>202500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</row>
    <row r="132" spans="1:32" ht="38.25" customHeight="1" x14ac:dyDescent="0.3">
      <c r="A132" s="10">
        <v>130</v>
      </c>
      <c r="B132" s="11" t="s">
        <v>164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12"/>
      <c r="P132" s="13"/>
      <c r="AE132" s="12"/>
      <c r="AF132" s="13"/>
    </row>
    <row r="133" spans="1:32" ht="38.25" customHeight="1" x14ac:dyDescent="0.3">
      <c r="A133" s="10">
        <v>131</v>
      </c>
      <c r="B133" s="11" t="s">
        <v>176</v>
      </c>
      <c r="C133" s="6">
        <v>486000</v>
      </c>
      <c r="D133" s="6">
        <v>216000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4"/>
      <c r="P133" s="13"/>
      <c r="AE133" s="12"/>
      <c r="AF133" s="13"/>
    </row>
    <row r="134" spans="1:32" ht="31.5" customHeight="1" x14ac:dyDescent="0.3">
      <c r="A134" s="10">
        <v>132</v>
      </c>
      <c r="B134" s="11" t="s">
        <v>91</v>
      </c>
      <c r="C134" s="6">
        <v>0</v>
      </c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</row>
    <row r="135" spans="1:32" ht="28.5" customHeight="1" x14ac:dyDescent="0.3">
      <c r="A135" s="10">
        <v>133</v>
      </c>
      <c r="B135" s="11" t="s">
        <v>92</v>
      </c>
      <c r="C135" s="6">
        <v>580500</v>
      </c>
      <c r="D135" s="6">
        <v>472500</v>
      </c>
      <c r="E135" s="6">
        <v>198900</v>
      </c>
      <c r="F135" s="6">
        <v>0</v>
      </c>
      <c r="G135" s="6">
        <v>0</v>
      </c>
      <c r="H135" s="6">
        <v>189000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</row>
    <row r="136" spans="1:32" ht="28.5" customHeight="1" x14ac:dyDescent="0.3">
      <c r="A136" s="10">
        <v>134</v>
      </c>
      <c r="B136" s="11" t="s">
        <v>143</v>
      </c>
      <c r="C136" s="6">
        <v>252000</v>
      </c>
      <c r="D136" s="6">
        <v>151000</v>
      </c>
      <c r="E136" s="6">
        <v>0</v>
      </c>
      <c r="F136" s="6">
        <v>0</v>
      </c>
      <c r="G136" s="6">
        <v>0</v>
      </c>
      <c r="H136" s="6">
        <v>108000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</row>
    <row r="137" spans="1:32" ht="28.5" customHeight="1" x14ac:dyDescent="0.3">
      <c r="A137" s="10">
        <v>135</v>
      </c>
      <c r="B137" s="11" t="s">
        <v>144</v>
      </c>
      <c r="C137" s="6">
        <v>504000</v>
      </c>
      <c r="D137" s="6">
        <v>972000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</row>
    <row r="138" spans="1:32" ht="28.5" customHeight="1" x14ac:dyDescent="0.3">
      <c r="A138" s="10">
        <v>136</v>
      </c>
      <c r="B138" s="11" t="s">
        <v>93</v>
      </c>
      <c r="C138" s="6">
        <v>0</v>
      </c>
      <c r="D138" s="6">
        <v>0</v>
      </c>
      <c r="E138" s="6">
        <v>324450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</row>
    <row r="139" spans="1:32" ht="28.5" customHeight="1" x14ac:dyDescent="0.3">
      <c r="A139" s="10">
        <v>137</v>
      </c>
      <c r="B139" s="11" t="s">
        <v>94</v>
      </c>
      <c r="C139" s="6">
        <v>0</v>
      </c>
      <c r="D139" s="6">
        <v>0</v>
      </c>
      <c r="E139" s="6">
        <v>256850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</row>
    <row r="140" spans="1:32" ht="28.5" customHeight="1" x14ac:dyDescent="0.3">
      <c r="A140" s="10">
        <v>138</v>
      </c>
      <c r="B140" s="11" t="s">
        <v>95</v>
      </c>
      <c r="C140" s="6">
        <v>0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</row>
    <row r="141" spans="1:32" ht="28.5" customHeight="1" x14ac:dyDescent="0.3">
      <c r="A141" s="10">
        <v>139</v>
      </c>
      <c r="B141" s="11" t="s">
        <v>96</v>
      </c>
      <c r="C141" s="6">
        <v>0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</row>
    <row r="142" spans="1:32" ht="28.5" customHeight="1" x14ac:dyDescent="0.3">
      <c r="A142" s="10">
        <v>140</v>
      </c>
      <c r="B142" s="11" t="s">
        <v>97</v>
      </c>
      <c r="C142" s="6">
        <v>423000</v>
      </c>
      <c r="D142" s="6">
        <v>936000</v>
      </c>
      <c r="E142" s="6">
        <v>114200</v>
      </c>
      <c r="F142" s="6">
        <v>0</v>
      </c>
      <c r="G142" s="6">
        <v>372000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</row>
    <row r="143" spans="1:32" ht="28.5" customHeight="1" x14ac:dyDescent="0.3">
      <c r="A143" s="10">
        <v>141</v>
      </c>
      <c r="B143" s="11" t="s">
        <v>98</v>
      </c>
      <c r="C143" s="6">
        <v>54000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</row>
    <row r="144" spans="1:32" ht="28.5" customHeight="1" x14ac:dyDescent="0.3">
      <c r="A144" s="10">
        <v>142</v>
      </c>
      <c r="B144" s="11" t="s">
        <v>145</v>
      </c>
      <c r="C144" s="6">
        <v>0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</row>
    <row r="145" spans="1:14" ht="28.5" customHeight="1" x14ac:dyDescent="0.3">
      <c r="A145" s="10">
        <v>143</v>
      </c>
      <c r="B145" s="11" t="s">
        <v>99</v>
      </c>
      <c r="C145" s="6">
        <v>5037000</v>
      </c>
      <c r="D145" s="6">
        <v>6101900</v>
      </c>
      <c r="E145" s="6">
        <v>147810</v>
      </c>
      <c r="F145" s="6">
        <v>0</v>
      </c>
      <c r="G145" s="6">
        <v>0</v>
      </c>
      <c r="H145" s="6">
        <v>67500</v>
      </c>
      <c r="I145" s="6">
        <v>54000</v>
      </c>
      <c r="J145" s="6">
        <v>526500</v>
      </c>
      <c r="K145" s="6">
        <v>0</v>
      </c>
      <c r="L145" s="6">
        <v>0</v>
      </c>
      <c r="M145" s="6">
        <v>0</v>
      </c>
      <c r="N145" s="6">
        <v>0</v>
      </c>
    </row>
    <row r="146" spans="1:14" ht="28.5" customHeight="1" x14ac:dyDescent="0.3">
      <c r="A146" s="10">
        <v>144</v>
      </c>
      <c r="B146" s="11" t="s">
        <v>100</v>
      </c>
      <c r="C146" s="6">
        <v>1120500</v>
      </c>
      <c r="D146" s="6">
        <v>1543500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</row>
    <row r="147" spans="1:14" ht="28.5" customHeight="1" x14ac:dyDescent="0.3">
      <c r="A147" s="10">
        <v>145</v>
      </c>
      <c r="B147" s="11" t="s">
        <v>101</v>
      </c>
      <c r="C147" s="6">
        <v>85500</v>
      </c>
      <c r="D147" s="6">
        <v>292000</v>
      </c>
      <c r="E147" s="6">
        <v>385140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</row>
    <row r="148" spans="1:14" ht="28.5" customHeight="1" x14ac:dyDescent="0.3">
      <c r="A148" s="10">
        <v>146</v>
      </c>
      <c r="B148" s="11" t="s">
        <v>146</v>
      </c>
      <c r="C148" s="6">
        <v>279000</v>
      </c>
      <c r="D148" s="6">
        <v>918000</v>
      </c>
      <c r="E148" s="6">
        <v>0</v>
      </c>
      <c r="F148" s="6">
        <v>0</v>
      </c>
      <c r="G148" s="6">
        <v>0</v>
      </c>
      <c r="H148" s="6">
        <v>0</v>
      </c>
      <c r="I148" s="6">
        <v>9115000</v>
      </c>
      <c r="J148" s="6">
        <v>0</v>
      </c>
      <c r="K148" s="6">
        <v>0</v>
      </c>
      <c r="L148" s="6">
        <v>0</v>
      </c>
      <c r="M148" s="6">
        <v>7060000</v>
      </c>
      <c r="N148" s="6">
        <v>0</v>
      </c>
    </row>
    <row r="149" spans="1:14" ht="28.5" customHeight="1" x14ac:dyDescent="0.3">
      <c r="A149" s="10">
        <v>147</v>
      </c>
      <c r="B149" s="11" t="s">
        <v>102</v>
      </c>
      <c r="C149" s="6">
        <v>1665000</v>
      </c>
      <c r="D149" s="6">
        <v>2092500</v>
      </c>
      <c r="E149" s="6">
        <v>204690</v>
      </c>
      <c r="F149" s="6">
        <v>0</v>
      </c>
      <c r="G149" s="6">
        <v>0</v>
      </c>
      <c r="H149" s="6">
        <v>54000</v>
      </c>
      <c r="I149" s="6">
        <v>810000</v>
      </c>
      <c r="J149" s="6">
        <v>0</v>
      </c>
      <c r="K149" s="6">
        <v>0</v>
      </c>
      <c r="L149" s="6">
        <v>0</v>
      </c>
      <c r="M149" s="6">
        <v>0</v>
      </c>
      <c r="N149" s="6">
        <v>324000</v>
      </c>
    </row>
    <row r="150" spans="1:14" ht="31.5" customHeight="1" x14ac:dyDescent="0.3">
      <c r="A150" s="10">
        <v>148</v>
      </c>
      <c r="B150" s="11" t="s">
        <v>103</v>
      </c>
      <c r="C150" s="6">
        <v>17005500</v>
      </c>
      <c r="D150" s="6">
        <v>16821000</v>
      </c>
      <c r="E150" s="6">
        <v>512550</v>
      </c>
      <c r="F150" s="6">
        <v>216000</v>
      </c>
      <c r="G150" s="6">
        <v>379000</v>
      </c>
      <c r="H150" s="6">
        <v>0</v>
      </c>
      <c r="I150" s="6">
        <v>424000</v>
      </c>
      <c r="J150" s="6">
        <v>0</v>
      </c>
      <c r="K150" s="6">
        <v>0</v>
      </c>
      <c r="L150" s="6">
        <v>2268000</v>
      </c>
      <c r="M150" s="6">
        <v>750000</v>
      </c>
      <c r="N150" s="6">
        <v>0</v>
      </c>
    </row>
    <row r="151" spans="1:14" ht="28.5" customHeight="1" x14ac:dyDescent="0.3">
      <c r="A151" s="10">
        <v>149</v>
      </c>
      <c r="B151" s="11" t="s">
        <v>147</v>
      </c>
      <c r="C151" s="6">
        <v>0</v>
      </c>
      <c r="D151" s="6">
        <v>0</v>
      </c>
      <c r="E151" s="6">
        <v>168660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</row>
    <row r="152" spans="1:14" ht="28.5" customHeight="1" x14ac:dyDescent="0.3">
      <c r="A152" s="10">
        <v>150</v>
      </c>
      <c r="B152" s="11" t="s">
        <v>104</v>
      </c>
      <c r="C152" s="6">
        <v>0</v>
      </c>
      <c r="D152" s="6">
        <v>0</v>
      </c>
      <c r="E152" s="6">
        <v>315940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</row>
    <row r="153" spans="1:14" ht="28.5" customHeight="1" x14ac:dyDescent="0.3">
      <c r="A153" s="10">
        <v>151</v>
      </c>
      <c r="B153" s="11" t="s">
        <v>105</v>
      </c>
      <c r="C153" s="6">
        <v>0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</row>
    <row r="154" spans="1:14" ht="28.5" customHeight="1" x14ac:dyDescent="0.3">
      <c r="A154" s="10">
        <v>152</v>
      </c>
      <c r="B154" s="11" t="s">
        <v>106</v>
      </c>
      <c r="C154" s="6">
        <v>0</v>
      </c>
      <c r="D154" s="6">
        <v>0</v>
      </c>
      <c r="E154" s="6">
        <v>832320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</row>
    <row r="155" spans="1:14" ht="28.5" customHeight="1" x14ac:dyDescent="0.3">
      <c r="A155" s="10">
        <v>153</v>
      </c>
      <c r="B155" s="11" t="s">
        <v>107</v>
      </c>
      <c r="C155" s="6">
        <v>0</v>
      </c>
      <c r="D155" s="6">
        <v>0</v>
      </c>
      <c r="E155" s="6">
        <v>139960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</row>
    <row r="156" spans="1:14" ht="28.5" customHeight="1" x14ac:dyDescent="0.3">
      <c r="A156" s="10">
        <v>154</v>
      </c>
      <c r="B156" s="11" t="s">
        <v>160</v>
      </c>
      <c r="C156" s="6">
        <v>441000</v>
      </c>
      <c r="D156" s="6">
        <v>351000</v>
      </c>
      <c r="E156" s="6">
        <v>44190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</row>
    <row r="157" spans="1:14" ht="28.5" customHeight="1" x14ac:dyDescent="0.3">
      <c r="A157" s="10">
        <v>155</v>
      </c>
      <c r="B157" s="11" t="s">
        <v>108</v>
      </c>
      <c r="C157" s="6">
        <v>1282500</v>
      </c>
      <c r="D157" s="6">
        <v>1395000</v>
      </c>
      <c r="E157" s="6">
        <v>0</v>
      </c>
      <c r="F157" s="6">
        <v>0</v>
      </c>
      <c r="G157" s="6">
        <v>0</v>
      </c>
      <c r="H157" s="6">
        <v>67500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</row>
    <row r="158" spans="1:14" ht="28.5" customHeight="1" x14ac:dyDescent="0.3">
      <c r="A158" s="10">
        <v>156</v>
      </c>
      <c r="B158" s="11" t="s">
        <v>109</v>
      </c>
      <c r="C158" s="6">
        <v>0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</row>
    <row r="159" spans="1:14" ht="28.5" customHeight="1" x14ac:dyDescent="0.3">
      <c r="A159" s="10">
        <v>157</v>
      </c>
      <c r="B159" s="11" t="s">
        <v>110</v>
      </c>
      <c r="C159" s="6">
        <v>1317000</v>
      </c>
      <c r="D159" s="6">
        <v>1239000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</row>
    <row r="160" spans="1:14" ht="34.5" customHeight="1" x14ac:dyDescent="0.3">
      <c r="A160" s="10">
        <v>158</v>
      </c>
      <c r="B160" s="11" t="s">
        <v>111</v>
      </c>
      <c r="C160" s="6">
        <v>0</v>
      </c>
      <c r="D160" s="6">
        <v>0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</row>
    <row r="161" spans="1:14" ht="28.5" customHeight="1" x14ac:dyDescent="0.3">
      <c r="A161" s="10">
        <v>159</v>
      </c>
      <c r="B161" s="11" t="s">
        <v>112</v>
      </c>
      <c r="C161" s="6">
        <v>0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</row>
    <row r="162" spans="1:14" ht="28.5" customHeight="1" x14ac:dyDescent="0.3">
      <c r="A162" s="10">
        <v>160</v>
      </c>
      <c r="B162" s="11" t="s">
        <v>113</v>
      </c>
      <c r="C162" s="6">
        <v>0</v>
      </c>
      <c r="D162" s="6">
        <v>0</v>
      </c>
      <c r="E162" s="6">
        <v>751820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</row>
    <row r="163" spans="1:14" ht="28.5" customHeight="1" x14ac:dyDescent="0.3">
      <c r="A163" s="10">
        <v>161</v>
      </c>
      <c r="B163" s="11" t="s">
        <v>148</v>
      </c>
      <c r="C163" s="6">
        <v>24659100</v>
      </c>
      <c r="D163" s="6">
        <v>19693800</v>
      </c>
      <c r="E163" s="6">
        <v>0</v>
      </c>
      <c r="F163" s="6">
        <v>0</v>
      </c>
      <c r="G163" s="6">
        <v>6696100</v>
      </c>
      <c r="H163" s="6">
        <v>0</v>
      </c>
      <c r="I163" s="6">
        <v>693000</v>
      </c>
      <c r="J163" s="6">
        <v>0</v>
      </c>
      <c r="K163" s="6">
        <v>0</v>
      </c>
      <c r="L163" s="6">
        <v>1347000</v>
      </c>
      <c r="M163" s="6">
        <v>0</v>
      </c>
      <c r="N163" s="6">
        <v>0</v>
      </c>
    </row>
    <row r="164" spans="1:14" ht="28.5" customHeight="1" x14ac:dyDescent="0.3">
      <c r="A164" s="10">
        <v>162</v>
      </c>
      <c r="B164" s="11" t="s">
        <v>149</v>
      </c>
      <c r="C164" s="6">
        <v>0</v>
      </c>
      <c r="D164" s="6">
        <v>0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</row>
    <row r="165" spans="1:14" ht="37.5" customHeight="1" x14ac:dyDescent="0.3">
      <c r="A165" s="10">
        <v>163</v>
      </c>
      <c r="B165" s="11" t="s">
        <v>114</v>
      </c>
      <c r="C165" s="6">
        <v>1047000</v>
      </c>
      <c r="D165" s="6">
        <v>950000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</row>
    <row r="166" spans="1:14" ht="28.5" customHeight="1" x14ac:dyDescent="0.3">
      <c r="A166" s="10">
        <v>164</v>
      </c>
      <c r="B166" s="11" t="s">
        <v>150</v>
      </c>
      <c r="C166" s="6">
        <v>0</v>
      </c>
      <c r="D166" s="6">
        <v>0</v>
      </c>
      <c r="E166" s="6">
        <v>609810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</row>
    <row r="167" spans="1:14" ht="28.5" customHeight="1" x14ac:dyDescent="0.3">
      <c r="A167" s="10">
        <v>165</v>
      </c>
      <c r="B167" s="11" t="s">
        <v>115</v>
      </c>
      <c r="C167" s="6">
        <v>0</v>
      </c>
      <c r="D167" s="6">
        <v>0</v>
      </c>
      <c r="E167" s="6">
        <v>1801660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</row>
    <row r="168" spans="1:14" ht="28.5" customHeight="1" x14ac:dyDescent="0.3">
      <c r="A168" s="10">
        <v>166</v>
      </c>
      <c r="B168" s="11" t="s">
        <v>151</v>
      </c>
      <c r="C168" s="6">
        <v>0</v>
      </c>
      <c r="D168" s="6">
        <v>0</v>
      </c>
      <c r="E168" s="6">
        <v>410540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</row>
    <row r="169" spans="1:14" ht="28.5" customHeight="1" x14ac:dyDescent="0.3">
      <c r="A169" s="10">
        <v>167</v>
      </c>
      <c r="B169" s="11" t="s">
        <v>116</v>
      </c>
      <c r="C169" s="6">
        <v>1755500</v>
      </c>
      <c r="D169" s="6">
        <v>1190000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603000</v>
      </c>
      <c r="L169" s="6">
        <v>17500600</v>
      </c>
      <c r="M169" s="6">
        <v>0</v>
      </c>
      <c r="N169" s="6">
        <v>0</v>
      </c>
    </row>
  </sheetData>
  <mergeCells count="1">
    <mergeCell ref="C1:M1"/>
  </mergeCells>
  <pageMargins left="0.24" right="0.49" top="0.49" bottom="0.7" header="0.47" footer="1.42"/>
  <pageSetup scale="23" orientation="landscape" r:id="rId1"/>
  <rowBreaks count="5" manualBreakCount="5">
    <brk id="31" max="14" man="1"/>
    <brk id="60" max="14" man="1"/>
    <brk id="91" max="14" man="1"/>
    <brk id="120" max="14" man="1"/>
    <brk id="148" max="14" man="1"/>
  </rowBreaks>
  <colBreaks count="1" manualBreakCount="1">
    <brk id="1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C00000"/>
  </sheetPr>
  <dimension ref="A1:ZY174"/>
  <sheetViews>
    <sheetView zoomScale="70" zoomScaleNormal="70" workbookViewId="0">
      <pane xSplit="2" ySplit="2" topLeftCell="C164" activePane="bottomRight" state="frozen"/>
      <selection pane="topRight" activeCell="C1" sqref="C1"/>
      <selection pane="bottomLeft" activeCell="A3" sqref="A3"/>
      <selection pane="bottomRight" activeCell="G181" sqref="G181"/>
    </sheetView>
  </sheetViews>
  <sheetFormatPr defaultRowHeight="30" customHeight="1" x14ac:dyDescent="0.2"/>
  <cols>
    <col min="1" max="1" width="19" style="7" customWidth="1"/>
    <col min="2" max="2" width="53" style="7" customWidth="1"/>
    <col min="3" max="3" width="21.42578125" style="7" customWidth="1"/>
    <col min="4" max="4" width="22.7109375" style="7" customWidth="1"/>
    <col min="5" max="5" width="18.7109375" style="7" customWidth="1"/>
    <col min="6" max="6" width="16.42578125" style="7" customWidth="1"/>
    <col min="7" max="7" width="22.5703125" style="7" customWidth="1"/>
    <col min="8" max="8" width="16.42578125" style="7" customWidth="1"/>
    <col min="9" max="9" width="18" style="7" customWidth="1"/>
    <col min="10" max="10" width="16.42578125" style="7" customWidth="1"/>
    <col min="11" max="11" width="18" style="7" customWidth="1"/>
    <col min="12" max="12" width="17.7109375" style="7" customWidth="1"/>
    <col min="13" max="13" width="19.7109375" style="7" customWidth="1"/>
    <col min="14" max="14" width="17.140625" style="7" customWidth="1"/>
    <col min="15" max="15" width="20.5703125" style="7" customWidth="1"/>
    <col min="16" max="16" width="11.5703125" style="7" bestFit="1" customWidth="1"/>
    <col min="17" max="17" width="9.140625" style="7"/>
    <col min="18" max="18" width="10.5703125" style="7" bestFit="1" customWidth="1"/>
    <col min="19" max="16384" width="9.140625" style="7"/>
  </cols>
  <sheetData>
    <row r="1" spans="1:701" ht="30" customHeight="1" x14ac:dyDescent="0.25">
      <c r="A1" s="1" t="s">
        <v>177</v>
      </c>
      <c r="B1" s="1"/>
      <c r="C1" s="27" t="s">
        <v>195</v>
      </c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701" s="9" customFormat="1" ht="39.75" customHeight="1" x14ac:dyDescent="0.25">
      <c r="A2" s="2" t="s">
        <v>0</v>
      </c>
      <c r="B2" s="3" t="s">
        <v>1</v>
      </c>
      <c r="C2" s="8" t="s">
        <v>2</v>
      </c>
      <c r="D2" s="8" t="s">
        <v>3</v>
      </c>
      <c r="E2" s="8" t="s">
        <v>198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26" t="s">
        <v>185</v>
      </c>
    </row>
    <row r="3" spans="1:701" s="17" customFormat="1" ht="23.25" customHeight="1" x14ac:dyDescent="0.3">
      <c r="A3" s="10">
        <v>1</v>
      </c>
      <c r="B3" s="11" t="s">
        <v>178</v>
      </c>
      <c r="C3" s="6">
        <v>40500</v>
      </c>
      <c r="D3" s="6">
        <v>67500</v>
      </c>
      <c r="E3" s="6">
        <v>0</v>
      </c>
      <c r="F3" s="6">
        <v>0</v>
      </c>
      <c r="G3" s="6">
        <v>0</v>
      </c>
      <c r="H3" s="6">
        <v>1120500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12"/>
      <c r="P3" s="13"/>
      <c r="Q3" s="14"/>
      <c r="R3" s="14"/>
      <c r="S3" s="14"/>
      <c r="T3" s="15"/>
      <c r="U3" s="15"/>
      <c r="V3" s="15"/>
      <c r="W3" s="15"/>
      <c r="X3" s="15"/>
      <c r="Y3" s="15"/>
      <c r="Z3" s="15"/>
      <c r="AA3" s="15"/>
      <c r="AB3" s="15"/>
      <c r="AC3" s="16"/>
      <c r="AD3" s="16"/>
      <c r="AE3" s="12"/>
      <c r="AF3" s="13"/>
      <c r="AG3" s="14"/>
      <c r="AH3" s="14"/>
      <c r="AI3" s="14"/>
      <c r="AJ3" s="15"/>
      <c r="AK3" s="15"/>
      <c r="AL3" s="15"/>
      <c r="AM3" s="15"/>
      <c r="AN3" s="15"/>
      <c r="AO3" s="15"/>
      <c r="AP3" s="15"/>
      <c r="AQ3" s="15"/>
      <c r="AR3" s="15"/>
      <c r="AS3" s="16"/>
      <c r="AU3" s="12"/>
      <c r="AV3" s="13"/>
      <c r="AW3" s="14"/>
      <c r="AX3" s="14"/>
      <c r="AY3" s="14"/>
      <c r="AZ3" s="15"/>
      <c r="BA3" s="15"/>
      <c r="BB3" s="15"/>
      <c r="BC3" s="15"/>
      <c r="BD3" s="15"/>
      <c r="BE3" s="15"/>
      <c r="BF3" s="15"/>
      <c r="BG3" s="15"/>
      <c r="BH3" s="15"/>
      <c r="BI3" s="16"/>
      <c r="BK3" s="12"/>
      <c r="BL3" s="13"/>
      <c r="BM3" s="14"/>
      <c r="BN3" s="14"/>
      <c r="BO3" s="14"/>
      <c r="BP3" s="15"/>
      <c r="BQ3" s="15"/>
      <c r="BR3" s="15"/>
      <c r="BS3" s="15"/>
      <c r="BT3" s="15"/>
      <c r="BU3" s="15"/>
      <c r="BV3" s="15"/>
      <c r="BW3" s="15"/>
      <c r="BX3" s="15"/>
      <c r="BY3" s="16"/>
      <c r="CA3" s="12"/>
      <c r="CB3" s="13"/>
      <c r="CC3" s="14"/>
      <c r="CD3" s="14"/>
      <c r="CE3" s="14"/>
      <c r="CF3" s="15"/>
      <c r="CG3" s="15"/>
      <c r="CH3" s="15"/>
      <c r="CI3" s="15"/>
      <c r="CJ3" s="15"/>
      <c r="CK3" s="15"/>
      <c r="CL3" s="15"/>
      <c r="CM3" s="15"/>
      <c r="CN3" s="15"/>
      <c r="CO3" s="16"/>
      <c r="CQ3" s="12"/>
      <c r="CR3" s="13"/>
      <c r="CS3" s="14"/>
      <c r="CT3" s="14"/>
      <c r="CU3" s="14"/>
      <c r="CV3" s="15"/>
      <c r="CW3" s="15"/>
      <c r="CX3" s="15"/>
      <c r="CY3" s="15"/>
      <c r="CZ3" s="15"/>
      <c r="DA3" s="15"/>
      <c r="DB3" s="15"/>
      <c r="DC3" s="15"/>
      <c r="DD3" s="15"/>
      <c r="DE3" s="16"/>
      <c r="DG3" s="12"/>
      <c r="DH3" s="13"/>
      <c r="DI3" s="14"/>
      <c r="DJ3" s="14"/>
      <c r="DK3" s="14"/>
      <c r="DL3" s="15"/>
      <c r="DM3" s="15"/>
      <c r="DN3" s="15"/>
      <c r="DO3" s="15"/>
      <c r="DP3" s="15"/>
      <c r="DQ3" s="15"/>
      <c r="DR3" s="15"/>
      <c r="DS3" s="15"/>
      <c r="DT3" s="15"/>
      <c r="DU3" s="16"/>
      <c r="DW3" s="12"/>
      <c r="DX3" s="13"/>
      <c r="DY3" s="14"/>
      <c r="DZ3" s="14"/>
      <c r="EA3" s="14"/>
      <c r="EB3" s="15"/>
      <c r="EC3" s="15"/>
      <c r="ED3" s="15"/>
      <c r="EE3" s="15"/>
      <c r="EF3" s="15"/>
      <c r="EG3" s="15"/>
      <c r="EH3" s="15"/>
      <c r="EI3" s="15"/>
      <c r="EJ3" s="15"/>
      <c r="EK3" s="16"/>
      <c r="EM3" s="12"/>
      <c r="EN3" s="13"/>
      <c r="EO3" s="14"/>
      <c r="EP3" s="14"/>
      <c r="EQ3" s="14"/>
      <c r="ER3" s="15"/>
      <c r="ES3" s="15"/>
      <c r="ET3" s="15"/>
      <c r="EU3" s="15"/>
      <c r="EV3" s="15"/>
      <c r="EW3" s="15"/>
      <c r="EX3" s="15"/>
      <c r="EY3" s="15"/>
      <c r="EZ3" s="15"/>
      <c r="FA3" s="16"/>
      <c r="FC3" s="12"/>
      <c r="FD3" s="13"/>
      <c r="FE3" s="14"/>
      <c r="FF3" s="14"/>
      <c r="FG3" s="14"/>
      <c r="FH3" s="15"/>
      <c r="FI3" s="15"/>
      <c r="FJ3" s="15"/>
      <c r="FK3" s="15"/>
      <c r="FL3" s="15"/>
      <c r="FM3" s="15"/>
      <c r="FN3" s="15"/>
      <c r="FO3" s="15"/>
      <c r="FP3" s="15"/>
      <c r="FQ3" s="16"/>
      <c r="FS3" s="12"/>
      <c r="FT3" s="13"/>
      <c r="FU3" s="14"/>
      <c r="FV3" s="14"/>
      <c r="FW3" s="14"/>
      <c r="FX3" s="15"/>
      <c r="FY3" s="15"/>
      <c r="FZ3" s="15"/>
      <c r="GA3" s="15"/>
      <c r="GB3" s="15"/>
      <c r="GC3" s="15"/>
      <c r="GD3" s="15"/>
      <c r="GE3" s="15"/>
      <c r="GF3" s="15"/>
      <c r="GG3" s="16"/>
      <c r="GI3" s="12"/>
      <c r="GJ3" s="13"/>
      <c r="GK3" s="14"/>
      <c r="GL3" s="14"/>
      <c r="GM3" s="14"/>
      <c r="GN3" s="15"/>
      <c r="GO3" s="15"/>
      <c r="GP3" s="15"/>
      <c r="GQ3" s="15"/>
      <c r="GR3" s="15"/>
      <c r="GS3" s="15"/>
      <c r="GT3" s="15"/>
      <c r="GU3" s="15"/>
      <c r="GV3" s="15"/>
      <c r="GW3" s="16"/>
      <c r="GY3" s="12"/>
      <c r="GZ3" s="13"/>
      <c r="HA3" s="14"/>
      <c r="HB3" s="14"/>
      <c r="HC3" s="14"/>
      <c r="HD3" s="15"/>
      <c r="HE3" s="15"/>
      <c r="HF3" s="15"/>
      <c r="HG3" s="15"/>
      <c r="HH3" s="15"/>
      <c r="HI3" s="15"/>
      <c r="HJ3" s="15"/>
      <c r="HK3" s="15"/>
      <c r="HL3" s="15"/>
      <c r="HM3" s="16"/>
      <c r="HO3" s="12"/>
      <c r="HP3" s="13"/>
      <c r="HQ3" s="14"/>
      <c r="HR3" s="14"/>
      <c r="HS3" s="14"/>
      <c r="HT3" s="15"/>
      <c r="HU3" s="15"/>
      <c r="HV3" s="15"/>
      <c r="HW3" s="15"/>
      <c r="HX3" s="15"/>
      <c r="HY3" s="15"/>
      <c r="HZ3" s="15"/>
      <c r="IA3" s="15"/>
      <c r="IB3" s="15"/>
      <c r="IC3" s="16"/>
      <c r="IE3" s="12"/>
      <c r="IF3" s="13"/>
      <c r="IG3" s="14"/>
      <c r="IH3" s="14"/>
      <c r="II3" s="14"/>
      <c r="IJ3" s="15"/>
      <c r="IK3" s="15"/>
      <c r="IL3" s="15"/>
      <c r="IM3" s="15"/>
      <c r="IN3" s="15"/>
      <c r="IO3" s="15"/>
      <c r="IP3" s="15"/>
      <c r="IQ3" s="15"/>
      <c r="IR3" s="15"/>
      <c r="IS3" s="16"/>
      <c r="IU3" s="12"/>
      <c r="IV3" s="13"/>
      <c r="IW3" s="14"/>
      <c r="IX3" s="14"/>
      <c r="IY3" s="14"/>
      <c r="IZ3" s="15"/>
      <c r="JA3" s="15"/>
      <c r="JB3" s="15"/>
      <c r="JC3" s="15"/>
      <c r="JD3" s="15"/>
      <c r="JE3" s="15"/>
      <c r="JF3" s="15"/>
      <c r="JG3" s="15"/>
      <c r="JH3" s="15"/>
      <c r="JI3" s="16"/>
      <c r="JK3" s="12"/>
      <c r="JL3" s="13"/>
      <c r="JM3" s="14"/>
      <c r="JN3" s="14"/>
      <c r="JO3" s="14"/>
      <c r="JP3" s="15"/>
      <c r="JQ3" s="15"/>
      <c r="JR3" s="15"/>
      <c r="JS3" s="15"/>
      <c r="JT3" s="15"/>
      <c r="JU3" s="15"/>
      <c r="JV3" s="15"/>
      <c r="JW3" s="15"/>
      <c r="JX3" s="15"/>
      <c r="JY3" s="16"/>
      <c r="KA3" s="12"/>
      <c r="KB3" s="13"/>
      <c r="KC3" s="14"/>
      <c r="KD3" s="14"/>
      <c r="KE3" s="14"/>
      <c r="KF3" s="15"/>
      <c r="KG3" s="15"/>
      <c r="KH3" s="15"/>
      <c r="KI3" s="15"/>
      <c r="KJ3" s="15"/>
      <c r="KK3" s="15"/>
      <c r="KL3" s="15"/>
      <c r="KM3" s="15"/>
      <c r="KN3" s="15"/>
      <c r="KO3" s="16"/>
      <c r="KQ3" s="12"/>
      <c r="KR3" s="13"/>
      <c r="KS3" s="14"/>
      <c r="KT3" s="14"/>
      <c r="KU3" s="14"/>
      <c r="KV3" s="15"/>
      <c r="KW3" s="15"/>
      <c r="KX3" s="15"/>
      <c r="KY3" s="15"/>
      <c r="KZ3" s="15"/>
      <c r="LA3" s="15"/>
      <c r="LB3" s="15"/>
      <c r="LC3" s="15"/>
      <c r="LD3" s="15"/>
      <c r="LE3" s="16"/>
      <c r="LG3" s="12"/>
      <c r="LH3" s="13"/>
      <c r="LI3" s="14"/>
      <c r="LJ3" s="14"/>
      <c r="LK3" s="14"/>
      <c r="LL3" s="15"/>
      <c r="LM3" s="15"/>
      <c r="LN3" s="15"/>
      <c r="LO3" s="15"/>
      <c r="LP3" s="15"/>
      <c r="LQ3" s="15"/>
      <c r="LR3" s="15"/>
      <c r="LS3" s="15"/>
      <c r="LT3" s="15"/>
      <c r="LU3" s="16"/>
      <c r="LW3" s="12"/>
      <c r="LX3" s="13"/>
      <c r="LY3" s="14"/>
      <c r="LZ3" s="14"/>
      <c r="MA3" s="14"/>
      <c r="MB3" s="15"/>
      <c r="MC3" s="15"/>
      <c r="MD3" s="15"/>
      <c r="ME3" s="15"/>
      <c r="MF3" s="15"/>
      <c r="MG3" s="15"/>
      <c r="MH3" s="15"/>
      <c r="MI3" s="15"/>
      <c r="MJ3" s="15"/>
      <c r="MK3" s="16"/>
      <c r="MM3" s="12"/>
      <c r="MN3" s="13"/>
      <c r="MO3" s="14"/>
      <c r="MP3" s="14"/>
      <c r="MQ3" s="14"/>
      <c r="MR3" s="15"/>
      <c r="MS3" s="15"/>
      <c r="MT3" s="15"/>
      <c r="MU3" s="15"/>
      <c r="MV3" s="15"/>
      <c r="MW3" s="15"/>
      <c r="MX3" s="15"/>
      <c r="MY3" s="15"/>
      <c r="MZ3" s="15"/>
      <c r="NA3" s="16"/>
      <c r="NC3" s="12"/>
      <c r="ND3" s="13"/>
      <c r="NE3" s="14"/>
      <c r="NF3" s="14"/>
      <c r="NG3" s="14"/>
      <c r="NH3" s="15"/>
      <c r="NI3" s="15"/>
      <c r="NJ3" s="15"/>
      <c r="NK3" s="15"/>
      <c r="NL3" s="15"/>
      <c r="NM3" s="15"/>
      <c r="NN3" s="15"/>
      <c r="NO3" s="15"/>
      <c r="NP3" s="15"/>
      <c r="NQ3" s="16"/>
      <c r="NS3" s="12"/>
      <c r="NT3" s="13"/>
      <c r="NU3" s="14"/>
      <c r="NV3" s="14"/>
      <c r="NW3" s="14"/>
      <c r="NX3" s="15"/>
      <c r="NY3" s="15"/>
      <c r="NZ3" s="15"/>
      <c r="OA3" s="15"/>
      <c r="OB3" s="15"/>
      <c r="OC3" s="15"/>
      <c r="OD3" s="15"/>
      <c r="OE3" s="15"/>
      <c r="OF3" s="15"/>
      <c r="OG3" s="16"/>
      <c r="OI3" s="12"/>
      <c r="OJ3" s="13"/>
      <c r="OK3" s="14"/>
      <c r="OL3" s="14"/>
      <c r="OM3" s="14"/>
      <c r="ON3" s="15"/>
      <c r="OO3" s="15"/>
      <c r="OP3" s="15"/>
      <c r="OQ3" s="15"/>
      <c r="OR3" s="15"/>
      <c r="OS3" s="15"/>
      <c r="OT3" s="15"/>
      <c r="OU3" s="15"/>
      <c r="OV3" s="15"/>
      <c r="OW3" s="16"/>
      <c r="OY3" s="12"/>
      <c r="OZ3" s="13"/>
      <c r="PA3" s="14"/>
      <c r="PB3" s="14"/>
      <c r="PC3" s="14"/>
      <c r="PD3" s="15"/>
      <c r="PE3" s="15"/>
      <c r="PF3" s="15"/>
      <c r="PG3" s="15"/>
      <c r="PH3" s="15"/>
      <c r="PI3" s="15"/>
      <c r="PJ3" s="15"/>
      <c r="PK3" s="15"/>
      <c r="PL3" s="15"/>
      <c r="PM3" s="16"/>
      <c r="PO3" s="12"/>
      <c r="PP3" s="13"/>
      <c r="PQ3" s="14"/>
      <c r="PR3" s="14"/>
      <c r="PS3" s="14"/>
      <c r="PT3" s="15"/>
      <c r="PU3" s="15"/>
      <c r="PV3" s="15"/>
      <c r="PW3" s="15"/>
      <c r="PX3" s="15"/>
      <c r="PY3" s="15"/>
      <c r="PZ3" s="15"/>
      <c r="QA3" s="15"/>
      <c r="QB3" s="15"/>
      <c r="QC3" s="16"/>
      <c r="QE3" s="12"/>
      <c r="QF3" s="13"/>
      <c r="QG3" s="14"/>
      <c r="QH3" s="14"/>
      <c r="QI3" s="14"/>
      <c r="QJ3" s="15"/>
      <c r="QK3" s="15"/>
      <c r="QL3" s="15"/>
      <c r="QM3" s="15"/>
      <c r="QN3" s="15"/>
      <c r="QO3" s="15"/>
      <c r="QP3" s="15"/>
      <c r="QQ3" s="15"/>
      <c r="QR3" s="15"/>
      <c r="QS3" s="16"/>
      <c r="QU3" s="12"/>
      <c r="QV3" s="13"/>
      <c r="QW3" s="14"/>
      <c r="QX3" s="14"/>
      <c r="QY3" s="14"/>
      <c r="QZ3" s="15"/>
      <c r="RA3" s="15"/>
      <c r="RB3" s="15"/>
      <c r="RC3" s="15"/>
      <c r="RD3" s="15"/>
      <c r="RE3" s="15"/>
      <c r="RF3" s="15"/>
      <c r="RG3" s="15"/>
      <c r="RH3" s="15"/>
      <c r="RI3" s="16"/>
      <c r="RK3" s="12"/>
      <c r="RL3" s="13"/>
      <c r="RM3" s="14"/>
      <c r="RN3" s="14"/>
      <c r="RO3" s="14"/>
      <c r="RP3" s="15"/>
      <c r="RQ3" s="15"/>
      <c r="RR3" s="15"/>
      <c r="RS3" s="15"/>
      <c r="RT3" s="15"/>
      <c r="RU3" s="15"/>
      <c r="RV3" s="15"/>
      <c r="RW3" s="15"/>
      <c r="RX3" s="15"/>
      <c r="RY3" s="16"/>
      <c r="SA3" s="12"/>
      <c r="SB3" s="13"/>
      <c r="SC3" s="14"/>
      <c r="SD3" s="14"/>
      <c r="SE3" s="14"/>
      <c r="SF3" s="15"/>
      <c r="SG3" s="15"/>
      <c r="SH3" s="15"/>
      <c r="SI3" s="15"/>
      <c r="SJ3" s="15"/>
      <c r="SK3" s="15"/>
      <c r="SL3" s="15"/>
      <c r="SM3" s="15"/>
      <c r="SN3" s="15"/>
      <c r="SO3" s="16"/>
      <c r="SQ3" s="12"/>
      <c r="SR3" s="13"/>
      <c r="SS3" s="14"/>
      <c r="ST3" s="14"/>
      <c r="SU3" s="14"/>
      <c r="SV3" s="15"/>
      <c r="SW3" s="15"/>
      <c r="SX3" s="15"/>
      <c r="SY3" s="15"/>
      <c r="SZ3" s="15"/>
      <c r="TA3" s="15"/>
      <c r="TB3" s="15"/>
      <c r="TC3" s="15"/>
      <c r="TD3" s="15"/>
      <c r="TE3" s="16"/>
      <c r="TG3" s="12"/>
      <c r="TH3" s="13"/>
      <c r="TI3" s="14"/>
      <c r="TJ3" s="14"/>
      <c r="TK3" s="14"/>
      <c r="TL3" s="15"/>
      <c r="TM3" s="15"/>
      <c r="TN3" s="15"/>
      <c r="TO3" s="15"/>
      <c r="TP3" s="15"/>
      <c r="TQ3" s="15"/>
      <c r="TR3" s="15"/>
      <c r="TS3" s="15"/>
      <c r="TT3" s="15"/>
      <c r="TU3" s="16"/>
      <c r="TW3" s="12"/>
      <c r="TX3" s="13"/>
      <c r="TY3" s="14"/>
      <c r="TZ3" s="14"/>
      <c r="UA3" s="14"/>
      <c r="UB3" s="15"/>
      <c r="UC3" s="15"/>
      <c r="UD3" s="15"/>
      <c r="UE3" s="15"/>
      <c r="UF3" s="15"/>
      <c r="UG3" s="15"/>
      <c r="UH3" s="15"/>
      <c r="UI3" s="15"/>
      <c r="UJ3" s="15"/>
      <c r="UK3" s="16"/>
      <c r="UM3" s="12"/>
      <c r="UN3" s="13"/>
      <c r="UO3" s="14"/>
      <c r="UP3" s="14"/>
      <c r="UQ3" s="14"/>
      <c r="UR3" s="15"/>
      <c r="US3" s="15"/>
      <c r="UT3" s="15"/>
      <c r="UU3" s="15"/>
      <c r="UV3" s="15"/>
      <c r="UW3" s="15"/>
      <c r="UX3" s="15"/>
      <c r="UY3" s="15"/>
      <c r="UZ3" s="15"/>
      <c r="VA3" s="16"/>
      <c r="VC3" s="12"/>
      <c r="VD3" s="13"/>
      <c r="VE3" s="14"/>
      <c r="VF3" s="14"/>
      <c r="VG3" s="14"/>
      <c r="VH3" s="15"/>
      <c r="VI3" s="15"/>
      <c r="VJ3" s="15"/>
      <c r="VK3" s="15"/>
      <c r="VL3" s="15"/>
      <c r="VM3" s="15"/>
      <c r="VN3" s="15"/>
      <c r="VO3" s="15"/>
      <c r="VP3" s="15"/>
      <c r="VQ3" s="16"/>
      <c r="VS3" s="12"/>
      <c r="VT3" s="13"/>
      <c r="VU3" s="14"/>
      <c r="VV3" s="14"/>
      <c r="VW3" s="14"/>
      <c r="VX3" s="15"/>
      <c r="VY3" s="15"/>
      <c r="VZ3" s="15"/>
      <c r="WA3" s="15"/>
      <c r="WB3" s="15"/>
      <c r="WC3" s="15"/>
      <c r="WD3" s="15"/>
      <c r="WE3" s="15"/>
      <c r="WF3" s="15"/>
      <c r="WG3" s="16"/>
      <c r="WI3" s="12"/>
      <c r="WJ3" s="13"/>
      <c r="WK3" s="14"/>
      <c r="WL3" s="14"/>
      <c r="WM3" s="14"/>
      <c r="WN3" s="15"/>
      <c r="WO3" s="15"/>
      <c r="WP3" s="15"/>
      <c r="WQ3" s="15"/>
      <c r="WR3" s="15"/>
      <c r="WS3" s="15"/>
      <c r="WT3" s="15"/>
      <c r="WU3" s="15"/>
      <c r="WV3" s="15"/>
      <c r="WW3" s="16"/>
      <c r="WY3" s="12"/>
      <c r="WZ3" s="13"/>
      <c r="XA3" s="14"/>
      <c r="XB3" s="14"/>
      <c r="XC3" s="14"/>
      <c r="XD3" s="15"/>
      <c r="XE3" s="15"/>
      <c r="XF3" s="15"/>
      <c r="XG3" s="15"/>
      <c r="XH3" s="15"/>
      <c r="XI3" s="15"/>
      <c r="XJ3" s="15"/>
      <c r="XK3" s="15"/>
      <c r="XL3" s="15"/>
      <c r="XM3" s="16"/>
      <c r="XO3" s="12"/>
      <c r="XP3" s="13"/>
      <c r="XQ3" s="14"/>
      <c r="XR3" s="14"/>
      <c r="XS3" s="14"/>
      <c r="XT3" s="15"/>
      <c r="XU3" s="15"/>
      <c r="XV3" s="15"/>
      <c r="XW3" s="15"/>
      <c r="XX3" s="15"/>
      <c r="XY3" s="15"/>
      <c r="XZ3" s="15"/>
      <c r="YA3" s="15"/>
      <c r="YB3" s="15"/>
      <c r="YC3" s="16"/>
      <c r="YE3" s="12"/>
      <c r="YF3" s="13"/>
      <c r="YG3" s="14"/>
      <c r="YH3" s="14"/>
      <c r="YI3" s="14"/>
      <c r="YJ3" s="15"/>
      <c r="YK3" s="15"/>
      <c r="YL3" s="15"/>
      <c r="YM3" s="15"/>
      <c r="YN3" s="15"/>
      <c r="YO3" s="15"/>
      <c r="YP3" s="15"/>
      <c r="YQ3" s="15"/>
      <c r="YR3" s="15"/>
      <c r="YS3" s="16"/>
      <c r="YU3" s="12"/>
      <c r="YV3" s="13"/>
      <c r="YW3" s="14"/>
      <c r="YX3" s="14"/>
      <c r="YY3" s="14"/>
      <c r="YZ3" s="15"/>
      <c r="ZA3" s="15"/>
      <c r="ZB3" s="15"/>
      <c r="ZC3" s="15"/>
      <c r="ZD3" s="15"/>
      <c r="ZE3" s="15"/>
      <c r="ZF3" s="15"/>
      <c r="ZG3" s="15"/>
      <c r="ZH3" s="15"/>
      <c r="ZI3" s="16"/>
      <c r="ZK3" s="12"/>
      <c r="ZL3" s="13"/>
      <c r="ZM3" s="14"/>
      <c r="ZN3" s="14"/>
      <c r="ZO3" s="14"/>
      <c r="ZP3" s="15"/>
      <c r="ZQ3" s="15"/>
      <c r="ZR3" s="15"/>
      <c r="ZS3" s="15"/>
      <c r="ZT3" s="15"/>
      <c r="ZU3" s="15"/>
      <c r="ZV3" s="15"/>
      <c r="ZW3" s="15"/>
      <c r="ZX3" s="15"/>
      <c r="ZY3" s="16"/>
    </row>
    <row r="4" spans="1:701" ht="28.5" customHeight="1" x14ac:dyDescent="0.3">
      <c r="A4" s="10">
        <v>2</v>
      </c>
      <c r="B4" s="11" t="s">
        <v>12</v>
      </c>
      <c r="C4" s="6">
        <v>387000</v>
      </c>
      <c r="D4" s="6">
        <v>432000</v>
      </c>
      <c r="E4" s="6">
        <v>100610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701" ht="33.75" customHeight="1" x14ac:dyDescent="0.3">
      <c r="A5" s="10">
        <v>3</v>
      </c>
      <c r="B5" s="11" t="s">
        <v>154</v>
      </c>
      <c r="C5" s="6">
        <v>180000</v>
      </c>
      <c r="D5" s="6">
        <v>712500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13500</v>
      </c>
      <c r="L5" s="6">
        <v>0</v>
      </c>
      <c r="M5" s="6">
        <v>0</v>
      </c>
      <c r="N5" s="6">
        <v>0</v>
      </c>
    </row>
    <row r="6" spans="1:701" ht="28.5" customHeight="1" x14ac:dyDescent="0.3">
      <c r="A6" s="10">
        <v>4</v>
      </c>
      <c r="B6" s="11" t="s">
        <v>13</v>
      </c>
      <c r="C6" s="6">
        <v>540000</v>
      </c>
      <c r="D6" s="6">
        <v>432000</v>
      </c>
      <c r="E6" s="6">
        <v>0</v>
      </c>
      <c r="F6" s="6">
        <v>0</v>
      </c>
      <c r="G6" s="6">
        <v>0</v>
      </c>
      <c r="H6" s="6">
        <v>243000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701" ht="28.5" customHeight="1" x14ac:dyDescent="0.3">
      <c r="A7" s="10">
        <v>5</v>
      </c>
      <c r="B7" s="11" t="s">
        <v>14</v>
      </c>
      <c r="C7" s="6">
        <v>0</v>
      </c>
      <c r="D7" s="6">
        <v>0</v>
      </c>
      <c r="E7" s="6">
        <v>206380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</row>
    <row r="8" spans="1:701" ht="28.5" customHeight="1" x14ac:dyDescent="0.3">
      <c r="A8" s="10">
        <v>6</v>
      </c>
      <c r="B8" s="11" t="s">
        <v>15</v>
      </c>
      <c r="C8" s="6">
        <v>3876000</v>
      </c>
      <c r="D8" s="6">
        <v>1484500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</row>
    <row r="9" spans="1:701" ht="28.5" customHeight="1" x14ac:dyDescent="0.3">
      <c r="A9" s="10">
        <v>7</v>
      </c>
      <c r="B9" s="11" t="s">
        <v>165</v>
      </c>
      <c r="C9" s="6">
        <v>648000</v>
      </c>
      <c r="D9" s="6">
        <v>351000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spans="1:701" ht="28.5" customHeight="1" x14ac:dyDescent="0.3">
      <c r="A10" s="10">
        <v>8</v>
      </c>
      <c r="B10" s="11" t="s">
        <v>16</v>
      </c>
      <c r="C10" s="6">
        <v>0</v>
      </c>
      <c r="D10" s="6">
        <v>0</v>
      </c>
      <c r="E10" s="6">
        <v>442820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</row>
    <row r="11" spans="1:701" ht="28.5" customHeight="1" x14ac:dyDescent="0.3">
      <c r="A11" s="10">
        <v>9</v>
      </c>
      <c r="B11" s="11" t="s">
        <v>17</v>
      </c>
      <c r="C11" s="6">
        <v>0</v>
      </c>
      <c r="D11" s="6">
        <v>0</v>
      </c>
      <c r="E11" s="6">
        <v>1400840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</row>
    <row r="12" spans="1:701" ht="28.5" customHeight="1" x14ac:dyDescent="0.3">
      <c r="A12" s="10">
        <v>10</v>
      </c>
      <c r="B12" s="11" t="s">
        <v>18</v>
      </c>
      <c r="C12" s="6">
        <v>0</v>
      </c>
      <c r="D12" s="6">
        <v>0</v>
      </c>
      <c r="E12" s="6">
        <v>803700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  <row r="13" spans="1:701" ht="28.5" customHeight="1" x14ac:dyDescent="0.3">
      <c r="A13" s="10">
        <v>11</v>
      </c>
      <c r="B13" s="11" t="s">
        <v>19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</row>
    <row r="14" spans="1:701" ht="36" customHeight="1" x14ac:dyDescent="0.3">
      <c r="A14" s="10">
        <v>12</v>
      </c>
      <c r="B14" s="11" t="s">
        <v>119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</row>
    <row r="15" spans="1:701" ht="28.5" customHeight="1" x14ac:dyDescent="0.3">
      <c r="A15" s="10">
        <v>13</v>
      </c>
      <c r="B15" s="11" t="s">
        <v>20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</row>
    <row r="16" spans="1:701" ht="28.5" customHeight="1" x14ac:dyDescent="0.3">
      <c r="A16" s="10">
        <v>14</v>
      </c>
      <c r="B16" s="11" t="s">
        <v>21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</row>
    <row r="17" spans="1:685" ht="38.25" customHeight="1" x14ac:dyDescent="0.3">
      <c r="A17" s="10">
        <v>15</v>
      </c>
      <c r="B17" s="11" t="s">
        <v>120</v>
      </c>
      <c r="C17" s="6">
        <v>0</v>
      </c>
      <c r="D17" s="6">
        <v>0</v>
      </c>
      <c r="E17" s="6">
        <v>185640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</row>
    <row r="18" spans="1:685" ht="28.5" customHeight="1" x14ac:dyDescent="0.3">
      <c r="A18" s="10">
        <v>16</v>
      </c>
      <c r="B18" s="11" t="s">
        <v>22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</row>
    <row r="19" spans="1:685" ht="28.5" customHeight="1" x14ac:dyDescent="0.3">
      <c r="A19" s="10">
        <v>17</v>
      </c>
      <c r="B19" s="11" t="s">
        <v>117</v>
      </c>
      <c r="C19" s="6">
        <v>185500</v>
      </c>
      <c r="D19" s="6">
        <v>94500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</row>
    <row r="20" spans="1:685" ht="28.5" customHeight="1" x14ac:dyDescent="0.3">
      <c r="A20" s="10">
        <v>18</v>
      </c>
      <c r="B20" s="11" t="s">
        <v>23</v>
      </c>
      <c r="C20" s="6">
        <v>3512000</v>
      </c>
      <c r="D20" s="6">
        <v>3479000</v>
      </c>
      <c r="E20" s="6">
        <v>59240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</row>
    <row r="21" spans="1:685" ht="28.5" customHeight="1" x14ac:dyDescent="0.3">
      <c r="A21" s="10">
        <v>19</v>
      </c>
      <c r="B21" s="11" t="s">
        <v>24</v>
      </c>
      <c r="C21" s="6">
        <v>549000</v>
      </c>
      <c r="D21" s="6">
        <v>774000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</row>
    <row r="22" spans="1:685" ht="28.5" customHeight="1" x14ac:dyDescent="0.3">
      <c r="A22" s="10">
        <v>20</v>
      </c>
      <c r="B22" s="11" t="s">
        <v>161</v>
      </c>
      <c r="C22" s="6">
        <v>225000</v>
      </c>
      <c r="D22" s="6">
        <v>189000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12"/>
      <c r="P22" s="13"/>
      <c r="Q22" s="14"/>
      <c r="R22" s="14"/>
      <c r="S22" s="14"/>
      <c r="T22" s="15"/>
      <c r="U22" s="15"/>
      <c r="V22" s="15"/>
      <c r="W22" s="15"/>
      <c r="X22" s="15"/>
      <c r="Y22" s="15"/>
      <c r="Z22" s="15"/>
      <c r="AA22" s="15"/>
      <c r="AB22" s="15"/>
      <c r="AC22" s="16"/>
      <c r="AE22" s="12"/>
      <c r="AF22" s="13"/>
      <c r="AG22" s="14"/>
      <c r="AH22" s="14"/>
      <c r="AI22" s="14"/>
      <c r="AJ22" s="15"/>
      <c r="AK22" s="15"/>
      <c r="AL22" s="15"/>
      <c r="AM22" s="15"/>
      <c r="AN22" s="15"/>
      <c r="AO22" s="15"/>
      <c r="AP22" s="15"/>
      <c r="AQ22" s="15"/>
      <c r="AR22" s="15"/>
      <c r="AS22" s="16"/>
      <c r="AU22" s="12"/>
      <c r="AV22" s="13"/>
      <c r="AW22" s="14"/>
      <c r="AX22" s="14"/>
      <c r="AY22" s="14"/>
      <c r="AZ22" s="15"/>
      <c r="BA22" s="15"/>
      <c r="BB22" s="15"/>
      <c r="BC22" s="15"/>
      <c r="BD22" s="15"/>
      <c r="BE22" s="15"/>
      <c r="BF22" s="15"/>
      <c r="BG22" s="15"/>
      <c r="BH22" s="15"/>
      <c r="BI22" s="16"/>
      <c r="BK22" s="12"/>
      <c r="BL22" s="13"/>
      <c r="BM22" s="14"/>
      <c r="BN22" s="14"/>
      <c r="BO22" s="14"/>
      <c r="BP22" s="15"/>
      <c r="BQ22" s="15"/>
      <c r="BR22" s="15"/>
      <c r="BS22" s="15"/>
      <c r="BT22" s="15"/>
      <c r="BU22" s="15"/>
      <c r="BV22" s="15"/>
      <c r="BW22" s="15"/>
      <c r="BX22" s="15"/>
      <c r="BY22" s="16"/>
      <c r="CA22" s="12"/>
      <c r="CB22" s="13"/>
      <c r="CC22" s="14"/>
      <c r="CD22" s="14"/>
      <c r="CE22" s="14"/>
      <c r="CF22" s="15"/>
      <c r="CG22" s="15"/>
      <c r="CH22" s="15"/>
      <c r="CI22" s="15"/>
      <c r="CJ22" s="15"/>
      <c r="CK22" s="15"/>
      <c r="CL22" s="15"/>
      <c r="CM22" s="15"/>
      <c r="CN22" s="15"/>
      <c r="CO22" s="16"/>
      <c r="CQ22" s="12"/>
      <c r="CR22" s="13"/>
      <c r="CS22" s="14"/>
      <c r="CT22" s="14"/>
      <c r="CU22" s="14"/>
      <c r="CV22" s="15"/>
      <c r="CW22" s="15"/>
      <c r="CX22" s="15"/>
      <c r="CY22" s="15"/>
      <c r="CZ22" s="15"/>
      <c r="DA22" s="15"/>
      <c r="DB22" s="15"/>
      <c r="DC22" s="15"/>
      <c r="DD22" s="15"/>
      <c r="DE22" s="16"/>
      <c r="DG22" s="12"/>
      <c r="DH22" s="13"/>
      <c r="DI22" s="14"/>
      <c r="DJ22" s="14"/>
      <c r="DK22" s="14"/>
      <c r="DL22" s="15"/>
      <c r="DM22" s="15"/>
      <c r="DN22" s="15"/>
      <c r="DO22" s="15"/>
      <c r="DP22" s="15"/>
      <c r="DQ22" s="15"/>
      <c r="DR22" s="15"/>
      <c r="DS22" s="15"/>
      <c r="DT22" s="15"/>
      <c r="DU22" s="16"/>
      <c r="DW22" s="12"/>
      <c r="DX22" s="13"/>
      <c r="DY22" s="14"/>
      <c r="DZ22" s="14"/>
      <c r="EA22" s="14"/>
      <c r="EB22" s="15"/>
      <c r="EC22" s="15"/>
      <c r="ED22" s="15"/>
      <c r="EE22" s="15"/>
      <c r="EF22" s="15"/>
      <c r="EG22" s="15"/>
      <c r="EH22" s="15"/>
      <c r="EI22" s="15"/>
      <c r="EJ22" s="15"/>
      <c r="EK22" s="16"/>
      <c r="EM22" s="12"/>
      <c r="EN22" s="13"/>
      <c r="EO22" s="14"/>
      <c r="EP22" s="14"/>
      <c r="EQ22" s="14"/>
      <c r="ER22" s="15"/>
      <c r="ES22" s="15"/>
      <c r="ET22" s="15"/>
      <c r="EU22" s="15"/>
      <c r="EV22" s="15"/>
      <c r="EW22" s="15"/>
      <c r="EX22" s="15"/>
      <c r="EY22" s="15"/>
      <c r="EZ22" s="15"/>
      <c r="FA22" s="16"/>
      <c r="FC22" s="12"/>
      <c r="FD22" s="13"/>
      <c r="FE22" s="14"/>
      <c r="FF22" s="14"/>
      <c r="FG22" s="14"/>
      <c r="FH22" s="15"/>
      <c r="FI22" s="15"/>
      <c r="FJ22" s="15"/>
      <c r="FK22" s="15"/>
      <c r="FL22" s="15"/>
      <c r="FM22" s="15"/>
      <c r="FN22" s="15"/>
      <c r="FO22" s="15"/>
      <c r="FP22" s="15"/>
      <c r="FQ22" s="16"/>
      <c r="FS22" s="12"/>
      <c r="FT22" s="13"/>
      <c r="FU22" s="14"/>
      <c r="FV22" s="14"/>
      <c r="FW22" s="14"/>
      <c r="FX22" s="15"/>
      <c r="FY22" s="15"/>
      <c r="FZ22" s="15"/>
      <c r="GA22" s="15"/>
      <c r="GB22" s="15"/>
      <c r="GC22" s="15"/>
      <c r="GD22" s="15"/>
      <c r="GE22" s="15"/>
      <c r="GF22" s="15"/>
      <c r="GG22" s="16"/>
      <c r="GI22" s="12"/>
      <c r="GJ22" s="13"/>
      <c r="GK22" s="14"/>
      <c r="GL22" s="14"/>
      <c r="GM22" s="14"/>
      <c r="GN22" s="15"/>
      <c r="GO22" s="15"/>
      <c r="GP22" s="15"/>
      <c r="GQ22" s="15"/>
      <c r="GR22" s="15"/>
      <c r="GS22" s="15"/>
      <c r="GT22" s="15"/>
      <c r="GU22" s="15"/>
      <c r="GV22" s="15"/>
      <c r="GW22" s="16"/>
      <c r="GY22" s="12"/>
      <c r="GZ22" s="13"/>
      <c r="HA22" s="14"/>
      <c r="HB22" s="14"/>
      <c r="HC22" s="14"/>
      <c r="HD22" s="15"/>
      <c r="HE22" s="15"/>
      <c r="HF22" s="15"/>
      <c r="HG22" s="15"/>
      <c r="HH22" s="15"/>
      <c r="HI22" s="15"/>
      <c r="HJ22" s="15"/>
      <c r="HK22" s="15"/>
      <c r="HL22" s="15"/>
      <c r="HM22" s="16"/>
      <c r="HO22" s="12"/>
      <c r="HP22" s="13"/>
      <c r="HQ22" s="14"/>
      <c r="HR22" s="14"/>
      <c r="HS22" s="14"/>
      <c r="HT22" s="15"/>
      <c r="HU22" s="15"/>
      <c r="HV22" s="15"/>
      <c r="HW22" s="15"/>
      <c r="HX22" s="15"/>
      <c r="HY22" s="15"/>
      <c r="HZ22" s="15"/>
      <c r="IA22" s="15"/>
      <c r="IB22" s="15"/>
      <c r="IC22" s="16"/>
      <c r="IE22" s="12"/>
      <c r="IF22" s="13"/>
      <c r="IG22" s="14"/>
      <c r="IH22" s="14"/>
      <c r="II22" s="14"/>
      <c r="IJ22" s="15"/>
      <c r="IK22" s="15"/>
      <c r="IL22" s="15"/>
      <c r="IM22" s="15"/>
      <c r="IN22" s="15"/>
      <c r="IO22" s="15"/>
      <c r="IP22" s="15"/>
      <c r="IQ22" s="15"/>
      <c r="IR22" s="15"/>
      <c r="IS22" s="16"/>
      <c r="IU22" s="12"/>
      <c r="IV22" s="13"/>
      <c r="IW22" s="14"/>
      <c r="IX22" s="14"/>
      <c r="IY22" s="14"/>
      <c r="IZ22" s="15"/>
      <c r="JA22" s="15"/>
      <c r="JB22" s="15"/>
      <c r="JC22" s="15"/>
      <c r="JD22" s="15"/>
      <c r="JE22" s="15"/>
      <c r="JF22" s="15"/>
      <c r="JG22" s="15"/>
      <c r="JH22" s="15"/>
      <c r="JI22" s="16"/>
      <c r="JK22" s="12"/>
      <c r="JL22" s="13"/>
      <c r="JM22" s="14"/>
      <c r="JN22" s="14"/>
      <c r="JO22" s="14"/>
      <c r="JP22" s="15"/>
      <c r="JQ22" s="15"/>
      <c r="JR22" s="15"/>
      <c r="JS22" s="15"/>
      <c r="JT22" s="15"/>
      <c r="JU22" s="15"/>
      <c r="JV22" s="15"/>
      <c r="JW22" s="15"/>
      <c r="JX22" s="15"/>
      <c r="JY22" s="16"/>
      <c r="KA22" s="12"/>
      <c r="KB22" s="13"/>
      <c r="KC22" s="14"/>
      <c r="KD22" s="14"/>
      <c r="KE22" s="14"/>
      <c r="KF22" s="15"/>
      <c r="KG22" s="15"/>
      <c r="KH22" s="15"/>
      <c r="KI22" s="15"/>
      <c r="KJ22" s="15"/>
      <c r="KK22" s="15"/>
      <c r="KL22" s="15"/>
      <c r="KM22" s="15"/>
      <c r="KN22" s="15"/>
      <c r="KO22" s="16"/>
      <c r="KQ22" s="12"/>
      <c r="KR22" s="13"/>
      <c r="KS22" s="14"/>
      <c r="KT22" s="14"/>
      <c r="KU22" s="14"/>
      <c r="KV22" s="15"/>
      <c r="KW22" s="15"/>
      <c r="KX22" s="15"/>
      <c r="KY22" s="15"/>
      <c r="KZ22" s="15"/>
      <c r="LA22" s="15"/>
      <c r="LB22" s="15"/>
      <c r="LC22" s="15"/>
      <c r="LD22" s="15"/>
      <c r="LE22" s="16"/>
      <c r="LG22" s="12"/>
      <c r="LH22" s="13"/>
      <c r="LI22" s="14"/>
      <c r="LJ22" s="14"/>
      <c r="LK22" s="14"/>
      <c r="LL22" s="15"/>
      <c r="LM22" s="15"/>
      <c r="LN22" s="15"/>
      <c r="LO22" s="15"/>
      <c r="LP22" s="15"/>
      <c r="LQ22" s="15"/>
      <c r="LR22" s="15"/>
      <c r="LS22" s="15"/>
      <c r="LT22" s="15"/>
      <c r="LU22" s="16"/>
      <c r="LW22" s="12"/>
      <c r="LX22" s="13"/>
      <c r="LY22" s="14"/>
      <c r="LZ22" s="14"/>
      <c r="MA22" s="14"/>
      <c r="MB22" s="15"/>
      <c r="MC22" s="15"/>
      <c r="MD22" s="15"/>
      <c r="ME22" s="15"/>
      <c r="MF22" s="15"/>
      <c r="MG22" s="15"/>
      <c r="MH22" s="15"/>
      <c r="MI22" s="15"/>
      <c r="MJ22" s="15"/>
      <c r="MK22" s="16"/>
      <c r="MM22" s="12"/>
      <c r="MN22" s="13"/>
      <c r="MO22" s="14"/>
      <c r="MP22" s="14"/>
      <c r="MQ22" s="14"/>
      <c r="MR22" s="15"/>
      <c r="MS22" s="15"/>
      <c r="MT22" s="15"/>
      <c r="MU22" s="15"/>
      <c r="MV22" s="15"/>
      <c r="MW22" s="15"/>
      <c r="MX22" s="15"/>
      <c r="MY22" s="15"/>
      <c r="MZ22" s="15"/>
      <c r="NA22" s="16"/>
      <c r="NC22" s="12"/>
      <c r="ND22" s="13"/>
      <c r="NE22" s="14"/>
      <c r="NF22" s="14"/>
      <c r="NG22" s="14"/>
      <c r="NH22" s="15"/>
      <c r="NI22" s="15"/>
      <c r="NJ22" s="15"/>
      <c r="NK22" s="15"/>
      <c r="NL22" s="15"/>
      <c r="NM22" s="15"/>
      <c r="NN22" s="15"/>
      <c r="NO22" s="15"/>
      <c r="NP22" s="15"/>
      <c r="NQ22" s="16"/>
      <c r="NS22" s="12"/>
      <c r="NT22" s="13"/>
      <c r="NU22" s="14"/>
      <c r="NV22" s="14"/>
      <c r="NW22" s="14"/>
      <c r="NX22" s="15"/>
      <c r="NY22" s="15"/>
      <c r="NZ22" s="15"/>
      <c r="OA22" s="15"/>
      <c r="OB22" s="15"/>
      <c r="OC22" s="15"/>
      <c r="OD22" s="15"/>
      <c r="OE22" s="15"/>
      <c r="OF22" s="15"/>
      <c r="OG22" s="16"/>
      <c r="OI22" s="12"/>
      <c r="OJ22" s="13"/>
      <c r="OK22" s="14"/>
      <c r="OL22" s="14"/>
      <c r="OM22" s="14"/>
      <c r="ON22" s="15"/>
      <c r="OO22" s="15"/>
      <c r="OP22" s="15"/>
      <c r="OQ22" s="15"/>
      <c r="OR22" s="15"/>
      <c r="OS22" s="15"/>
      <c r="OT22" s="15"/>
      <c r="OU22" s="15"/>
      <c r="OV22" s="15"/>
      <c r="OW22" s="16"/>
      <c r="OY22" s="12"/>
      <c r="OZ22" s="13"/>
      <c r="PA22" s="14"/>
      <c r="PB22" s="14"/>
      <c r="PC22" s="14"/>
      <c r="PD22" s="15"/>
      <c r="PE22" s="15"/>
      <c r="PF22" s="15"/>
      <c r="PG22" s="15"/>
      <c r="PH22" s="15"/>
      <c r="PI22" s="15"/>
      <c r="PJ22" s="15"/>
      <c r="PK22" s="15"/>
      <c r="PL22" s="15"/>
      <c r="PM22" s="16"/>
      <c r="PO22" s="12"/>
      <c r="PP22" s="13"/>
      <c r="PQ22" s="14"/>
      <c r="PR22" s="14"/>
      <c r="PS22" s="14"/>
      <c r="PT22" s="15"/>
      <c r="PU22" s="15"/>
      <c r="PV22" s="15"/>
      <c r="PW22" s="15"/>
      <c r="PX22" s="15"/>
      <c r="PY22" s="15"/>
      <c r="PZ22" s="15"/>
      <c r="QA22" s="15"/>
      <c r="QB22" s="15"/>
      <c r="QC22" s="16"/>
      <c r="QE22" s="12"/>
      <c r="QF22" s="13"/>
      <c r="QG22" s="14"/>
      <c r="QH22" s="14"/>
      <c r="QI22" s="14"/>
      <c r="QJ22" s="15"/>
      <c r="QK22" s="15"/>
      <c r="QL22" s="15"/>
      <c r="QM22" s="15"/>
      <c r="QN22" s="15"/>
      <c r="QO22" s="15"/>
      <c r="QP22" s="15"/>
      <c r="QQ22" s="15"/>
      <c r="QR22" s="15"/>
      <c r="QS22" s="16"/>
      <c r="QU22" s="12"/>
      <c r="QV22" s="13"/>
      <c r="QW22" s="14"/>
      <c r="QX22" s="14"/>
      <c r="QY22" s="14"/>
      <c r="QZ22" s="15"/>
      <c r="RA22" s="15"/>
      <c r="RB22" s="15"/>
      <c r="RC22" s="15"/>
      <c r="RD22" s="15"/>
      <c r="RE22" s="15"/>
      <c r="RF22" s="15"/>
      <c r="RG22" s="15"/>
      <c r="RH22" s="15"/>
      <c r="RI22" s="16"/>
      <c r="RK22" s="12"/>
      <c r="RL22" s="13"/>
      <c r="RM22" s="14"/>
      <c r="RN22" s="14"/>
      <c r="RO22" s="14"/>
      <c r="RP22" s="15"/>
      <c r="RQ22" s="15"/>
      <c r="RR22" s="15"/>
      <c r="RS22" s="15"/>
      <c r="RT22" s="15"/>
      <c r="RU22" s="15"/>
      <c r="RV22" s="15"/>
      <c r="RW22" s="15"/>
      <c r="RX22" s="15"/>
      <c r="RY22" s="16"/>
      <c r="SA22" s="12"/>
      <c r="SB22" s="13"/>
      <c r="SC22" s="14"/>
      <c r="SD22" s="14"/>
      <c r="SE22" s="14"/>
      <c r="SF22" s="15"/>
      <c r="SG22" s="15"/>
      <c r="SH22" s="15"/>
      <c r="SI22" s="15"/>
      <c r="SJ22" s="15"/>
      <c r="SK22" s="15"/>
      <c r="SL22" s="15"/>
      <c r="SM22" s="15"/>
      <c r="SN22" s="15"/>
      <c r="SO22" s="16"/>
      <c r="SQ22" s="12"/>
      <c r="SR22" s="13"/>
      <c r="SS22" s="14"/>
      <c r="ST22" s="14"/>
      <c r="SU22" s="14"/>
      <c r="SV22" s="15"/>
      <c r="SW22" s="15"/>
      <c r="SX22" s="15"/>
      <c r="SY22" s="15"/>
      <c r="SZ22" s="15"/>
      <c r="TA22" s="15"/>
      <c r="TB22" s="15"/>
      <c r="TC22" s="15"/>
      <c r="TD22" s="15"/>
      <c r="TE22" s="16"/>
      <c r="TG22" s="12"/>
      <c r="TH22" s="13"/>
      <c r="TI22" s="14"/>
      <c r="TJ22" s="14"/>
      <c r="TK22" s="14"/>
      <c r="TL22" s="15"/>
      <c r="TM22" s="15"/>
      <c r="TN22" s="15"/>
      <c r="TO22" s="15"/>
      <c r="TP22" s="15"/>
      <c r="TQ22" s="15"/>
      <c r="TR22" s="15"/>
      <c r="TS22" s="15"/>
      <c r="TT22" s="15"/>
      <c r="TU22" s="16"/>
      <c r="TW22" s="12"/>
      <c r="TX22" s="13"/>
      <c r="TY22" s="14"/>
      <c r="TZ22" s="14"/>
      <c r="UA22" s="14"/>
      <c r="UB22" s="15"/>
      <c r="UC22" s="15"/>
      <c r="UD22" s="15"/>
      <c r="UE22" s="15"/>
      <c r="UF22" s="15"/>
      <c r="UG22" s="15"/>
      <c r="UH22" s="15"/>
      <c r="UI22" s="15"/>
      <c r="UJ22" s="15"/>
      <c r="UK22" s="16"/>
      <c r="UM22" s="12"/>
      <c r="UN22" s="13"/>
      <c r="UO22" s="14"/>
      <c r="UP22" s="14"/>
      <c r="UQ22" s="14"/>
      <c r="UR22" s="15"/>
      <c r="US22" s="15"/>
      <c r="UT22" s="15"/>
      <c r="UU22" s="15"/>
      <c r="UV22" s="15"/>
      <c r="UW22" s="15"/>
      <c r="UX22" s="15"/>
      <c r="UY22" s="15"/>
      <c r="UZ22" s="15"/>
      <c r="VA22" s="16"/>
      <c r="VC22" s="12"/>
      <c r="VD22" s="13"/>
      <c r="VE22" s="14"/>
      <c r="VF22" s="14"/>
      <c r="VG22" s="14"/>
      <c r="VH22" s="15"/>
      <c r="VI22" s="15"/>
      <c r="VJ22" s="15"/>
      <c r="VK22" s="15"/>
      <c r="VL22" s="15"/>
      <c r="VM22" s="15"/>
      <c r="VN22" s="15"/>
      <c r="VO22" s="15"/>
      <c r="VP22" s="15"/>
      <c r="VQ22" s="16"/>
      <c r="VS22" s="12"/>
      <c r="VT22" s="13"/>
      <c r="VU22" s="14"/>
      <c r="VV22" s="14"/>
      <c r="VW22" s="14"/>
      <c r="VX22" s="15"/>
      <c r="VY22" s="15"/>
      <c r="VZ22" s="15"/>
      <c r="WA22" s="15"/>
      <c r="WB22" s="15"/>
      <c r="WC22" s="15"/>
      <c r="WD22" s="15"/>
      <c r="WE22" s="15"/>
      <c r="WF22" s="15"/>
      <c r="WG22" s="16"/>
      <c r="WI22" s="12"/>
      <c r="WJ22" s="13"/>
      <c r="WK22" s="14"/>
      <c r="WL22" s="14"/>
      <c r="WM22" s="14"/>
      <c r="WN22" s="15"/>
      <c r="WO22" s="15"/>
      <c r="WP22" s="15"/>
      <c r="WQ22" s="15"/>
      <c r="WR22" s="15"/>
      <c r="WS22" s="15"/>
      <c r="WT22" s="15"/>
      <c r="WU22" s="15"/>
      <c r="WV22" s="15"/>
      <c r="WW22" s="16"/>
      <c r="WY22" s="12"/>
      <c r="WZ22" s="13"/>
      <c r="XA22" s="14"/>
      <c r="XB22" s="14"/>
      <c r="XC22" s="14"/>
      <c r="XD22" s="15"/>
      <c r="XE22" s="15"/>
      <c r="XF22" s="15"/>
      <c r="XG22" s="15"/>
      <c r="XH22" s="15"/>
      <c r="XI22" s="15"/>
      <c r="XJ22" s="15"/>
      <c r="XK22" s="15"/>
      <c r="XL22" s="15"/>
      <c r="XM22" s="16"/>
      <c r="XO22" s="12"/>
      <c r="XP22" s="13"/>
      <c r="XQ22" s="14"/>
      <c r="XR22" s="14"/>
      <c r="XS22" s="14"/>
      <c r="XT22" s="15"/>
      <c r="XU22" s="15"/>
      <c r="XV22" s="15"/>
      <c r="XW22" s="15"/>
      <c r="XX22" s="15"/>
      <c r="XY22" s="15"/>
      <c r="XZ22" s="15"/>
      <c r="YA22" s="15"/>
      <c r="YB22" s="15"/>
      <c r="YC22" s="16"/>
      <c r="YE22" s="12"/>
      <c r="YF22" s="13"/>
      <c r="YG22" s="14"/>
      <c r="YH22" s="14"/>
      <c r="YI22" s="14"/>
      <c r="YJ22" s="15"/>
      <c r="YK22" s="15"/>
      <c r="YL22" s="15"/>
      <c r="YM22" s="15"/>
      <c r="YN22" s="15"/>
      <c r="YO22" s="15"/>
      <c r="YP22" s="15"/>
      <c r="YQ22" s="15"/>
      <c r="YR22" s="15"/>
      <c r="YS22" s="16"/>
      <c r="YU22" s="12"/>
      <c r="YV22" s="13"/>
      <c r="YW22" s="14"/>
      <c r="YX22" s="14"/>
      <c r="YY22" s="14"/>
      <c r="YZ22" s="15"/>
      <c r="ZA22" s="15"/>
      <c r="ZB22" s="15"/>
      <c r="ZC22" s="15"/>
      <c r="ZD22" s="15"/>
      <c r="ZE22" s="15"/>
      <c r="ZF22" s="15"/>
      <c r="ZG22" s="15"/>
      <c r="ZH22" s="15"/>
      <c r="ZI22" s="16"/>
    </row>
    <row r="23" spans="1:685" ht="28.5" customHeight="1" x14ac:dyDescent="0.3">
      <c r="A23" s="10">
        <v>21</v>
      </c>
      <c r="B23" s="11" t="s">
        <v>25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</row>
    <row r="24" spans="1:685" ht="28.5" customHeight="1" x14ac:dyDescent="0.3">
      <c r="A24" s="10">
        <v>22</v>
      </c>
      <c r="B24" s="11" t="s">
        <v>26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</row>
    <row r="25" spans="1:685" ht="28.5" customHeight="1" x14ac:dyDescent="0.3">
      <c r="A25" s="10">
        <v>23</v>
      </c>
      <c r="B25" s="11" t="s">
        <v>27</v>
      </c>
      <c r="C25" s="6">
        <v>54000</v>
      </c>
      <c r="D25" s="6">
        <v>108000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</row>
    <row r="26" spans="1:685" ht="28.5" customHeight="1" x14ac:dyDescent="0.3">
      <c r="A26" s="10">
        <v>24</v>
      </c>
      <c r="B26" s="11" t="s">
        <v>121</v>
      </c>
      <c r="C26" s="6">
        <v>423000</v>
      </c>
      <c r="D26" s="6">
        <v>558000</v>
      </c>
      <c r="E26" s="6">
        <v>54040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</row>
    <row r="27" spans="1:685" ht="28.5" customHeight="1" x14ac:dyDescent="0.3">
      <c r="A27" s="10">
        <v>25</v>
      </c>
      <c r="B27" s="11" t="s">
        <v>28</v>
      </c>
      <c r="C27" s="6">
        <v>0</v>
      </c>
      <c r="D27" s="6">
        <v>0</v>
      </c>
      <c r="E27" s="6">
        <v>101420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</row>
    <row r="28" spans="1:685" ht="31.5" customHeight="1" x14ac:dyDescent="0.3">
      <c r="A28" s="10">
        <v>26</v>
      </c>
      <c r="B28" s="11" t="s">
        <v>122</v>
      </c>
      <c r="C28" s="6">
        <v>0</v>
      </c>
      <c r="D28" s="6">
        <v>0</v>
      </c>
      <c r="E28" s="6">
        <v>360300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</row>
    <row r="29" spans="1:685" ht="28.5" customHeight="1" x14ac:dyDescent="0.3">
      <c r="A29" s="10">
        <v>27</v>
      </c>
      <c r="B29" s="11" t="s">
        <v>29</v>
      </c>
      <c r="C29" s="6">
        <v>117000</v>
      </c>
      <c r="D29" s="6">
        <v>355500</v>
      </c>
      <c r="E29" s="6">
        <v>20070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540000</v>
      </c>
      <c r="M29" s="6">
        <v>0</v>
      </c>
      <c r="N29" s="6">
        <v>0</v>
      </c>
    </row>
    <row r="30" spans="1:685" ht="28.5" customHeight="1" x14ac:dyDescent="0.3">
      <c r="A30" s="10">
        <v>28</v>
      </c>
      <c r="B30" s="11" t="s">
        <v>30</v>
      </c>
      <c r="C30" s="6">
        <v>0</v>
      </c>
      <c r="D30" s="6">
        <v>0</v>
      </c>
      <c r="E30" s="6">
        <v>421660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</row>
    <row r="31" spans="1:685" ht="28.5" customHeight="1" x14ac:dyDescent="0.3">
      <c r="A31" s="10">
        <v>29</v>
      </c>
      <c r="B31" s="11" t="s">
        <v>31</v>
      </c>
      <c r="C31" s="6">
        <v>624000</v>
      </c>
      <c r="D31" s="6">
        <v>621000</v>
      </c>
      <c r="E31" s="6">
        <v>22930</v>
      </c>
      <c r="F31" s="6">
        <v>0</v>
      </c>
      <c r="G31" s="6">
        <v>0</v>
      </c>
      <c r="H31" s="6">
        <v>418500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</row>
    <row r="32" spans="1:685" ht="28.5" customHeight="1" x14ac:dyDescent="0.3">
      <c r="A32" s="10">
        <v>30</v>
      </c>
      <c r="B32" s="11" t="s">
        <v>32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</row>
    <row r="33" spans="1:15" ht="28.5" customHeight="1" x14ac:dyDescent="0.3">
      <c r="A33" s="10">
        <v>31</v>
      </c>
      <c r="B33" s="11" t="s">
        <v>33</v>
      </c>
      <c r="C33" s="6">
        <v>510500</v>
      </c>
      <c r="D33" s="6">
        <v>359500</v>
      </c>
      <c r="E33" s="6">
        <v>46800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</row>
    <row r="34" spans="1:15" ht="28.5" customHeight="1" x14ac:dyDescent="0.3">
      <c r="A34" s="10">
        <v>32</v>
      </c>
      <c r="B34" s="11" t="s">
        <v>34</v>
      </c>
      <c r="C34" s="6">
        <v>0</v>
      </c>
      <c r="D34" s="6">
        <v>0</v>
      </c>
      <c r="E34" s="6">
        <v>83000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</row>
    <row r="35" spans="1:15" ht="28.5" customHeight="1" x14ac:dyDescent="0.3">
      <c r="A35" s="10">
        <v>33</v>
      </c>
      <c r="B35" s="11" t="s">
        <v>35</v>
      </c>
      <c r="C35" s="6">
        <v>0</v>
      </c>
      <c r="D35" s="6">
        <v>0</v>
      </c>
      <c r="E35" s="6">
        <v>147730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</row>
    <row r="36" spans="1:15" ht="28.5" customHeight="1" x14ac:dyDescent="0.3">
      <c r="A36" s="10">
        <v>34</v>
      </c>
      <c r="B36" s="11" t="s">
        <v>166</v>
      </c>
      <c r="C36" s="6">
        <v>4998500</v>
      </c>
      <c r="D36" s="6">
        <v>3280500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</row>
    <row r="37" spans="1:15" ht="28.5" customHeight="1" x14ac:dyDescent="0.3">
      <c r="A37" s="10">
        <v>35</v>
      </c>
      <c r="B37" s="11" t="s">
        <v>36</v>
      </c>
      <c r="C37" s="6">
        <v>742500</v>
      </c>
      <c r="D37" s="6">
        <v>905000</v>
      </c>
      <c r="E37" s="6">
        <v>0</v>
      </c>
      <c r="F37" s="6">
        <v>0</v>
      </c>
      <c r="G37" s="6">
        <v>0</v>
      </c>
      <c r="H37" s="6">
        <v>0</v>
      </c>
      <c r="I37" s="6">
        <v>270000</v>
      </c>
      <c r="J37" s="6">
        <v>0</v>
      </c>
      <c r="K37" s="6">
        <v>0</v>
      </c>
      <c r="L37" s="6">
        <v>0</v>
      </c>
      <c r="M37" s="6">
        <v>0</v>
      </c>
      <c r="N37" s="6">
        <v>162000</v>
      </c>
    </row>
    <row r="38" spans="1:15" ht="23.25" customHeight="1" x14ac:dyDescent="0.3">
      <c r="A38" s="10">
        <v>36</v>
      </c>
      <c r="B38" s="11" t="s">
        <v>167</v>
      </c>
      <c r="C38" s="6">
        <v>256500</v>
      </c>
      <c r="D38" s="6">
        <v>94500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4"/>
    </row>
    <row r="39" spans="1:15" ht="36.75" customHeight="1" x14ac:dyDescent="0.3">
      <c r="A39" s="10">
        <v>37</v>
      </c>
      <c r="B39" s="11" t="s">
        <v>37</v>
      </c>
      <c r="C39" s="6">
        <v>2854500</v>
      </c>
      <c r="D39" s="6">
        <v>1765500</v>
      </c>
      <c r="E39" s="6">
        <v>555980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</row>
    <row r="40" spans="1:15" ht="28.5" customHeight="1" x14ac:dyDescent="0.3">
      <c r="A40" s="10">
        <v>38</v>
      </c>
      <c r="B40" s="11" t="s">
        <v>38</v>
      </c>
      <c r="C40" s="6">
        <v>828000</v>
      </c>
      <c r="D40" s="6">
        <v>1683000</v>
      </c>
      <c r="E40" s="6">
        <v>290490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</row>
    <row r="41" spans="1:15" ht="28.5" customHeight="1" x14ac:dyDescent="0.3">
      <c r="A41" s="10">
        <v>39</v>
      </c>
      <c r="B41" s="11" t="s">
        <v>39</v>
      </c>
      <c r="C41" s="6">
        <v>716500</v>
      </c>
      <c r="D41" s="6">
        <v>286000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</row>
    <row r="42" spans="1:15" ht="28.5" customHeight="1" x14ac:dyDescent="0.3">
      <c r="A42" s="10">
        <v>40</v>
      </c>
      <c r="B42" s="11" t="s">
        <v>40</v>
      </c>
      <c r="C42" s="6">
        <v>1067500</v>
      </c>
      <c r="D42" s="6">
        <v>906000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</row>
    <row r="43" spans="1:15" ht="28.5" customHeight="1" x14ac:dyDescent="0.3">
      <c r="A43" s="10">
        <v>41</v>
      </c>
      <c r="B43" s="11" t="s">
        <v>123</v>
      </c>
      <c r="C43" s="6">
        <v>0</v>
      </c>
      <c r="D43" s="6">
        <v>0</v>
      </c>
      <c r="E43" s="6">
        <v>215820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</row>
    <row r="44" spans="1:15" ht="28.5" customHeight="1" x14ac:dyDescent="0.3">
      <c r="A44" s="10">
        <v>42</v>
      </c>
      <c r="B44" s="11" t="s">
        <v>41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</row>
    <row r="45" spans="1:15" ht="28.5" customHeight="1" x14ac:dyDescent="0.3">
      <c r="A45" s="10">
        <v>43</v>
      </c>
      <c r="B45" s="11" t="s">
        <v>42</v>
      </c>
      <c r="C45" s="6">
        <v>285000</v>
      </c>
      <c r="D45" s="6">
        <v>366000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</row>
    <row r="46" spans="1:15" ht="28.5" customHeight="1" x14ac:dyDescent="0.3">
      <c r="A46" s="10">
        <v>44</v>
      </c>
      <c r="B46" s="11" t="s">
        <v>43</v>
      </c>
      <c r="C46" s="6">
        <v>2698500</v>
      </c>
      <c r="D46" s="6">
        <v>2419500</v>
      </c>
      <c r="E46" s="6">
        <v>247190</v>
      </c>
      <c r="F46" s="6">
        <v>13500</v>
      </c>
      <c r="G46" s="6">
        <v>0</v>
      </c>
      <c r="H46" s="6">
        <v>54000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</row>
    <row r="47" spans="1:15" ht="28.5" customHeight="1" x14ac:dyDescent="0.3">
      <c r="A47" s="10">
        <v>45</v>
      </c>
      <c r="B47" s="11" t="s">
        <v>44</v>
      </c>
      <c r="C47" s="6">
        <v>157500</v>
      </c>
      <c r="D47" s="6">
        <v>243000</v>
      </c>
      <c r="E47" s="6">
        <v>0</v>
      </c>
      <c r="F47" s="6">
        <v>0</v>
      </c>
      <c r="G47" s="6">
        <v>0</v>
      </c>
      <c r="H47" s="6">
        <v>270000</v>
      </c>
      <c r="I47" s="6">
        <v>931500</v>
      </c>
      <c r="J47" s="6">
        <v>0</v>
      </c>
      <c r="K47" s="6">
        <v>0</v>
      </c>
      <c r="L47" s="6">
        <v>0</v>
      </c>
      <c r="M47" s="6">
        <v>0</v>
      </c>
      <c r="N47" s="6">
        <v>108000</v>
      </c>
    </row>
    <row r="48" spans="1:15" ht="28.5" customHeight="1" x14ac:dyDescent="0.3">
      <c r="A48" s="10">
        <v>46</v>
      </c>
      <c r="B48" s="11" t="s">
        <v>168</v>
      </c>
      <c r="C48" s="6">
        <v>963000</v>
      </c>
      <c r="D48" s="6">
        <v>261000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</row>
    <row r="49" spans="1:685" ht="28.5" customHeight="1" x14ac:dyDescent="0.3">
      <c r="A49" s="10">
        <v>47</v>
      </c>
      <c r="B49" s="11" t="s">
        <v>45</v>
      </c>
      <c r="C49" s="6">
        <v>535500</v>
      </c>
      <c r="D49" s="6">
        <v>589500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</row>
    <row r="50" spans="1:685" ht="28.5" customHeight="1" x14ac:dyDescent="0.3">
      <c r="A50" s="10">
        <v>48</v>
      </c>
      <c r="B50" s="11" t="s">
        <v>46</v>
      </c>
      <c r="C50" s="6">
        <v>771000</v>
      </c>
      <c r="D50" s="6">
        <v>762000</v>
      </c>
      <c r="E50" s="6">
        <v>161000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3303000</v>
      </c>
      <c r="M50" s="6">
        <v>0</v>
      </c>
      <c r="N50" s="6">
        <v>0</v>
      </c>
      <c r="O50" s="18"/>
    </row>
    <row r="51" spans="1:685" ht="28.5" customHeight="1" x14ac:dyDescent="0.3">
      <c r="A51" s="10">
        <v>49</v>
      </c>
      <c r="B51" s="11" t="s">
        <v>169</v>
      </c>
      <c r="C51" s="6">
        <v>40500</v>
      </c>
      <c r="D51" s="6">
        <v>0</v>
      </c>
      <c r="E51" s="6">
        <v>0</v>
      </c>
      <c r="F51" s="6">
        <v>0</v>
      </c>
      <c r="G51" s="6">
        <v>0</v>
      </c>
      <c r="H51" s="6">
        <v>202500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18"/>
    </row>
    <row r="52" spans="1:685" ht="28.5" customHeight="1" x14ac:dyDescent="0.3">
      <c r="A52" s="10">
        <v>50</v>
      </c>
      <c r="B52" s="11" t="s">
        <v>47</v>
      </c>
      <c r="C52" s="6">
        <v>29625100</v>
      </c>
      <c r="D52" s="6">
        <v>26724900</v>
      </c>
      <c r="E52" s="6">
        <v>2742350</v>
      </c>
      <c r="F52" s="6">
        <v>18000</v>
      </c>
      <c r="G52" s="6">
        <v>2211300</v>
      </c>
      <c r="H52" s="6">
        <v>0</v>
      </c>
      <c r="I52" s="6">
        <v>0</v>
      </c>
      <c r="J52" s="6">
        <v>1436619</v>
      </c>
      <c r="K52" s="6">
        <v>0</v>
      </c>
      <c r="L52" s="6">
        <v>3204000</v>
      </c>
      <c r="M52" s="6">
        <v>6690860</v>
      </c>
      <c r="N52" s="6">
        <v>0</v>
      </c>
      <c r="P52" s="19">
        <f>D52+L52+M52+800</f>
        <v>36620560</v>
      </c>
    </row>
    <row r="53" spans="1:685" ht="28.5" customHeight="1" x14ac:dyDescent="0.3">
      <c r="A53" s="10">
        <v>51</v>
      </c>
      <c r="B53" s="11" t="s">
        <v>48</v>
      </c>
      <c r="C53" s="6">
        <v>220500</v>
      </c>
      <c r="D53" s="6">
        <v>184500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</row>
    <row r="54" spans="1:685" ht="28.5" customHeight="1" x14ac:dyDescent="0.3">
      <c r="A54" s="10">
        <v>52</v>
      </c>
      <c r="B54" s="11" t="s">
        <v>49</v>
      </c>
      <c r="C54" s="6">
        <v>135000</v>
      </c>
      <c r="D54" s="6">
        <v>1597500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108000</v>
      </c>
    </row>
    <row r="55" spans="1:685" ht="30.75" customHeight="1" x14ac:dyDescent="0.3">
      <c r="A55" s="10">
        <v>53</v>
      </c>
      <c r="B55" s="11" t="s">
        <v>50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</row>
    <row r="56" spans="1:685" ht="28.5" customHeight="1" x14ac:dyDescent="0.3">
      <c r="A56" s="10">
        <v>54</v>
      </c>
      <c r="B56" s="11" t="s">
        <v>51</v>
      </c>
      <c r="C56" s="6">
        <v>1219500</v>
      </c>
      <c r="D56" s="6">
        <v>1017000</v>
      </c>
      <c r="E56" s="6">
        <v>131140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</row>
    <row r="57" spans="1:685" ht="28.5" customHeight="1" x14ac:dyDescent="0.3">
      <c r="A57" s="10">
        <v>55</v>
      </c>
      <c r="B57" s="11" t="s">
        <v>52</v>
      </c>
      <c r="C57" s="6">
        <v>0</v>
      </c>
      <c r="D57" s="6">
        <v>0</v>
      </c>
      <c r="E57" s="6">
        <v>198850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</row>
    <row r="58" spans="1:685" ht="28.5" customHeight="1" x14ac:dyDescent="0.3">
      <c r="A58" s="10">
        <v>56</v>
      </c>
      <c r="B58" s="11" t="s">
        <v>170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</row>
    <row r="59" spans="1:685" ht="28.5" customHeight="1" x14ac:dyDescent="0.3">
      <c r="A59" s="10">
        <v>57</v>
      </c>
      <c r="B59" s="11" t="s">
        <v>163</v>
      </c>
      <c r="C59" s="6">
        <v>1026000</v>
      </c>
      <c r="D59" s="6">
        <v>648000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12"/>
      <c r="P59" s="13"/>
      <c r="Q59" s="14"/>
      <c r="R59" s="14"/>
      <c r="S59" s="14"/>
      <c r="T59" s="15"/>
      <c r="U59" s="15"/>
      <c r="V59" s="15"/>
      <c r="W59" s="15"/>
      <c r="X59" s="15"/>
      <c r="Y59" s="15"/>
      <c r="Z59" s="15"/>
      <c r="AA59" s="15"/>
      <c r="AB59" s="15"/>
      <c r="AC59" s="16"/>
      <c r="AE59" s="12"/>
      <c r="AF59" s="13"/>
      <c r="AG59" s="14"/>
      <c r="AH59" s="14"/>
      <c r="AI59" s="14"/>
      <c r="AJ59" s="15"/>
      <c r="AK59" s="15"/>
      <c r="AL59" s="15"/>
      <c r="AM59" s="15"/>
      <c r="AN59" s="15"/>
      <c r="AO59" s="15"/>
      <c r="AP59" s="15"/>
      <c r="AQ59" s="15"/>
      <c r="AR59" s="15"/>
      <c r="AS59" s="16"/>
      <c r="AU59" s="12"/>
      <c r="AV59" s="13"/>
      <c r="AW59" s="14"/>
      <c r="AX59" s="14"/>
      <c r="AY59" s="14"/>
      <c r="AZ59" s="15"/>
      <c r="BA59" s="15"/>
      <c r="BB59" s="15"/>
      <c r="BC59" s="15"/>
      <c r="BD59" s="15"/>
      <c r="BE59" s="15"/>
      <c r="BF59" s="15"/>
      <c r="BG59" s="15"/>
      <c r="BH59" s="15"/>
      <c r="BI59" s="16"/>
      <c r="BK59" s="12"/>
      <c r="BL59" s="13"/>
      <c r="BM59" s="14"/>
      <c r="BN59" s="14"/>
      <c r="BO59" s="14"/>
      <c r="BP59" s="15"/>
      <c r="BQ59" s="15"/>
      <c r="BR59" s="15"/>
      <c r="BS59" s="15"/>
      <c r="BT59" s="15"/>
      <c r="BU59" s="15"/>
      <c r="BV59" s="15"/>
      <c r="BW59" s="15"/>
      <c r="BX59" s="15"/>
      <c r="BY59" s="16"/>
      <c r="CA59" s="12"/>
      <c r="CB59" s="13"/>
      <c r="CC59" s="14"/>
      <c r="CD59" s="14"/>
      <c r="CE59" s="14"/>
      <c r="CF59" s="15"/>
      <c r="CG59" s="15"/>
      <c r="CH59" s="15"/>
      <c r="CI59" s="15"/>
      <c r="CJ59" s="15"/>
      <c r="CK59" s="15"/>
      <c r="CL59" s="15"/>
      <c r="CM59" s="15"/>
      <c r="CN59" s="15"/>
      <c r="CO59" s="16"/>
      <c r="CQ59" s="12"/>
      <c r="CR59" s="13"/>
      <c r="CS59" s="14"/>
      <c r="CT59" s="14"/>
      <c r="CU59" s="14"/>
      <c r="CV59" s="15"/>
      <c r="CW59" s="15"/>
      <c r="CX59" s="15"/>
      <c r="CY59" s="15"/>
      <c r="CZ59" s="15"/>
      <c r="DA59" s="15"/>
      <c r="DB59" s="15"/>
      <c r="DC59" s="15"/>
      <c r="DD59" s="15"/>
      <c r="DE59" s="16"/>
      <c r="DG59" s="12"/>
      <c r="DH59" s="13"/>
      <c r="DI59" s="14"/>
      <c r="DJ59" s="14"/>
      <c r="DK59" s="14"/>
      <c r="DL59" s="15"/>
      <c r="DM59" s="15"/>
      <c r="DN59" s="15"/>
      <c r="DO59" s="15"/>
      <c r="DP59" s="15"/>
      <c r="DQ59" s="15"/>
      <c r="DR59" s="15"/>
      <c r="DS59" s="15"/>
      <c r="DT59" s="15"/>
      <c r="DU59" s="16"/>
      <c r="DW59" s="12"/>
      <c r="DX59" s="13"/>
      <c r="DY59" s="14"/>
      <c r="DZ59" s="14"/>
      <c r="EA59" s="14"/>
      <c r="EB59" s="15"/>
      <c r="EC59" s="15"/>
      <c r="ED59" s="15"/>
      <c r="EE59" s="15"/>
      <c r="EF59" s="15"/>
      <c r="EG59" s="15"/>
      <c r="EH59" s="15"/>
      <c r="EI59" s="15"/>
      <c r="EJ59" s="15"/>
      <c r="EK59" s="16"/>
      <c r="EM59" s="12"/>
      <c r="EN59" s="13"/>
      <c r="EO59" s="14"/>
      <c r="EP59" s="14"/>
      <c r="EQ59" s="14"/>
      <c r="ER59" s="15"/>
      <c r="ES59" s="15"/>
      <c r="ET59" s="15"/>
      <c r="EU59" s="15"/>
      <c r="EV59" s="15"/>
      <c r="EW59" s="15"/>
      <c r="EX59" s="15"/>
      <c r="EY59" s="15"/>
      <c r="EZ59" s="15"/>
      <c r="FA59" s="16"/>
      <c r="FC59" s="12"/>
      <c r="FD59" s="13"/>
      <c r="FE59" s="14"/>
      <c r="FF59" s="14"/>
      <c r="FG59" s="14"/>
      <c r="FH59" s="15"/>
      <c r="FI59" s="15"/>
      <c r="FJ59" s="15"/>
      <c r="FK59" s="15"/>
      <c r="FL59" s="15"/>
      <c r="FM59" s="15"/>
      <c r="FN59" s="15"/>
      <c r="FO59" s="15"/>
      <c r="FP59" s="15"/>
      <c r="FQ59" s="16"/>
      <c r="FS59" s="12"/>
      <c r="FT59" s="13"/>
      <c r="FU59" s="14"/>
      <c r="FV59" s="14"/>
      <c r="FW59" s="14"/>
      <c r="FX59" s="15"/>
      <c r="FY59" s="15"/>
      <c r="FZ59" s="15"/>
      <c r="GA59" s="15"/>
      <c r="GB59" s="15"/>
      <c r="GC59" s="15"/>
      <c r="GD59" s="15"/>
      <c r="GE59" s="15"/>
      <c r="GF59" s="15"/>
      <c r="GG59" s="16"/>
      <c r="GI59" s="12"/>
      <c r="GJ59" s="13"/>
      <c r="GK59" s="14"/>
      <c r="GL59" s="14"/>
      <c r="GM59" s="14"/>
      <c r="GN59" s="15"/>
      <c r="GO59" s="15"/>
      <c r="GP59" s="15"/>
      <c r="GQ59" s="15"/>
      <c r="GR59" s="15"/>
      <c r="GS59" s="15"/>
      <c r="GT59" s="15"/>
      <c r="GU59" s="15"/>
      <c r="GV59" s="15"/>
      <c r="GW59" s="16"/>
      <c r="GY59" s="12"/>
      <c r="GZ59" s="13"/>
      <c r="HA59" s="14"/>
      <c r="HB59" s="14"/>
      <c r="HC59" s="14"/>
      <c r="HD59" s="15"/>
      <c r="HE59" s="15"/>
      <c r="HF59" s="15"/>
      <c r="HG59" s="15"/>
      <c r="HH59" s="15"/>
      <c r="HI59" s="15"/>
      <c r="HJ59" s="15"/>
      <c r="HK59" s="15"/>
      <c r="HL59" s="15"/>
      <c r="HM59" s="16"/>
      <c r="HO59" s="12"/>
      <c r="HP59" s="13"/>
      <c r="HQ59" s="14"/>
      <c r="HR59" s="14"/>
      <c r="HS59" s="14"/>
      <c r="HT59" s="15"/>
      <c r="HU59" s="15"/>
      <c r="HV59" s="15"/>
      <c r="HW59" s="15"/>
      <c r="HX59" s="15"/>
      <c r="HY59" s="15"/>
      <c r="HZ59" s="15"/>
      <c r="IA59" s="15"/>
      <c r="IB59" s="15"/>
      <c r="IC59" s="16"/>
      <c r="IE59" s="12"/>
      <c r="IF59" s="13"/>
      <c r="IG59" s="14"/>
      <c r="IH59" s="14"/>
      <c r="II59" s="14"/>
      <c r="IJ59" s="15"/>
      <c r="IK59" s="15"/>
      <c r="IL59" s="15"/>
      <c r="IM59" s="15"/>
      <c r="IN59" s="15"/>
      <c r="IO59" s="15"/>
      <c r="IP59" s="15"/>
      <c r="IQ59" s="15"/>
      <c r="IR59" s="15"/>
      <c r="IS59" s="16"/>
      <c r="IU59" s="12"/>
      <c r="IV59" s="13"/>
      <c r="IW59" s="14"/>
      <c r="IX59" s="14"/>
      <c r="IY59" s="14"/>
      <c r="IZ59" s="15"/>
      <c r="JA59" s="15"/>
      <c r="JB59" s="15"/>
      <c r="JC59" s="15"/>
      <c r="JD59" s="15"/>
      <c r="JE59" s="15"/>
      <c r="JF59" s="15"/>
      <c r="JG59" s="15"/>
      <c r="JH59" s="15"/>
      <c r="JI59" s="16"/>
      <c r="JK59" s="12"/>
      <c r="JL59" s="13"/>
      <c r="JM59" s="14"/>
      <c r="JN59" s="14"/>
      <c r="JO59" s="14"/>
      <c r="JP59" s="15"/>
      <c r="JQ59" s="15"/>
      <c r="JR59" s="15"/>
      <c r="JS59" s="15"/>
      <c r="JT59" s="15"/>
      <c r="JU59" s="15"/>
      <c r="JV59" s="15"/>
      <c r="JW59" s="15"/>
      <c r="JX59" s="15"/>
      <c r="JY59" s="16"/>
      <c r="KA59" s="12"/>
      <c r="KB59" s="13"/>
      <c r="KC59" s="14"/>
      <c r="KD59" s="14"/>
      <c r="KE59" s="14"/>
      <c r="KF59" s="15"/>
      <c r="KG59" s="15"/>
      <c r="KH59" s="15"/>
      <c r="KI59" s="15"/>
      <c r="KJ59" s="15"/>
      <c r="KK59" s="15"/>
      <c r="KL59" s="15"/>
      <c r="KM59" s="15"/>
      <c r="KN59" s="15"/>
      <c r="KO59" s="16"/>
      <c r="KQ59" s="12"/>
      <c r="KR59" s="13"/>
      <c r="KS59" s="14"/>
      <c r="KT59" s="14"/>
      <c r="KU59" s="14"/>
      <c r="KV59" s="15"/>
      <c r="KW59" s="15"/>
      <c r="KX59" s="15"/>
      <c r="KY59" s="15"/>
      <c r="KZ59" s="15"/>
      <c r="LA59" s="15"/>
      <c r="LB59" s="15"/>
      <c r="LC59" s="15"/>
      <c r="LD59" s="15"/>
      <c r="LE59" s="16"/>
      <c r="LG59" s="12"/>
      <c r="LH59" s="13"/>
      <c r="LI59" s="14"/>
      <c r="LJ59" s="14"/>
      <c r="LK59" s="14"/>
      <c r="LL59" s="15"/>
      <c r="LM59" s="15"/>
      <c r="LN59" s="15"/>
      <c r="LO59" s="15"/>
      <c r="LP59" s="15"/>
      <c r="LQ59" s="15"/>
      <c r="LR59" s="15"/>
      <c r="LS59" s="15"/>
      <c r="LT59" s="15"/>
      <c r="LU59" s="16"/>
      <c r="LW59" s="12"/>
      <c r="LX59" s="13"/>
      <c r="LY59" s="14"/>
      <c r="LZ59" s="14"/>
      <c r="MA59" s="14"/>
      <c r="MB59" s="15"/>
      <c r="MC59" s="15"/>
      <c r="MD59" s="15"/>
      <c r="ME59" s="15"/>
      <c r="MF59" s="15"/>
      <c r="MG59" s="15"/>
      <c r="MH59" s="15"/>
      <c r="MI59" s="15"/>
      <c r="MJ59" s="15"/>
      <c r="MK59" s="16"/>
      <c r="MM59" s="12"/>
      <c r="MN59" s="13"/>
      <c r="MO59" s="14"/>
      <c r="MP59" s="14"/>
      <c r="MQ59" s="14"/>
      <c r="MR59" s="15"/>
      <c r="MS59" s="15"/>
      <c r="MT59" s="15"/>
      <c r="MU59" s="15"/>
      <c r="MV59" s="15"/>
      <c r="MW59" s="15"/>
      <c r="MX59" s="15"/>
      <c r="MY59" s="15"/>
      <c r="MZ59" s="15"/>
      <c r="NA59" s="16"/>
      <c r="NC59" s="12"/>
      <c r="ND59" s="13"/>
      <c r="NE59" s="14"/>
      <c r="NF59" s="14"/>
      <c r="NG59" s="14"/>
      <c r="NH59" s="15"/>
      <c r="NI59" s="15"/>
      <c r="NJ59" s="15"/>
      <c r="NK59" s="15"/>
      <c r="NL59" s="15"/>
      <c r="NM59" s="15"/>
      <c r="NN59" s="15"/>
      <c r="NO59" s="15"/>
      <c r="NP59" s="15"/>
      <c r="NQ59" s="16"/>
      <c r="NS59" s="12"/>
      <c r="NT59" s="13"/>
      <c r="NU59" s="14"/>
      <c r="NV59" s="14"/>
      <c r="NW59" s="14"/>
      <c r="NX59" s="15"/>
      <c r="NY59" s="15"/>
      <c r="NZ59" s="15"/>
      <c r="OA59" s="15"/>
      <c r="OB59" s="15"/>
      <c r="OC59" s="15"/>
      <c r="OD59" s="15"/>
      <c r="OE59" s="15"/>
      <c r="OF59" s="15"/>
      <c r="OG59" s="16"/>
      <c r="OI59" s="12"/>
      <c r="OJ59" s="13"/>
      <c r="OK59" s="14"/>
      <c r="OL59" s="14"/>
      <c r="OM59" s="14"/>
      <c r="ON59" s="15"/>
      <c r="OO59" s="15"/>
      <c r="OP59" s="15"/>
      <c r="OQ59" s="15"/>
      <c r="OR59" s="15"/>
      <c r="OS59" s="15"/>
      <c r="OT59" s="15"/>
      <c r="OU59" s="15"/>
      <c r="OV59" s="15"/>
      <c r="OW59" s="16"/>
      <c r="OY59" s="12"/>
      <c r="OZ59" s="13"/>
      <c r="PA59" s="14"/>
      <c r="PB59" s="14"/>
      <c r="PC59" s="14"/>
      <c r="PD59" s="15"/>
      <c r="PE59" s="15"/>
      <c r="PF59" s="15"/>
      <c r="PG59" s="15"/>
      <c r="PH59" s="15"/>
      <c r="PI59" s="15"/>
      <c r="PJ59" s="15"/>
      <c r="PK59" s="15"/>
      <c r="PL59" s="15"/>
      <c r="PM59" s="16"/>
      <c r="PO59" s="12"/>
      <c r="PP59" s="13"/>
      <c r="PQ59" s="14"/>
      <c r="PR59" s="14"/>
      <c r="PS59" s="14"/>
      <c r="PT59" s="15"/>
      <c r="PU59" s="15"/>
      <c r="PV59" s="15"/>
      <c r="PW59" s="15"/>
      <c r="PX59" s="15"/>
      <c r="PY59" s="15"/>
      <c r="PZ59" s="15"/>
      <c r="QA59" s="15"/>
      <c r="QB59" s="15"/>
      <c r="QC59" s="16"/>
      <c r="QE59" s="12"/>
      <c r="QF59" s="13"/>
      <c r="QG59" s="14"/>
      <c r="QH59" s="14"/>
      <c r="QI59" s="14"/>
      <c r="QJ59" s="15"/>
      <c r="QK59" s="15"/>
      <c r="QL59" s="15"/>
      <c r="QM59" s="15"/>
      <c r="QN59" s="15"/>
      <c r="QO59" s="15"/>
      <c r="QP59" s="15"/>
      <c r="QQ59" s="15"/>
      <c r="QR59" s="15"/>
      <c r="QS59" s="16"/>
      <c r="QU59" s="12"/>
      <c r="QV59" s="13"/>
      <c r="QW59" s="14"/>
      <c r="QX59" s="14"/>
      <c r="QY59" s="14"/>
      <c r="QZ59" s="15"/>
      <c r="RA59" s="15"/>
      <c r="RB59" s="15"/>
      <c r="RC59" s="15"/>
      <c r="RD59" s="15"/>
      <c r="RE59" s="15"/>
      <c r="RF59" s="15"/>
      <c r="RG59" s="15"/>
      <c r="RH59" s="15"/>
      <c r="RI59" s="16"/>
      <c r="RK59" s="12"/>
      <c r="RL59" s="13"/>
      <c r="RM59" s="14"/>
      <c r="RN59" s="14"/>
      <c r="RO59" s="14"/>
      <c r="RP59" s="15"/>
      <c r="RQ59" s="15"/>
      <c r="RR59" s="15"/>
      <c r="RS59" s="15"/>
      <c r="RT59" s="15"/>
      <c r="RU59" s="15"/>
      <c r="RV59" s="15"/>
      <c r="RW59" s="15"/>
      <c r="RX59" s="15"/>
      <c r="RY59" s="16"/>
      <c r="SA59" s="12"/>
      <c r="SB59" s="13"/>
      <c r="SC59" s="14"/>
      <c r="SD59" s="14"/>
      <c r="SE59" s="14"/>
      <c r="SF59" s="15"/>
      <c r="SG59" s="15"/>
      <c r="SH59" s="15"/>
      <c r="SI59" s="15"/>
      <c r="SJ59" s="15"/>
      <c r="SK59" s="15"/>
      <c r="SL59" s="15"/>
      <c r="SM59" s="15"/>
      <c r="SN59" s="15"/>
      <c r="SO59" s="16"/>
      <c r="SQ59" s="12"/>
      <c r="SR59" s="13"/>
      <c r="SS59" s="14"/>
      <c r="ST59" s="14"/>
      <c r="SU59" s="14"/>
      <c r="SV59" s="15"/>
      <c r="SW59" s="15"/>
      <c r="SX59" s="15"/>
      <c r="SY59" s="15"/>
      <c r="SZ59" s="15"/>
      <c r="TA59" s="15"/>
      <c r="TB59" s="15"/>
      <c r="TC59" s="15"/>
      <c r="TD59" s="15"/>
      <c r="TE59" s="16"/>
      <c r="TG59" s="12"/>
      <c r="TH59" s="13"/>
      <c r="TI59" s="14"/>
      <c r="TJ59" s="14"/>
      <c r="TK59" s="14"/>
      <c r="TL59" s="15"/>
      <c r="TM59" s="15"/>
      <c r="TN59" s="15"/>
      <c r="TO59" s="15"/>
      <c r="TP59" s="15"/>
      <c r="TQ59" s="15"/>
      <c r="TR59" s="15"/>
      <c r="TS59" s="15"/>
      <c r="TT59" s="15"/>
      <c r="TU59" s="16"/>
      <c r="TW59" s="12"/>
      <c r="TX59" s="13"/>
      <c r="TY59" s="14"/>
      <c r="TZ59" s="14"/>
      <c r="UA59" s="14"/>
      <c r="UB59" s="15"/>
      <c r="UC59" s="15"/>
      <c r="UD59" s="15"/>
      <c r="UE59" s="15"/>
      <c r="UF59" s="15"/>
      <c r="UG59" s="15"/>
      <c r="UH59" s="15"/>
      <c r="UI59" s="15"/>
      <c r="UJ59" s="15"/>
      <c r="UK59" s="16"/>
      <c r="UM59" s="12"/>
      <c r="UN59" s="13"/>
      <c r="UO59" s="14"/>
      <c r="UP59" s="14"/>
      <c r="UQ59" s="14"/>
      <c r="UR59" s="15"/>
      <c r="US59" s="15"/>
      <c r="UT59" s="15"/>
      <c r="UU59" s="15"/>
      <c r="UV59" s="15"/>
      <c r="UW59" s="15"/>
      <c r="UX59" s="15"/>
      <c r="UY59" s="15"/>
      <c r="UZ59" s="15"/>
      <c r="VA59" s="16"/>
      <c r="VC59" s="12"/>
      <c r="VD59" s="13"/>
      <c r="VE59" s="14"/>
      <c r="VF59" s="14"/>
      <c r="VG59" s="14"/>
      <c r="VH59" s="15"/>
      <c r="VI59" s="15"/>
      <c r="VJ59" s="15"/>
      <c r="VK59" s="15"/>
      <c r="VL59" s="15"/>
      <c r="VM59" s="15"/>
      <c r="VN59" s="15"/>
      <c r="VO59" s="15"/>
      <c r="VP59" s="15"/>
      <c r="VQ59" s="16"/>
      <c r="VS59" s="12"/>
      <c r="VT59" s="13"/>
      <c r="VU59" s="14"/>
      <c r="VV59" s="14"/>
      <c r="VW59" s="14"/>
      <c r="VX59" s="15"/>
      <c r="VY59" s="15"/>
      <c r="VZ59" s="15"/>
      <c r="WA59" s="15"/>
      <c r="WB59" s="15"/>
      <c r="WC59" s="15"/>
      <c r="WD59" s="15"/>
      <c r="WE59" s="15"/>
      <c r="WF59" s="15"/>
      <c r="WG59" s="16"/>
      <c r="WI59" s="12"/>
      <c r="WJ59" s="13"/>
      <c r="WK59" s="14"/>
      <c r="WL59" s="14"/>
      <c r="WM59" s="14"/>
      <c r="WN59" s="15"/>
      <c r="WO59" s="15"/>
      <c r="WP59" s="15"/>
      <c r="WQ59" s="15"/>
      <c r="WR59" s="15"/>
      <c r="WS59" s="15"/>
      <c r="WT59" s="15"/>
      <c r="WU59" s="15"/>
      <c r="WV59" s="15"/>
      <c r="WW59" s="16"/>
      <c r="WY59" s="12"/>
      <c r="WZ59" s="13"/>
      <c r="XA59" s="14"/>
      <c r="XB59" s="14"/>
      <c r="XC59" s="14"/>
      <c r="XD59" s="15"/>
      <c r="XE59" s="15"/>
      <c r="XF59" s="15"/>
      <c r="XG59" s="15"/>
      <c r="XH59" s="15"/>
      <c r="XI59" s="15"/>
      <c r="XJ59" s="15"/>
      <c r="XK59" s="15"/>
      <c r="XL59" s="15"/>
      <c r="XM59" s="16"/>
      <c r="XO59" s="12"/>
      <c r="XP59" s="13"/>
      <c r="XQ59" s="14"/>
      <c r="XR59" s="14"/>
      <c r="XS59" s="14"/>
      <c r="XT59" s="15"/>
      <c r="XU59" s="15"/>
      <c r="XV59" s="15"/>
      <c r="XW59" s="15"/>
      <c r="XX59" s="15"/>
      <c r="XY59" s="15"/>
      <c r="XZ59" s="15"/>
      <c r="YA59" s="15"/>
      <c r="YB59" s="15"/>
      <c r="YC59" s="16"/>
      <c r="YE59" s="12"/>
      <c r="YF59" s="13"/>
      <c r="YG59" s="14"/>
      <c r="YH59" s="14"/>
      <c r="YI59" s="14"/>
      <c r="YJ59" s="15"/>
      <c r="YK59" s="15"/>
      <c r="YL59" s="15"/>
      <c r="YM59" s="15"/>
      <c r="YN59" s="15"/>
      <c r="YO59" s="15"/>
      <c r="YP59" s="15"/>
      <c r="YQ59" s="15"/>
      <c r="YR59" s="15"/>
      <c r="YS59" s="16"/>
      <c r="YU59" s="12"/>
      <c r="YV59" s="13"/>
      <c r="YW59" s="14"/>
      <c r="YX59" s="14"/>
      <c r="YY59" s="14"/>
      <c r="YZ59" s="15"/>
      <c r="ZA59" s="15"/>
      <c r="ZB59" s="15"/>
      <c r="ZC59" s="15"/>
      <c r="ZD59" s="15"/>
      <c r="ZE59" s="15"/>
      <c r="ZF59" s="15"/>
      <c r="ZG59" s="15"/>
      <c r="ZH59" s="15"/>
      <c r="ZI59" s="16"/>
    </row>
    <row r="60" spans="1:685" ht="28.5" customHeight="1" x14ac:dyDescent="0.3">
      <c r="A60" s="10">
        <v>58</v>
      </c>
      <c r="B60" s="11" t="s">
        <v>124</v>
      </c>
      <c r="C60" s="6">
        <v>2672100</v>
      </c>
      <c r="D60" s="6">
        <v>3264600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</row>
    <row r="61" spans="1:685" ht="28.5" customHeight="1" x14ac:dyDescent="0.3">
      <c r="A61" s="10">
        <v>59</v>
      </c>
      <c r="B61" s="11" t="s">
        <v>53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</row>
    <row r="62" spans="1:685" ht="36" customHeight="1" x14ac:dyDescent="0.3">
      <c r="A62" s="10">
        <v>60</v>
      </c>
      <c r="B62" s="11" t="s">
        <v>125</v>
      </c>
      <c r="C62" s="6">
        <v>517500</v>
      </c>
      <c r="D62" s="6">
        <v>540000</v>
      </c>
      <c r="E62" s="6">
        <v>0</v>
      </c>
      <c r="F62" s="6">
        <v>0</v>
      </c>
      <c r="G62" s="6">
        <v>0</v>
      </c>
      <c r="H62" s="6">
        <v>297000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</row>
    <row r="63" spans="1:685" ht="28.5" customHeight="1" x14ac:dyDescent="0.3">
      <c r="A63" s="10">
        <v>61</v>
      </c>
      <c r="B63" s="11" t="s">
        <v>54</v>
      </c>
      <c r="C63" s="6">
        <v>2499500</v>
      </c>
      <c r="D63" s="6">
        <v>4004500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</row>
    <row r="64" spans="1:685" ht="28.5" customHeight="1" x14ac:dyDescent="0.3">
      <c r="A64" s="10">
        <v>62</v>
      </c>
      <c r="B64" s="11" t="s">
        <v>55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</row>
    <row r="65" spans="1:701" ht="28.5" customHeight="1" x14ac:dyDescent="0.3">
      <c r="A65" s="10">
        <v>63</v>
      </c>
      <c r="B65" s="11" t="s">
        <v>56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</row>
    <row r="66" spans="1:701" ht="35.25" customHeight="1" x14ac:dyDescent="0.3">
      <c r="A66" s="10">
        <v>64</v>
      </c>
      <c r="B66" s="11" t="s">
        <v>126</v>
      </c>
      <c r="C66" s="6">
        <v>0</v>
      </c>
      <c r="D66" s="6">
        <v>0</v>
      </c>
      <c r="E66" s="6">
        <v>1191590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</row>
    <row r="67" spans="1:701" ht="35.25" customHeight="1" x14ac:dyDescent="0.3">
      <c r="A67" s="10">
        <v>65</v>
      </c>
      <c r="B67" s="11" t="s">
        <v>162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</row>
    <row r="68" spans="1:701" ht="35.25" customHeight="1" x14ac:dyDescent="0.3">
      <c r="A68" s="10">
        <v>66</v>
      </c>
      <c r="B68" s="11" t="s">
        <v>127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</row>
    <row r="69" spans="1:701" ht="37.5" customHeight="1" x14ac:dyDescent="0.3">
      <c r="A69" s="10">
        <v>67</v>
      </c>
      <c r="B69" s="11" t="s">
        <v>171</v>
      </c>
      <c r="C69" s="6">
        <v>27000</v>
      </c>
      <c r="D69" s="6">
        <v>405000</v>
      </c>
      <c r="E69" s="6">
        <v>0</v>
      </c>
      <c r="F69" s="6">
        <v>0</v>
      </c>
      <c r="G69" s="6">
        <v>0</v>
      </c>
      <c r="H69" s="6">
        <v>0</v>
      </c>
      <c r="I69" s="6">
        <v>1026000</v>
      </c>
      <c r="J69" s="6">
        <v>0</v>
      </c>
      <c r="K69" s="6">
        <v>0</v>
      </c>
      <c r="L69" s="6">
        <v>0</v>
      </c>
      <c r="M69" s="6">
        <v>0</v>
      </c>
      <c r="N69" s="6">
        <v>189000</v>
      </c>
      <c r="O69" s="4"/>
    </row>
    <row r="70" spans="1:701" s="17" customFormat="1" ht="23.25" customHeight="1" x14ac:dyDescent="0.3">
      <c r="A70" s="10">
        <v>68</v>
      </c>
      <c r="B70" s="11" t="s">
        <v>179</v>
      </c>
      <c r="C70" s="6">
        <v>1027000</v>
      </c>
      <c r="D70" s="6">
        <v>1845000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12"/>
      <c r="P70" s="13"/>
      <c r="Q70" s="14"/>
      <c r="R70" s="14"/>
      <c r="S70" s="14"/>
      <c r="T70" s="15"/>
      <c r="U70" s="15"/>
      <c r="V70" s="15"/>
      <c r="W70" s="15"/>
      <c r="X70" s="15"/>
      <c r="Y70" s="15"/>
      <c r="Z70" s="15"/>
      <c r="AA70" s="15"/>
      <c r="AB70" s="15"/>
      <c r="AC70" s="16"/>
      <c r="AD70" s="16"/>
      <c r="AE70" s="12"/>
      <c r="AF70" s="13"/>
      <c r="AG70" s="14"/>
      <c r="AH70" s="14"/>
      <c r="AI70" s="14"/>
      <c r="AJ70" s="15"/>
      <c r="AK70" s="15"/>
      <c r="AL70" s="15"/>
      <c r="AM70" s="15"/>
      <c r="AN70" s="15"/>
      <c r="AO70" s="15"/>
      <c r="AP70" s="15"/>
      <c r="AQ70" s="15"/>
      <c r="AR70" s="15"/>
      <c r="AS70" s="16"/>
      <c r="AU70" s="12"/>
      <c r="AV70" s="13"/>
      <c r="AW70" s="14"/>
      <c r="AX70" s="14"/>
      <c r="AY70" s="14"/>
      <c r="AZ70" s="15"/>
      <c r="BA70" s="15"/>
      <c r="BB70" s="15"/>
      <c r="BC70" s="15"/>
      <c r="BD70" s="15"/>
      <c r="BE70" s="15"/>
      <c r="BF70" s="15"/>
      <c r="BG70" s="15"/>
      <c r="BH70" s="15"/>
      <c r="BI70" s="16"/>
      <c r="BK70" s="12"/>
      <c r="BL70" s="13"/>
      <c r="BM70" s="14"/>
      <c r="BN70" s="14"/>
      <c r="BO70" s="14"/>
      <c r="BP70" s="15"/>
      <c r="BQ70" s="15"/>
      <c r="BR70" s="15"/>
      <c r="BS70" s="15"/>
      <c r="BT70" s="15"/>
      <c r="BU70" s="15"/>
      <c r="BV70" s="15"/>
      <c r="BW70" s="15"/>
      <c r="BX70" s="15"/>
      <c r="BY70" s="16"/>
      <c r="CA70" s="12"/>
      <c r="CB70" s="13"/>
      <c r="CC70" s="14"/>
      <c r="CD70" s="14"/>
      <c r="CE70" s="14"/>
      <c r="CF70" s="15"/>
      <c r="CG70" s="15"/>
      <c r="CH70" s="15"/>
      <c r="CI70" s="15"/>
      <c r="CJ70" s="15"/>
      <c r="CK70" s="15"/>
      <c r="CL70" s="15"/>
      <c r="CM70" s="15"/>
      <c r="CN70" s="15"/>
      <c r="CO70" s="16"/>
      <c r="CQ70" s="12"/>
      <c r="CR70" s="13"/>
      <c r="CS70" s="14"/>
      <c r="CT70" s="14"/>
      <c r="CU70" s="14"/>
      <c r="CV70" s="15"/>
      <c r="CW70" s="15"/>
      <c r="CX70" s="15"/>
      <c r="CY70" s="15"/>
      <c r="CZ70" s="15"/>
      <c r="DA70" s="15"/>
      <c r="DB70" s="15"/>
      <c r="DC70" s="15"/>
      <c r="DD70" s="15"/>
      <c r="DE70" s="16"/>
      <c r="DG70" s="12"/>
      <c r="DH70" s="13"/>
      <c r="DI70" s="14"/>
      <c r="DJ70" s="14"/>
      <c r="DK70" s="14"/>
      <c r="DL70" s="15"/>
      <c r="DM70" s="15"/>
      <c r="DN70" s="15"/>
      <c r="DO70" s="15"/>
      <c r="DP70" s="15"/>
      <c r="DQ70" s="15"/>
      <c r="DR70" s="15"/>
      <c r="DS70" s="15"/>
      <c r="DT70" s="15"/>
      <c r="DU70" s="16"/>
      <c r="DW70" s="12"/>
      <c r="DX70" s="13"/>
      <c r="DY70" s="14"/>
      <c r="DZ70" s="14"/>
      <c r="EA70" s="14"/>
      <c r="EB70" s="15"/>
      <c r="EC70" s="15"/>
      <c r="ED70" s="15"/>
      <c r="EE70" s="15"/>
      <c r="EF70" s="15"/>
      <c r="EG70" s="15"/>
      <c r="EH70" s="15"/>
      <c r="EI70" s="15"/>
      <c r="EJ70" s="15"/>
      <c r="EK70" s="16"/>
      <c r="EM70" s="12"/>
      <c r="EN70" s="13"/>
      <c r="EO70" s="14"/>
      <c r="EP70" s="14"/>
      <c r="EQ70" s="14"/>
      <c r="ER70" s="15"/>
      <c r="ES70" s="15"/>
      <c r="ET70" s="15"/>
      <c r="EU70" s="15"/>
      <c r="EV70" s="15"/>
      <c r="EW70" s="15"/>
      <c r="EX70" s="15"/>
      <c r="EY70" s="15"/>
      <c r="EZ70" s="15"/>
      <c r="FA70" s="16"/>
      <c r="FC70" s="12"/>
      <c r="FD70" s="13"/>
      <c r="FE70" s="14"/>
      <c r="FF70" s="14"/>
      <c r="FG70" s="14"/>
      <c r="FH70" s="15"/>
      <c r="FI70" s="15"/>
      <c r="FJ70" s="15"/>
      <c r="FK70" s="15"/>
      <c r="FL70" s="15"/>
      <c r="FM70" s="15"/>
      <c r="FN70" s="15"/>
      <c r="FO70" s="15"/>
      <c r="FP70" s="15"/>
      <c r="FQ70" s="16"/>
      <c r="FS70" s="12"/>
      <c r="FT70" s="13"/>
      <c r="FU70" s="14"/>
      <c r="FV70" s="14"/>
      <c r="FW70" s="14"/>
      <c r="FX70" s="15"/>
      <c r="FY70" s="15"/>
      <c r="FZ70" s="15"/>
      <c r="GA70" s="15"/>
      <c r="GB70" s="15"/>
      <c r="GC70" s="15"/>
      <c r="GD70" s="15"/>
      <c r="GE70" s="15"/>
      <c r="GF70" s="15"/>
      <c r="GG70" s="16"/>
      <c r="GI70" s="12"/>
      <c r="GJ70" s="13"/>
      <c r="GK70" s="14"/>
      <c r="GL70" s="14"/>
      <c r="GM70" s="14"/>
      <c r="GN70" s="15"/>
      <c r="GO70" s="15"/>
      <c r="GP70" s="15"/>
      <c r="GQ70" s="15"/>
      <c r="GR70" s="15"/>
      <c r="GS70" s="15"/>
      <c r="GT70" s="15"/>
      <c r="GU70" s="15"/>
      <c r="GV70" s="15"/>
      <c r="GW70" s="16"/>
      <c r="GY70" s="12"/>
      <c r="GZ70" s="13"/>
      <c r="HA70" s="14"/>
      <c r="HB70" s="14"/>
      <c r="HC70" s="14"/>
      <c r="HD70" s="15"/>
      <c r="HE70" s="15"/>
      <c r="HF70" s="15"/>
      <c r="HG70" s="15"/>
      <c r="HH70" s="15"/>
      <c r="HI70" s="15"/>
      <c r="HJ70" s="15"/>
      <c r="HK70" s="15"/>
      <c r="HL70" s="15"/>
      <c r="HM70" s="16"/>
      <c r="HO70" s="12"/>
      <c r="HP70" s="13"/>
      <c r="HQ70" s="14"/>
      <c r="HR70" s="14"/>
      <c r="HS70" s="14"/>
      <c r="HT70" s="15"/>
      <c r="HU70" s="15"/>
      <c r="HV70" s="15"/>
      <c r="HW70" s="15"/>
      <c r="HX70" s="15"/>
      <c r="HY70" s="15"/>
      <c r="HZ70" s="15"/>
      <c r="IA70" s="15"/>
      <c r="IB70" s="15"/>
      <c r="IC70" s="16"/>
      <c r="IE70" s="12"/>
      <c r="IF70" s="13"/>
      <c r="IG70" s="14"/>
      <c r="IH70" s="14"/>
      <c r="II70" s="14"/>
      <c r="IJ70" s="15"/>
      <c r="IK70" s="15"/>
      <c r="IL70" s="15"/>
      <c r="IM70" s="15"/>
      <c r="IN70" s="15"/>
      <c r="IO70" s="15"/>
      <c r="IP70" s="15"/>
      <c r="IQ70" s="15"/>
      <c r="IR70" s="15"/>
      <c r="IS70" s="16"/>
      <c r="IU70" s="12"/>
      <c r="IV70" s="13"/>
      <c r="IW70" s="14"/>
      <c r="IX70" s="14"/>
      <c r="IY70" s="14"/>
      <c r="IZ70" s="15"/>
      <c r="JA70" s="15"/>
      <c r="JB70" s="15"/>
      <c r="JC70" s="15"/>
      <c r="JD70" s="15"/>
      <c r="JE70" s="15"/>
      <c r="JF70" s="15"/>
      <c r="JG70" s="15"/>
      <c r="JH70" s="15"/>
      <c r="JI70" s="16"/>
      <c r="JK70" s="12"/>
      <c r="JL70" s="13"/>
      <c r="JM70" s="14"/>
      <c r="JN70" s="14"/>
      <c r="JO70" s="14"/>
      <c r="JP70" s="15"/>
      <c r="JQ70" s="15"/>
      <c r="JR70" s="15"/>
      <c r="JS70" s="15"/>
      <c r="JT70" s="15"/>
      <c r="JU70" s="15"/>
      <c r="JV70" s="15"/>
      <c r="JW70" s="15"/>
      <c r="JX70" s="15"/>
      <c r="JY70" s="16"/>
      <c r="KA70" s="12"/>
      <c r="KB70" s="13"/>
      <c r="KC70" s="14"/>
      <c r="KD70" s="14"/>
      <c r="KE70" s="14"/>
      <c r="KF70" s="15"/>
      <c r="KG70" s="15"/>
      <c r="KH70" s="15"/>
      <c r="KI70" s="15"/>
      <c r="KJ70" s="15"/>
      <c r="KK70" s="15"/>
      <c r="KL70" s="15"/>
      <c r="KM70" s="15"/>
      <c r="KN70" s="15"/>
      <c r="KO70" s="16"/>
      <c r="KQ70" s="12"/>
      <c r="KR70" s="13"/>
      <c r="KS70" s="14"/>
      <c r="KT70" s="14"/>
      <c r="KU70" s="14"/>
      <c r="KV70" s="15"/>
      <c r="KW70" s="15"/>
      <c r="KX70" s="15"/>
      <c r="KY70" s="15"/>
      <c r="KZ70" s="15"/>
      <c r="LA70" s="15"/>
      <c r="LB70" s="15"/>
      <c r="LC70" s="15"/>
      <c r="LD70" s="15"/>
      <c r="LE70" s="16"/>
      <c r="LG70" s="12"/>
      <c r="LH70" s="13"/>
      <c r="LI70" s="14"/>
      <c r="LJ70" s="14"/>
      <c r="LK70" s="14"/>
      <c r="LL70" s="15"/>
      <c r="LM70" s="15"/>
      <c r="LN70" s="15"/>
      <c r="LO70" s="15"/>
      <c r="LP70" s="15"/>
      <c r="LQ70" s="15"/>
      <c r="LR70" s="15"/>
      <c r="LS70" s="15"/>
      <c r="LT70" s="15"/>
      <c r="LU70" s="16"/>
      <c r="LW70" s="12"/>
      <c r="LX70" s="13"/>
      <c r="LY70" s="14"/>
      <c r="LZ70" s="14"/>
      <c r="MA70" s="14"/>
      <c r="MB70" s="15"/>
      <c r="MC70" s="15"/>
      <c r="MD70" s="15"/>
      <c r="ME70" s="15"/>
      <c r="MF70" s="15"/>
      <c r="MG70" s="15"/>
      <c r="MH70" s="15"/>
      <c r="MI70" s="15"/>
      <c r="MJ70" s="15"/>
      <c r="MK70" s="16"/>
      <c r="MM70" s="12"/>
      <c r="MN70" s="13"/>
      <c r="MO70" s="14"/>
      <c r="MP70" s="14"/>
      <c r="MQ70" s="14"/>
      <c r="MR70" s="15"/>
      <c r="MS70" s="15"/>
      <c r="MT70" s="15"/>
      <c r="MU70" s="15"/>
      <c r="MV70" s="15"/>
      <c r="MW70" s="15"/>
      <c r="MX70" s="15"/>
      <c r="MY70" s="15"/>
      <c r="MZ70" s="15"/>
      <c r="NA70" s="16"/>
      <c r="NC70" s="12"/>
      <c r="ND70" s="13"/>
      <c r="NE70" s="14"/>
      <c r="NF70" s="14"/>
      <c r="NG70" s="14"/>
      <c r="NH70" s="15"/>
      <c r="NI70" s="15"/>
      <c r="NJ70" s="15"/>
      <c r="NK70" s="15"/>
      <c r="NL70" s="15"/>
      <c r="NM70" s="15"/>
      <c r="NN70" s="15"/>
      <c r="NO70" s="15"/>
      <c r="NP70" s="15"/>
      <c r="NQ70" s="16"/>
      <c r="NS70" s="12"/>
      <c r="NT70" s="13"/>
      <c r="NU70" s="14"/>
      <c r="NV70" s="14"/>
      <c r="NW70" s="14"/>
      <c r="NX70" s="15"/>
      <c r="NY70" s="15"/>
      <c r="NZ70" s="15"/>
      <c r="OA70" s="15"/>
      <c r="OB70" s="15"/>
      <c r="OC70" s="15"/>
      <c r="OD70" s="15"/>
      <c r="OE70" s="15"/>
      <c r="OF70" s="15"/>
      <c r="OG70" s="16"/>
      <c r="OI70" s="12"/>
      <c r="OJ70" s="13"/>
      <c r="OK70" s="14"/>
      <c r="OL70" s="14"/>
      <c r="OM70" s="14"/>
      <c r="ON70" s="15"/>
      <c r="OO70" s="15"/>
      <c r="OP70" s="15"/>
      <c r="OQ70" s="15"/>
      <c r="OR70" s="15"/>
      <c r="OS70" s="15"/>
      <c r="OT70" s="15"/>
      <c r="OU70" s="15"/>
      <c r="OV70" s="15"/>
      <c r="OW70" s="16"/>
      <c r="OY70" s="12"/>
      <c r="OZ70" s="13"/>
      <c r="PA70" s="14"/>
      <c r="PB70" s="14"/>
      <c r="PC70" s="14"/>
      <c r="PD70" s="15"/>
      <c r="PE70" s="15"/>
      <c r="PF70" s="15"/>
      <c r="PG70" s="15"/>
      <c r="PH70" s="15"/>
      <c r="PI70" s="15"/>
      <c r="PJ70" s="15"/>
      <c r="PK70" s="15"/>
      <c r="PL70" s="15"/>
      <c r="PM70" s="16"/>
      <c r="PO70" s="12"/>
      <c r="PP70" s="13"/>
      <c r="PQ70" s="14"/>
      <c r="PR70" s="14"/>
      <c r="PS70" s="14"/>
      <c r="PT70" s="15"/>
      <c r="PU70" s="15"/>
      <c r="PV70" s="15"/>
      <c r="PW70" s="15"/>
      <c r="PX70" s="15"/>
      <c r="PY70" s="15"/>
      <c r="PZ70" s="15"/>
      <c r="QA70" s="15"/>
      <c r="QB70" s="15"/>
      <c r="QC70" s="16"/>
      <c r="QE70" s="12"/>
      <c r="QF70" s="13"/>
      <c r="QG70" s="14"/>
      <c r="QH70" s="14"/>
      <c r="QI70" s="14"/>
      <c r="QJ70" s="15"/>
      <c r="QK70" s="15"/>
      <c r="QL70" s="15"/>
      <c r="QM70" s="15"/>
      <c r="QN70" s="15"/>
      <c r="QO70" s="15"/>
      <c r="QP70" s="15"/>
      <c r="QQ70" s="15"/>
      <c r="QR70" s="15"/>
      <c r="QS70" s="16"/>
      <c r="QU70" s="12"/>
      <c r="QV70" s="13"/>
      <c r="QW70" s="14"/>
      <c r="QX70" s="14"/>
      <c r="QY70" s="14"/>
      <c r="QZ70" s="15"/>
      <c r="RA70" s="15"/>
      <c r="RB70" s="15"/>
      <c r="RC70" s="15"/>
      <c r="RD70" s="15"/>
      <c r="RE70" s="15"/>
      <c r="RF70" s="15"/>
      <c r="RG70" s="15"/>
      <c r="RH70" s="15"/>
      <c r="RI70" s="16"/>
      <c r="RK70" s="12"/>
      <c r="RL70" s="13"/>
      <c r="RM70" s="14"/>
      <c r="RN70" s="14"/>
      <c r="RO70" s="14"/>
      <c r="RP70" s="15"/>
      <c r="RQ70" s="15"/>
      <c r="RR70" s="15"/>
      <c r="RS70" s="15"/>
      <c r="RT70" s="15"/>
      <c r="RU70" s="15"/>
      <c r="RV70" s="15"/>
      <c r="RW70" s="15"/>
      <c r="RX70" s="15"/>
      <c r="RY70" s="16"/>
      <c r="SA70" s="12"/>
      <c r="SB70" s="13"/>
      <c r="SC70" s="14"/>
      <c r="SD70" s="14"/>
      <c r="SE70" s="14"/>
      <c r="SF70" s="15"/>
      <c r="SG70" s="15"/>
      <c r="SH70" s="15"/>
      <c r="SI70" s="15"/>
      <c r="SJ70" s="15"/>
      <c r="SK70" s="15"/>
      <c r="SL70" s="15"/>
      <c r="SM70" s="15"/>
      <c r="SN70" s="15"/>
      <c r="SO70" s="16"/>
      <c r="SQ70" s="12"/>
      <c r="SR70" s="13"/>
      <c r="SS70" s="14"/>
      <c r="ST70" s="14"/>
      <c r="SU70" s="14"/>
      <c r="SV70" s="15"/>
      <c r="SW70" s="15"/>
      <c r="SX70" s="15"/>
      <c r="SY70" s="15"/>
      <c r="SZ70" s="15"/>
      <c r="TA70" s="15"/>
      <c r="TB70" s="15"/>
      <c r="TC70" s="15"/>
      <c r="TD70" s="15"/>
      <c r="TE70" s="16"/>
      <c r="TG70" s="12"/>
      <c r="TH70" s="13"/>
      <c r="TI70" s="14"/>
      <c r="TJ70" s="14"/>
      <c r="TK70" s="14"/>
      <c r="TL70" s="15"/>
      <c r="TM70" s="15"/>
      <c r="TN70" s="15"/>
      <c r="TO70" s="15"/>
      <c r="TP70" s="15"/>
      <c r="TQ70" s="15"/>
      <c r="TR70" s="15"/>
      <c r="TS70" s="15"/>
      <c r="TT70" s="15"/>
      <c r="TU70" s="16"/>
      <c r="TW70" s="12"/>
      <c r="TX70" s="13"/>
      <c r="TY70" s="14"/>
      <c r="TZ70" s="14"/>
      <c r="UA70" s="14"/>
      <c r="UB70" s="15"/>
      <c r="UC70" s="15"/>
      <c r="UD70" s="15"/>
      <c r="UE70" s="15"/>
      <c r="UF70" s="15"/>
      <c r="UG70" s="15"/>
      <c r="UH70" s="15"/>
      <c r="UI70" s="15"/>
      <c r="UJ70" s="15"/>
      <c r="UK70" s="16"/>
      <c r="UM70" s="12"/>
      <c r="UN70" s="13"/>
      <c r="UO70" s="14"/>
      <c r="UP70" s="14"/>
      <c r="UQ70" s="14"/>
      <c r="UR70" s="15"/>
      <c r="US70" s="15"/>
      <c r="UT70" s="15"/>
      <c r="UU70" s="15"/>
      <c r="UV70" s="15"/>
      <c r="UW70" s="15"/>
      <c r="UX70" s="15"/>
      <c r="UY70" s="15"/>
      <c r="UZ70" s="15"/>
      <c r="VA70" s="16"/>
      <c r="VC70" s="12"/>
      <c r="VD70" s="13"/>
      <c r="VE70" s="14"/>
      <c r="VF70" s="14"/>
      <c r="VG70" s="14"/>
      <c r="VH70" s="15"/>
      <c r="VI70" s="15"/>
      <c r="VJ70" s="15"/>
      <c r="VK70" s="15"/>
      <c r="VL70" s="15"/>
      <c r="VM70" s="15"/>
      <c r="VN70" s="15"/>
      <c r="VO70" s="15"/>
      <c r="VP70" s="15"/>
      <c r="VQ70" s="16"/>
      <c r="VS70" s="12"/>
      <c r="VT70" s="13"/>
      <c r="VU70" s="14"/>
      <c r="VV70" s="14"/>
      <c r="VW70" s="14"/>
      <c r="VX70" s="15"/>
      <c r="VY70" s="15"/>
      <c r="VZ70" s="15"/>
      <c r="WA70" s="15"/>
      <c r="WB70" s="15"/>
      <c r="WC70" s="15"/>
      <c r="WD70" s="15"/>
      <c r="WE70" s="15"/>
      <c r="WF70" s="15"/>
      <c r="WG70" s="16"/>
      <c r="WI70" s="12"/>
      <c r="WJ70" s="13"/>
      <c r="WK70" s="14"/>
      <c r="WL70" s="14"/>
      <c r="WM70" s="14"/>
      <c r="WN70" s="15"/>
      <c r="WO70" s="15"/>
      <c r="WP70" s="15"/>
      <c r="WQ70" s="15"/>
      <c r="WR70" s="15"/>
      <c r="WS70" s="15"/>
      <c r="WT70" s="15"/>
      <c r="WU70" s="15"/>
      <c r="WV70" s="15"/>
      <c r="WW70" s="16"/>
      <c r="WY70" s="12"/>
      <c r="WZ70" s="13"/>
      <c r="XA70" s="14"/>
      <c r="XB70" s="14"/>
      <c r="XC70" s="14"/>
      <c r="XD70" s="15"/>
      <c r="XE70" s="15"/>
      <c r="XF70" s="15"/>
      <c r="XG70" s="15"/>
      <c r="XH70" s="15"/>
      <c r="XI70" s="15"/>
      <c r="XJ70" s="15"/>
      <c r="XK70" s="15"/>
      <c r="XL70" s="15"/>
      <c r="XM70" s="16"/>
      <c r="XO70" s="12"/>
      <c r="XP70" s="13"/>
      <c r="XQ70" s="14"/>
      <c r="XR70" s="14"/>
      <c r="XS70" s="14"/>
      <c r="XT70" s="15"/>
      <c r="XU70" s="15"/>
      <c r="XV70" s="15"/>
      <c r="XW70" s="15"/>
      <c r="XX70" s="15"/>
      <c r="XY70" s="15"/>
      <c r="XZ70" s="15"/>
      <c r="YA70" s="15"/>
      <c r="YB70" s="15"/>
      <c r="YC70" s="16"/>
      <c r="YE70" s="12"/>
      <c r="YF70" s="13"/>
      <c r="YG70" s="14"/>
      <c r="YH70" s="14"/>
      <c r="YI70" s="14"/>
      <c r="YJ70" s="15"/>
      <c r="YK70" s="15"/>
      <c r="YL70" s="15"/>
      <c r="YM70" s="15"/>
      <c r="YN70" s="15"/>
      <c r="YO70" s="15"/>
      <c r="YP70" s="15"/>
      <c r="YQ70" s="15"/>
      <c r="YR70" s="15"/>
      <c r="YS70" s="16"/>
      <c r="YU70" s="12"/>
      <c r="YV70" s="13"/>
      <c r="YW70" s="14"/>
      <c r="YX70" s="14"/>
      <c r="YY70" s="14"/>
      <c r="YZ70" s="15"/>
      <c r="ZA70" s="15"/>
      <c r="ZB70" s="15"/>
      <c r="ZC70" s="15"/>
      <c r="ZD70" s="15"/>
      <c r="ZE70" s="15"/>
      <c r="ZF70" s="15"/>
      <c r="ZG70" s="15"/>
      <c r="ZH70" s="15"/>
      <c r="ZI70" s="16"/>
      <c r="ZK70" s="12"/>
      <c r="ZL70" s="13"/>
      <c r="ZM70" s="14"/>
      <c r="ZN70" s="14"/>
      <c r="ZO70" s="14"/>
      <c r="ZP70" s="15"/>
      <c r="ZQ70" s="15"/>
      <c r="ZR70" s="15"/>
      <c r="ZS70" s="15"/>
      <c r="ZT70" s="15"/>
      <c r="ZU70" s="15"/>
      <c r="ZV70" s="15"/>
      <c r="ZW70" s="15"/>
      <c r="ZX70" s="15"/>
      <c r="ZY70" s="16"/>
    </row>
    <row r="71" spans="1:701" ht="28.5" customHeight="1" x14ac:dyDescent="0.3">
      <c r="A71" s="10">
        <v>69</v>
      </c>
      <c r="B71" s="11" t="s">
        <v>152</v>
      </c>
      <c r="C71" s="6">
        <v>589500</v>
      </c>
      <c r="D71" s="6">
        <v>711000</v>
      </c>
      <c r="E71" s="6">
        <v>17440</v>
      </c>
      <c r="F71" s="6">
        <v>0</v>
      </c>
      <c r="G71" s="6">
        <v>0</v>
      </c>
      <c r="H71" s="6">
        <v>432000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</row>
    <row r="72" spans="1:701" ht="28.5" customHeight="1" x14ac:dyDescent="0.3">
      <c r="A72" s="10">
        <v>70</v>
      </c>
      <c r="B72" s="11" t="s">
        <v>172</v>
      </c>
      <c r="C72" s="6">
        <v>222000</v>
      </c>
      <c r="D72" s="6">
        <v>94500</v>
      </c>
      <c r="E72" s="6">
        <v>24840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</row>
    <row r="73" spans="1:701" ht="28.5" customHeight="1" x14ac:dyDescent="0.3">
      <c r="A73" s="10">
        <v>71</v>
      </c>
      <c r="B73" s="11" t="s">
        <v>57</v>
      </c>
      <c r="C73" s="6">
        <v>166500</v>
      </c>
      <c r="D73" s="6">
        <v>189000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</row>
    <row r="74" spans="1:701" ht="28.5" customHeight="1" x14ac:dyDescent="0.3">
      <c r="A74" s="10">
        <v>72</v>
      </c>
      <c r="B74" s="11" t="s">
        <v>58</v>
      </c>
      <c r="C74" s="6">
        <v>0</v>
      </c>
      <c r="D74" s="6">
        <v>0</v>
      </c>
      <c r="E74" s="6">
        <v>376790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</row>
    <row r="75" spans="1:701" ht="28.5" customHeight="1" x14ac:dyDescent="0.3">
      <c r="A75" s="10">
        <v>73</v>
      </c>
      <c r="B75" s="11" t="s">
        <v>59</v>
      </c>
      <c r="C75" s="6">
        <v>454500</v>
      </c>
      <c r="D75" s="6">
        <v>774500</v>
      </c>
      <c r="E75" s="6">
        <v>33060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</row>
    <row r="76" spans="1:701" ht="28.5" customHeight="1" x14ac:dyDescent="0.3">
      <c r="A76" s="10">
        <v>74</v>
      </c>
      <c r="B76" s="11" t="s">
        <v>60</v>
      </c>
      <c r="C76" s="6">
        <v>202500</v>
      </c>
      <c r="D76" s="6">
        <v>305500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18"/>
    </row>
    <row r="77" spans="1:701" ht="32.25" customHeight="1" x14ac:dyDescent="0.3">
      <c r="A77" s="10">
        <v>75</v>
      </c>
      <c r="B77" s="11" t="s">
        <v>61</v>
      </c>
      <c r="C77" s="6">
        <v>255000</v>
      </c>
      <c r="D77" s="6">
        <v>657500</v>
      </c>
      <c r="E77" s="6">
        <v>168560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</row>
    <row r="78" spans="1:701" ht="28.5" customHeight="1" x14ac:dyDescent="0.3">
      <c r="A78" s="10">
        <v>76</v>
      </c>
      <c r="B78" s="11" t="s">
        <v>128</v>
      </c>
      <c r="C78" s="6">
        <v>517500</v>
      </c>
      <c r="D78" s="6">
        <v>472500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</row>
    <row r="79" spans="1:701" ht="28.5" customHeight="1" x14ac:dyDescent="0.3">
      <c r="A79" s="10">
        <v>77</v>
      </c>
      <c r="B79" s="11" t="s">
        <v>62</v>
      </c>
      <c r="C79" s="6">
        <v>0</v>
      </c>
      <c r="D79" s="6">
        <v>0</v>
      </c>
      <c r="E79" s="6">
        <v>302460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</row>
    <row r="80" spans="1:701" ht="28.5" customHeight="1" x14ac:dyDescent="0.3">
      <c r="A80" s="10">
        <v>78</v>
      </c>
      <c r="B80" s="11" t="s">
        <v>63</v>
      </c>
      <c r="C80" s="6">
        <v>576000</v>
      </c>
      <c r="D80" s="6">
        <v>405000</v>
      </c>
      <c r="E80" s="6">
        <v>0</v>
      </c>
      <c r="F80" s="6">
        <v>0</v>
      </c>
      <c r="G80" s="6">
        <v>0</v>
      </c>
      <c r="H80" s="6">
        <v>0</v>
      </c>
      <c r="I80" s="6">
        <v>108000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</row>
    <row r="81" spans="1:14" ht="28.5" customHeight="1" x14ac:dyDescent="0.3">
      <c r="A81" s="10">
        <v>79</v>
      </c>
      <c r="B81" s="11" t="s">
        <v>64</v>
      </c>
      <c r="C81" s="6">
        <v>0</v>
      </c>
      <c r="D81" s="6">
        <v>0</v>
      </c>
      <c r="E81" s="6">
        <v>285840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</row>
    <row r="82" spans="1:14" ht="39" customHeight="1" x14ac:dyDescent="0.3">
      <c r="A82" s="10">
        <v>80</v>
      </c>
      <c r="B82" s="11" t="s">
        <v>65</v>
      </c>
      <c r="C82" s="6">
        <v>0</v>
      </c>
      <c r="D82" s="6">
        <v>0</v>
      </c>
      <c r="E82" s="6">
        <v>362260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</row>
    <row r="83" spans="1:14" ht="28.5" customHeight="1" x14ac:dyDescent="0.3">
      <c r="A83" s="10">
        <v>81</v>
      </c>
      <c r="B83" s="11" t="s">
        <v>129</v>
      </c>
      <c r="C83" s="6">
        <v>0</v>
      </c>
      <c r="D83" s="6">
        <v>0</v>
      </c>
      <c r="E83" s="6">
        <v>379120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</row>
    <row r="84" spans="1:14" ht="28.5" customHeight="1" x14ac:dyDescent="0.3">
      <c r="A84" s="10">
        <v>82</v>
      </c>
      <c r="B84" s="11" t="s">
        <v>66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</row>
    <row r="85" spans="1:14" ht="38.25" customHeight="1" x14ac:dyDescent="0.3">
      <c r="A85" s="10">
        <v>83</v>
      </c>
      <c r="B85" s="11" t="s">
        <v>130</v>
      </c>
      <c r="C85" s="6">
        <v>415000</v>
      </c>
      <c r="D85" s="6">
        <v>214000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</row>
    <row r="86" spans="1:14" ht="36" customHeight="1" x14ac:dyDescent="0.3">
      <c r="A86" s="10">
        <v>84</v>
      </c>
      <c r="B86" s="11" t="s">
        <v>67</v>
      </c>
      <c r="C86" s="6">
        <v>0</v>
      </c>
      <c r="D86" s="6">
        <v>0</v>
      </c>
      <c r="E86" s="6">
        <v>372330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</row>
    <row r="87" spans="1:14" ht="28.5" customHeight="1" x14ac:dyDescent="0.3">
      <c r="A87" s="10">
        <v>85</v>
      </c>
      <c r="B87" s="11" t="s">
        <v>68</v>
      </c>
      <c r="C87" s="6">
        <v>0</v>
      </c>
      <c r="D87" s="6">
        <v>0</v>
      </c>
      <c r="E87" s="6">
        <v>53910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</row>
    <row r="88" spans="1:14" ht="28.5" customHeight="1" x14ac:dyDescent="0.3">
      <c r="A88" s="10">
        <v>86</v>
      </c>
      <c r="B88" s="11" t="s">
        <v>69</v>
      </c>
      <c r="C88" s="6">
        <v>567000</v>
      </c>
      <c r="D88" s="6">
        <v>528000</v>
      </c>
      <c r="E88" s="6">
        <v>363520</v>
      </c>
      <c r="F88" s="6">
        <v>0</v>
      </c>
      <c r="G88" s="6">
        <v>0</v>
      </c>
      <c r="H88" s="6">
        <v>0</v>
      </c>
      <c r="I88" s="6">
        <v>108000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</row>
    <row r="89" spans="1:14" ht="28.5" customHeight="1" x14ac:dyDescent="0.3">
      <c r="A89" s="10">
        <v>87</v>
      </c>
      <c r="B89" s="11" t="s">
        <v>70</v>
      </c>
      <c r="C89" s="6">
        <v>0</v>
      </c>
      <c r="D89" s="6">
        <v>0</v>
      </c>
      <c r="E89" s="6">
        <v>1803740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</row>
    <row r="90" spans="1:14" ht="28.5" customHeight="1" x14ac:dyDescent="0.3">
      <c r="A90" s="10">
        <v>88</v>
      </c>
      <c r="B90" s="11" t="s">
        <v>131</v>
      </c>
      <c r="C90" s="6">
        <v>0</v>
      </c>
      <c r="D90" s="6">
        <v>0</v>
      </c>
      <c r="E90" s="6">
        <v>375720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</row>
    <row r="91" spans="1:14" ht="28.5" customHeight="1" x14ac:dyDescent="0.3">
      <c r="A91" s="10">
        <v>89</v>
      </c>
      <c r="B91" s="11" t="s">
        <v>132</v>
      </c>
      <c r="C91" s="6">
        <v>556500</v>
      </c>
      <c r="D91" s="6">
        <v>415500</v>
      </c>
      <c r="E91" s="6">
        <v>416130</v>
      </c>
      <c r="F91" s="6">
        <v>0</v>
      </c>
      <c r="G91" s="6">
        <v>0</v>
      </c>
      <c r="H91" s="6">
        <v>67500</v>
      </c>
      <c r="I91" s="6">
        <v>216000</v>
      </c>
      <c r="J91" s="6">
        <v>1215000</v>
      </c>
      <c r="K91" s="6">
        <v>0</v>
      </c>
      <c r="L91" s="6">
        <v>0</v>
      </c>
      <c r="M91" s="6">
        <v>0</v>
      </c>
      <c r="N91" s="6">
        <v>0</v>
      </c>
    </row>
    <row r="92" spans="1:14" ht="28.5" customHeight="1" x14ac:dyDescent="0.3">
      <c r="A92" s="10">
        <v>90</v>
      </c>
      <c r="B92" s="11" t="s">
        <v>133</v>
      </c>
      <c r="C92" s="6">
        <v>150000</v>
      </c>
      <c r="D92" s="6">
        <v>100000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</row>
    <row r="93" spans="1:14" ht="36.75" customHeight="1" x14ac:dyDescent="0.3">
      <c r="A93" s="10">
        <v>91</v>
      </c>
      <c r="B93" s="11" t="s">
        <v>158</v>
      </c>
      <c r="C93" s="6">
        <v>148500</v>
      </c>
      <c r="D93" s="6">
        <v>162000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</row>
    <row r="94" spans="1:14" ht="28.5" customHeight="1" x14ac:dyDescent="0.3">
      <c r="A94" s="10">
        <v>92</v>
      </c>
      <c r="B94" s="11" t="s">
        <v>71</v>
      </c>
      <c r="C94" s="6">
        <v>0</v>
      </c>
      <c r="D94" s="6">
        <v>0</v>
      </c>
      <c r="E94" s="6">
        <v>581910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</row>
    <row r="95" spans="1:14" ht="28.5" customHeight="1" x14ac:dyDescent="0.3">
      <c r="A95" s="10">
        <v>93</v>
      </c>
      <c r="B95" s="11" t="s">
        <v>134</v>
      </c>
      <c r="C95" s="6">
        <v>0</v>
      </c>
      <c r="D95" s="6">
        <v>0</v>
      </c>
      <c r="E95" s="6">
        <v>1244940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</row>
    <row r="96" spans="1:14" ht="28.5" customHeight="1" x14ac:dyDescent="0.3">
      <c r="A96" s="10">
        <v>94</v>
      </c>
      <c r="B96" s="11" t="s">
        <v>72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</row>
    <row r="97" spans="1:701" ht="28.5" customHeight="1" x14ac:dyDescent="0.3">
      <c r="A97" s="10">
        <v>95</v>
      </c>
      <c r="B97" s="11" t="s">
        <v>153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</row>
    <row r="98" spans="1:701" ht="28.5" customHeight="1" x14ac:dyDescent="0.3">
      <c r="A98" s="10">
        <v>96</v>
      </c>
      <c r="B98" s="11" t="s">
        <v>159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</row>
    <row r="99" spans="1:701" ht="28.5" customHeight="1" x14ac:dyDescent="0.3">
      <c r="A99" s="10">
        <v>97</v>
      </c>
      <c r="B99" s="11" t="s">
        <v>73</v>
      </c>
      <c r="C99" s="6">
        <v>1423500</v>
      </c>
      <c r="D99" s="6">
        <v>1326500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</row>
    <row r="100" spans="1:701" ht="28.5" customHeight="1" x14ac:dyDescent="0.3">
      <c r="A100" s="10">
        <v>98</v>
      </c>
      <c r="B100" s="11" t="s">
        <v>135</v>
      </c>
      <c r="C100" s="6">
        <v>1129500</v>
      </c>
      <c r="D100" s="6">
        <v>810000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</row>
    <row r="101" spans="1:701" ht="28.5" customHeight="1" x14ac:dyDescent="0.3">
      <c r="A101" s="10">
        <v>99</v>
      </c>
      <c r="B101" s="11" t="s">
        <v>74</v>
      </c>
      <c r="C101" s="6">
        <v>0</v>
      </c>
      <c r="D101" s="6">
        <v>0</v>
      </c>
      <c r="E101" s="6">
        <v>256810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</row>
    <row r="102" spans="1:701" ht="38.25" customHeight="1" x14ac:dyDescent="0.3">
      <c r="A102" s="10">
        <v>100</v>
      </c>
      <c r="B102" s="11" t="s">
        <v>118</v>
      </c>
      <c r="C102" s="6">
        <v>1512000</v>
      </c>
      <c r="D102" s="6">
        <v>553500</v>
      </c>
      <c r="E102" s="6">
        <v>0</v>
      </c>
      <c r="F102" s="6">
        <v>27000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</row>
    <row r="103" spans="1:701" s="17" customFormat="1" ht="23.25" customHeight="1" x14ac:dyDescent="0.3">
      <c r="A103" s="10">
        <v>101</v>
      </c>
      <c r="B103" s="11" t="s">
        <v>75</v>
      </c>
      <c r="C103" s="6">
        <v>0</v>
      </c>
      <c r="D103" s="6">
        <v>0</v>
      </c>
      <c r="E103" s="6">
        <v>24280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12"/>
      <c r="P103" s="13"/>
      <c r="Q103" s="14"/>
      <c r="R103" s="14"/>
      <c r="S103" s="14"/>
      <c r="T103" s="15"/>
      <c r="U103" s="15"/>
      <c r="V103" s="15"/>
      <c r="W103" s="15"/>
      <c r="X103" s="15"/>
      <c r="Y103" s="15"/>
      <c r="Z103" s="15"/>
      <c r="AA103" s="15"/>
      <c r="AB103" s="15"/>
      <c r="AC103" s="16"/>
      <c r="AD103" s="16"/>
      <c r="AE103" s="12"/>
      <c r="AF103" s="13"/>
      <c r="AG103" s="14"/>
      <c r="AH103" s="14"/>
      <c r="AI103" s="14"/>
      <c r="AJ103" s="15"/>
      <c r="AK103" s="15"/>
      <c r="AL103" s="15"/>
      <c r="AM103" s="15"/>
      <c r="AN103" s="15"/>
      <c r="AO103" s="15"/>
      <c r="AP103" s="15"/>
      <c r="AQ103" s="15"/>
      <c r="AR103" s="15"/>
      <c r="AS103" s="16"/>
      <c r="AU103" s="12"/>
      <c r="AV103" s="13"/>
      <c r="AW103" s="14"/>
      <c r="AX103" s="14"/>
      <c r="AY103" s="14"/>
      <c r="AZ103" s="15"/>
      <c r="BA103" s="15"/>
      <c r="BB103" s="15"/>
      <c r="BC103" s="15"/>
      <c r="BD103" s="15"/>
      <c r="BE103" s="15"/>
      <c r="BF103" s="15"/>
      <c r="BG103" s="15"/>
      <c r="BH103" s="15"/>
      <c r="BI103" s="16"/>
      <c r="BK103" s="12"/>
      <c r="BL103" s="13"/>
      <c r="BM103" s="14"/>
      <c r="BN103" s="14"/>
      <c r="BO103" s="14"/>
      <c r="BP103" s="15"/>
      <c r="BQ103" s="15"/>
      <c r="BR103" s="15"/>
      <c r="BS103" s="15"/>
      <c r="BT103" s="15"/>
      <c r="BU103" s="15"/>
      <c r="BV103" s="15"/>
      <c r="BW103" s="15"/>
      <c r="BX103" s="15"/>
      <c r="BY103" s="16"/>
      <c r="CA103" s="12"/>
      <c r="CB103" s="13"/>
      <c r="CC103" s="14"/>
      <c r="CD103" s="14"/>
      <c r="CE103" s="14"/>
      <c r="CF103" s="15"/>
      <c r="CG103" s="15"/>
      <c r="CH103" s="15"/>
      <c r="CI103" s="15"/>
      <c r="CJ103" s="15"/>
      <c r="CK103" s="15"/>
      <c r="CL103" s="15"/>
      <c r="CM103" s="15"/>
      <c r="CN103" s="15"/>
      <c r="CO103" s="16"/>
      <c r="CQ103" s="12"/>
      <c r="CR103" s="13"/>
      <c r="CS103" s="14"/>
      <c r="CT103" s="14"/>
      <c r="CU103" s="14"/>
      <c r="CV103" s="15"/>
      <c r="CW103" s="15"/>
      <c r="CX103" s="15"/>
      <c r="CY103" s="15"/>
      <c r="CZ103" s="15"/>
      <c r="DA103" s="15"/>
      <c r="DB103" s="15"/>
      <c r="DC103" s="15"/>
      <c r="DD103" s="15"/>
      <c r="DE103" s="16"/>
      <c r="DG103" s="12"/>
      <c r="DH103" s="13"/>
      <c r="DI103" s="14"/>
      <c r="DJ103" s="14"/>
      <c r="DK103" s="14"/>
      <c r="DL103" s="15"/>
      <c r="DM103" s="15"/>
      <c r="DN103" s="15"/>
      <c r="DO103" s="15"/>
      <c r="DP103" s="15"/>
      <c r="DQ103" s="15"/>
      <c r="DR103" s="15"/>
      <c r="DS103" s="15"/>
      <c r="DT103" s="15"/>
      <c r="DU103" s="16"/>
      <c r="DW103" s="12"/>
      <c r="DX103" s="13"/>
      <c r="DY103" s="14"/>
      <c r="DZ103" s="14"/>
      <c r="EA103" s="14"/>
      <c r="EB103" s="15"/>
      <c r="EC103" s="15"/>
      <c r="ED103" s="15"/>
      <c r="EE103" s="15"/>
      <c r="EF103" s="15"/>
      <c r="EG103" s="15"/>
      <c r="EH103" s="15"/>
      <c r="EI103" s="15"/>
      <c r="EJ103" s="15"/>
      <c r="EK103" s="16"/>
      <c r="EM103" s="12"/>
      <c r="EN103" s="13"/>
      <c r="EO103" s="14"/>
      <c r="EP103" s="14"/>
      <c r="EQ103" s="14"/>
      <c r="ER103" s="15"/>
      <c r="ES103" s="15"/>
      <c r="ET103" s="15"/>
      <c r="EU103" s="15"/>
      <c r="EV103" s="15"/>
      <c r="EW103" s="15"/>
      <c r="EX103" s="15"/>
      <c r="EY103" s="15"/>
      <c r="EZ103" s="15"/>
      <c r="FA103" s="16"/>
      <c r="FC103" s="12"/>
      <c r="FD103" s="13"/>
      <c r="FE103" s="14"/>
      <c r="FF103" s="14"/>
      <c r="FG103" s="14"/>
      <c r="FH103" s="15"/>
      <c r="FI103" s="15"/>
      <c r="FJ103" s="15"/>
      <c r="FK103" s="15"/>
      <c r="FL103" s="15"/>
      <c r="FM103" s="15"/>
      <c r="FN103" s="15"/>
      <c r="FO103" s="15"/>
      <c r="FP103" s="15"/>
      <c r="FQ103" s="16"/>
      <c r="FS103" s="12"/>
      <c r="FT103" s="13"/>
      <c r="FU103" s="14"/>
      <c r="FV103" s="14"/>
      <c r="FW103" s="14"/>
      <c r="FX103" s="15"/>
      <c r="FY103" s="15"/>
      <c r="FZ103" s="15"/>
      <c r="GA103" s="15"/>
      <c r="GB103" s="15"/>
      <c r="GC103" s="15"/>
      <c r="GD103" s="15"/>
      <c r="GE103" s="15"/>
      <c r="GF103" s="15"/>
      <c r="GG103" s="16"/>
      <c r="GI103" s="12"/>
      <c r="GJ103" s="13"/>
      <c r="GK103" s="14"/>
      <c r="GL103" s="14"/>
      <c r="GM103" s="14"/>
      <c r="GN103" s="15"/>
      <c r="GO103" s="15"/>
      <c r="GP103" s="15"/>
      <c r="GQ103" s="15"/>
      <c r="GR103" s="15"/>
      <c r="GS103" s="15"/>
      <c r="GT103" s="15"/>
      <c r="GU103" s="15"/>
      <c r="GV103" s="15"/>
      <c r="GW103" s="16"/>
      <c r="GY103" s="12"/>
      <c r="GZ103" s="13"/>
      <c r="HA103" s="14"/>
      <c r="HB103" s="14"/>
      <c r="HC103" s="14"/>
      <c r="HD103" s="15"/>
      <c r="HE103" s="15"/>
      <c r="HF103" s="15"/>
      <c r="HG103" s="15"/>
      <c r="HH103" s="15"/>
      <c r="HI103" s="15"/>
      <c r="HJ103" s="15"/>
      <c r="HK103" s="15"/>
      <c r="HL103" s="15"/>
      <c r="HM103" s="16"/>
      <c r="HO103" s="12"/>
      <c r="HP103" s="13"/>
      <c r="HQ103" s="14"/>
      <c r="HR103" s="14"/>
      <c r="HS103" s="14"/>
      <c r="HT103" s="15"/>
      <c r="HU103" s="15"/>
      <c r="HV103" s="15"/>
      <c r="HW103" s="15"/>
      <c r="HX103" s="15"/>
      <c r="HY103" s="15"/>
      <c r="HZ103" s="15"/>
      <c r="IA103" s="15"/>
      <c r="IB103" s="15"/>
      <c r="IC103" s="16"/>
      <c r="IE103" s="12"/>
      <c r="IF103" s="13"/>
      <c r="IG103" s="14"/>
      <c r="IH103" s="14"/>
      <c r="II103" s="14"/>
      <c r="IJ103" s="15"/>
      <c r="IK103" s="15"/>
      <c r="IL103" s="15"/>
      <c r="IM103" s="15"/>
      <c r="IN103" s="15"/>
      <c r="IO103" s="15"/>
      <c r="IP103" s="15"/>
      <c r="IQ103" s="15"/>
      <c r="IR103" s="15"/>
      <c r="IS103" s="16"/>
      <c r="IU103" s="12"/>
      <c r="IV103" s="13"/>
      <c r="IW103" s="14"/>
      <c r="IX103" s="14"/>
      <c r="IY103" s="14"/>
      <c r="IZ103" s="15"/>
      <c r="JA103" s="15"/>
      <c r="JB103" s="15"/>
      <c r="JC103" s="15"/>
      <c r="JD103" s="15"/>
      <c r="JE103" s="15"/>
      <c r="JF103" s="15"/>
      <c r="JG103" s="15"/>
      <c r="JH103" s="15"/>
      <c r="JI103" s="16"/>
      <c r="JK103" s="12"/>
      <c r="JL103" s="13"/>
      <c r="JM103" s="14"/>
      <c r="JN103" s="14"/>
      <c r="JO103" s="14"/>
      <c r="JP103" s="15"/>
      <c r="JQ103" s="15"/>
      <c r="JR103" s="15"/>
      <c r="JS103" s="15"/>
      <c r="JT103" s="15"/>
      <c r="JU103" s="15"/>
      <c r="JV103" s="15"/>
      <c r="JW103" s="15"/>
      <c r="JX103" s="15"/>
      <c r="JY103" s="16"/>
      <c r="KA103" s="12"/>
      <c r="KB103" s="13"/>
      <c r="KC103" s="14"/>
      <c r="KD103" s="14"/>
      <c r="KE103" s="14"/>
      <c r="KF103" s="15"/>
      <c r="KG103" s="15"/>
      <c r="KH103" s="15"/>
      <c r="KI103" s="15"/>
      <c r="KJ103" s="15"/>
      <c r="KK103" s="15"/>
      <c r="KL103" s="15"/>
      <c r="KM103" s="15"/>
      <c r="KN103" s="15"/>
      <c r="KO103" s="16"/>
      <c r="KQ103" s="12"/>
      <c r="KR103" s="13"/>
      <c r="KS103" s="14"/>
      <c r="KT103" s="14"/>
      <c r="KU103" s="14"/>
      <c r="KV103" s="15"/>
      <c r="KW103" s="15"/>
      <c r="KX103" s="15"/>
      <c r="KY103" s="15"/>
      <c r="KZ103" s="15"/>
      <c r="LA103" s="15"/>
      <c r="LB103" s="15"/>
      <c r="LC103" s="15"/>
      <c r="LD103" s="15"/>
      <c r="LE103" s="16"/>
      <c r="LG103" s="12"/>
      <c r="LH103" s="13"/>
      <c r="LI103" s="14"/>
      <c r="LJ103" s="14"/>
      <c r="LK103" s="14"/>
      <c r="LL103" s="15"/>
      <c r="LM103" s="15"/>
      <c r="LN103" s="15"/>
      <c r="LO103" s="15"/>
      <c r="LP103" s="15"/>
      <c r="LQ103" s="15"/>
      <c r="LR103" s="15"/>
      <c r="LS103" s="15"/>
      <c r="LT103" s="15"/>
      <c r="LU103" s="16"/>
      <c r="LW103" s="12"/>
      <c r="LX103" s="13"/>
      <c r="LY103" s="14"/>
      <c r="LZ103" s="14"/>
      <c r="MA103" s="14"/>
      <c r="MB103" s="15"/>
      <c r="MC103" s="15"/>
      <c r="MD103" s="15"/>
      <c r="ME103" s="15"/>
      <c r="MF103" s="15"/>
      <c r="MG103" s="15"/>
      <c r="MH103" s="15"/>
      <c r="MI103" s="15"/>
      <c r="MJ103" s="15"/>
      <c r="MK103" s="16"/>
      <c r="MM103" s="12"/>
      <c r="MN103" s="13"/>
      <c r="MO103" s="14"/>
      <c r="MP103" s="14"/>
      <c r="MQ103" s="14"/>
      <c r="MR103" s="15"/>
      <c r="MS103" s="15"/>
      <c r="MT103" s="15"/>
      <c r="MU103" s="15"/>
      <c r="MV103" s="15"/>
      <c r="MW103" s="15"/>
      <c r="MX103" s="15"/>
      <c r="MY103" s="15"/>
      <c r="MZ103" s="15"/>
      <c r="NA103" s="16"/>
      <c r="NC103" s="12"/>
      <c r="ND103" s="13"/>
      <c r="NE103" s="14"/>
      <c r="NF103" s="14"/>
      <c r="NG103" s="14"/>
      <c r="NH103" s="15"/>
      <c r="NI103" s="15"/>
      <c r="NJ103" s="15"/>
      <c r="NK103" s="15"/>
      <c r="NL103" s="15"/>
      <c r="NM103" s="15"/>
      <c r="NN103" s="15"/>
      <c r="NO103" s="15"/>
      <c r="NP103" s="15"/>
      <c r="NQ103" s="16"/>
      <c r="NS103" s="12"/>
      <c r="NT103" s="13"/>
      <c r="NU103" s="14"/>
      <c r="NV103" s="14"/>
      <c r="NW103" s="14"/>
      <c r="NX103" s="15"/>
      <c r="NY103" s="15"/>
      <c r="NZ103" s="15"/>
      <c r="OA103" s="15"/>
      <c r="OB103" s="15"/>
      <c r="OC103" s="15"/>
      <c r="OD103" s="15"/>
      <c r="OE103" s="15"/>
      <c r="OF103" s="15"/>
      <c r="OG103" s="16"/>
      <c r="OI103" s="12"/>
      <c r="OJ103" s="13"/>
      <c r="OK103" s="14"/>
      <c r="OL103" s="14"/>
      <c r="OM103" s="14"/>
      <c r="ON103" s="15"/>
      <c r="OO103" s="15"/>
      <c r="OP103" s="15"/>
      <c r="OQ103" s="15"/>
      <c r="OR103" s="15"/>
      <c r="OS103" s="15"/>
      <c r="OT103" s="15"/>
      <c r="OU103" s="15"/>
      <c r="OV103" s="15"/>
      <c r="OW103" s="16"/>
      <c r="OY103" s="12"/>
      <c r="OZ103" s="13"/>
      <c r="PA103" s="14"/>
      <c r="PB103" s="14"/>
      <c r="PC103" s="14"/>
      <c r="PD103" s="15"/>
      <c r="PE103" s="15"/>
      <c r="PF103" s="15"/>
      <c r="PG103" s="15"/>
      <c r="PH103" s="15"/>
      <c r="PI103" s="15"/>
      <c r="PJ103" s="15"/>
      <c r="PK103" s="15"/>
      <c r="PL103" s="15"/>
      <c r="PM103" s="16"/>
      <c r="PO103" s="12"/>
      <c r="PP103" s="13"/>
      <c r="PQ103" s="14"/>
      <c r="PR103" s="14"/>
      <c r="PS103" s="14"/>
      <c r="PT103" s="15"/>
      <c r="PU103" s="15"/>
      <c r="PV103" s="15"/>
      <c r="PW103" s="15"/>
      <c r="PX103" s="15"/>
      <c r="PY103" s="15"/>
      <c r="PZ103" s="15"/>
      <c r="QA103" s="15"/>
      <c r="QB103" s="15"/>
      <c r="QC103" s="16"/>
      <c r="QE103" s="12"/>
      <c r="QF103" s="13"/>
      <c r="QG103" s="14"/>
      <c r="QH103" s="14"/>
      <c r="QI103" s="14"/>
      <c r="QJ103" s="15"/>
      <c r="QK103" s="15"/>
      <c r="QL103" s="15"/>
      <c r="QM103" s="15"/>
      <c r="QN103" s="15"/>
      <c r="QO103" s="15"/>
      <c r="QP103" s="15"/>
      <c r="QQ103" s="15"/>
      <c r="QR103" s="15"/>
      <c r="QS103" s="16"/>
      <c r="QU103" s="12"/>
      <c r="QV103" s="13"/>
      <c r="QW103" s="14"/>
      <c r="QX103" s="14"/>
      <c r="QY103" s="14"/>
      <c r="QZ103" s="15"/>
      <c r="RA103" s="15"/>
      <c r="RB103" s="15"/>
      <c r="RC103" s="15"/>
      <c r="RD103" s="15"/>
      <c r="RE103" s="15"/>
      <c r="RF103" s="15"/>
      <c r="RG103" s="15"/>
      <c r="RH103" s="15"/>
      <c r="RI103" s="16"/>
      <c r="RK103" s="12"/>
      <c r="RL103" s="13"/>
      <c r="RM103" s="14"/>
      <c r="RN103" s="14"/>
      <c r="RO103" s="14"/>
      <c r="RP103" s="15"/>
      <c r="RQ103" s="15"/>
      <c r="RR103" s="15"/>
      <c r="RS103" s="15"/>
      <c r="RT103" s="15"/>
      <c r="RU103" s="15"/>
      <c r="RV103" s="15"/>
      <c r="RW103" s="15"/>
      <c r="RX103" s="15"/>
      <c r="RY103" s="16"/>
      <c r="SA103" s="12"/>
      <c r="SB103" s="13"/>
      <c r="SC103" s="14"/>
      <c r="SD103" s="14"/>
      <c r="SE103" s="14"/>
      <c r="SF103" s="15"/>
      <c r="SG103" s="15"/>
      <c r="SH103" s="15"/>
      <c r="SI103" s="15"/>
      <c r="SJ103" s="15"/>
      <c r="SK103" s="15"/>
      <c r="SL103" s="15"/>
      <c r="SM103" s="15"/>
      <c r="SN103" s="15"/>
      <c r="SO103" s="16"/>
      <c r="SQ103" s="12"/>
      <c r="SR103" s="13"/>
      <c r="SS103" s="14"/>
      <c r="ST103" s="14"/>
      <c r="SU103" s="14"/>
      <c r="SV103" s="15"/>
      <c r="SW103" s="15"/>
      <c r="SX103" s="15"/>
      <c r="SY103" s="15"/>
      <c r="SZ103" s="15"/>
      <c r="TA103" s="15"/>
      <c r="TB103" s="15"/>
      <c r="TC103" s="15"/>
      <c r="TD103" s="15"/>
      <c r="TE103" s="16"/>
      <c r="TG103" s="12"/>
      <c r="TH103" s="13"/>
      <c r="TI103" s="14"/>
      <c r="TJ103" s="14"/>
      <c r="TK103" s="14"/>
      <c r="TL103" s="15"/>
      <c r="TM103" s="15"/>
      <c r="TN103" s="15"/>
      <c r="TO103" s="15"/>
      <c r="TP103" s="15"/>
      <c r="TQ103" s="15"/>
      <c r="TR103" s="15"/>
      <c r="TS103" s="15"/>
      <c r="TT103" s="15"/>
      <c r="TU103" s="16"/>
      <c r="TW103" s="12"/>
      <c r="TX103" s="13"/>
      <c r="TY103" s="14"/>
      <c r="TZ103" s="14"/>
      <c r="UA103" s="14"/>
      <c r="UB103" s="15"/>
      <c r="UC103" s="15"/>
      <c r="UD103" s="15"/>
      <c r="UE103" s="15"/>
      <c r="UF103" s="15"/>
      <c r="UG103" s="15"/>
      <c r="UH103" s="15"/>
      <c r="UI103" s="15"/>
      <c r="UJ103" s="15"/>
      <c r="UK103" s="16"/>
      <c r="UM103" s="12"/>
      <c r="UN103" s="13"/>
      <c r="UO103" s="14"/>
      <c r="UP103" s="14"/>
      <c r="UQ103" s="14"/>
      <c r="UR103" s="15"/>
      <c r="US103" s="15"/>
      <c r="UT103" s="15"/>
      <c r="UU103" s="15"/>
      <c r="UV103" s="15"/>
      <c r="UW103" s="15"/>
      <c r="UX103" s="15"/>
      <c r="UY103" s="15"/>
      <c r="UZ103" s="15"/>
      <c r="VA103" s="16"/>
      <c r="VC103" s="12"/>
      <c r="VD103" s="13"/>
      <c r="VE103" s="14"/>
      <c r="VF103" s="14"/>
      <c r="VG103" s="14"/>
      <c r="VH103" s="15"/>
      <c r="VI103" s="15"/>
      <c r="VJ103" s="15"/>
      <c r="VK103" s="15"/>
      <c r="VL103" s="15"/>
      <c r="VM103" s="15"/>
      <c r="VN103" s="15"/>
      <c r="VO103" s="15"/>
      <c r="VP103" s="15"/>
      <c r="VQ103" s="16"/>
      <c r="VS103" s="12"/>
      <c r="VT103" s="13"/>
      <c r="VU103" s="14"/>
      <c r="VV103" s="14"/>
      <c r="VW103" s="14"/>
      <c r="VX103" s="15"/>
      <c r="VY103" s="15"/>
      <c r="VZ103" s="15"/>
      <c r="WA103" s="15"/>
      <c r="WB103" s="15"/>
      <c r="WC103" s="15"/>
      <c r="WD103" s="15"/>
      <c r="WE103" s="15"/>
      <c r="WF103" s="15"/>
      <c r="WG103" s="16"/>
      <c r="WI103" s="12"/>
      <c r="WJ103" s="13"/>
      <c r="WK103" s="14"/>
      <c r="WL103" s="14"/>
      <c r="WM103" s="14"/>
      <c r="WN103" s="15"/>
      <c r="WO103" s="15"/>
      <c r="WP103" s="15"/>
      <c r="WQ103" s="15"/>
      <c r="WR103" s="15"/>
      <c r="WS103" s="15"/>
      <c r="WT103" s="15"/>
      <c r="WU103" s="15"/>
      <c r="WV103" s="15"/>
      <c r="WW103" s="16"/>
      <c r="WY103" s="12"/>
      <c r="WZ103" s="13"/>
      <c r="XA103" s="14"/>
      <c r="XB103" s="14"/>
      <c r="XC103" s="14"/>
      <c r="XD103" s="15"/>
      <c r="XE103" s="15"/>
      <c r="XF103" s="15"/>
      <c r="XG103" s="15"/>
      <c r="XH103" s="15"/>
      <c r="XI103" s="15"/>
      <c r="XJ103" s="15"/>
      <c r="XK103" s="15"/>
      <c r="XL103" s="15"/>
      <c r="XM103" s="16"/>
      <c r="XO103" s="12"/>
      <c r="XP103" s="13"/>
      <c r="XQ103" s="14"/>
      <c r="XR103" s="14"/>
      <c r="XS103" s="14"/>
      <c r="XT103" s="15"/>
      <c r="XU103" s="15"/>
      <c r="XV103" s="15"/>
      <c r="XW103" s="15"/>
      <c r="XX103" s="15"/>
      <c r="XY103" s="15"/>
      <c r="XZ103" s="15"/>
      <c r="YA103" s="15"/>
      <c r="YB103" s="15"/>
      <c r="YC103" s="16"/>
      <c r="YE103" s="12"/>
      <c r="YF103" s="13"/>
      <c r="YG103" s="14"/>
      <c r="YH103" s="14"/>
      <c r="YI103" s="14"/>
      <c r="YJ103" s="15"/>
      <c r="YK103" s="15"/>
      <c r="YL103" s="15"/>
      <c r="YM103" s="15"/>
      <c r="YN103" s="15"/>
      <c r="YO103" s="15"/>
      <c r="YP103" s="15"/>
      <c r="YQ103" s="15"/>
      <c r="YR103" s="15"/>
      <c r="YS103" s="16"/>
      <c r="YU103" s="12"/>
      <c r="YV103" s="13"/>
      <c r="YW103" s="14"/>
      <c r="YX103" s="14"/>
      <c r="YY103" s="14"/>
      <c r="YZ103" s="15"/>
      <c r="ZA103" s="15"/>
      <c r="ZB103" s="15"/>
      <c r="ZC103" s="15"/>
      <c r="ZD103" s="15"/>
      <c r="ZE103" s="15"/>
      <c r="ZF103" s="15"/>
      <c r="ZG103" s="15"/>
      <c r="ZH103" s="15"/>
      <c r="ZI103" s="16"/>
      <c r="ZK103" s="12"/>
      <c r="ZL103" s="13"/>
      <c r="ZM103" s="14"/>
      <c r="ZN103" s="14"/>
      <c r="ZO103" s="14"/>
      <c r="ZP103" s="15"/>
      <c r="ZQ103" s="15"/>
      <c r="ZR103" s="15"/>
      <c r="ZS103" s="15"/>
      <c r="ZT103" s="15"/>
      <c r="ZU103" s="15"/>
      <c r="ZV103" s="15"/>
      <c r="ZW103" s="15"/>
      <c r="ZX103" s="15"/>
      <c r="ZY103" s="16"/>
    </row>
    <row r="104" spans="1:701" ht="28.5" customHeight="1" x14ac:dyDescent="0.3">
      <c r="A104" s="10">
        <v>102</v>
      </c>
      <c r="B104" s="11" t="s">
        <v>173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</row>
    <row r="105" spans="1:701" ht="28.5" customHeight="1" x14ac:dyDescent="0.3">
      <c r="A105" s="10">
        <v>103</v>
      </c>
      <c r="B105" s="11" t="s">
        <v>76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</row>
    <row r="106" spans="1:701" ht="28.5" customHeight="1" x14ac:dyDescent="0.3">
      <c r="A106" s="10">
        <v>104</v>
      </c>
      <c r="B106" s="11" t="s">
        <v>77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</row>
    <row r="107" spans="1:701" ht="28.5" customHeight="1" x14ac:dyDescent="0.3">
      <c r="A107" s="10">
        <v>105</v>
      </c>
      <c r="B107" s="20" t="s">
        <v>78</v>
      </c>
      <c r="C107" s="6">
        <v>0</v>
      </c>
      <c r="D107" s="6">
        <v>0</v>
      </c>
      <c r="E107" s="6">
        <v>12700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</row>
    <row r="108" spans="1:701" s="17" customFormat="1" ht="23.25" customHeight="1" x14ac:dyDescent="0.3">
      <c r="A108" s="10">
        <v>106</v>
      </c>
      <c r="B108" s="11" t="s">
        <v>183</v>
      </c>
      <c r="C108" s="6">
        <v>85500</v>
      </c>
      <c r="D108" s="6">
        <v>81000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12"/>
      <c r="P108" s="13"/>
      <c r="Q108" s="14"/>
      <c r="R108" s="14"/>
      <c r="S108" s="14"/>
      <c r="T108" s="15"/>
      <c r="U108" s="15"/>
      <c r="V108" s="15"/>
      <c r="W108" s="15"/>
      <c r="X108" s="15"/>
      <c r="Y108" s="15"/>
      <c r="Z108" s="15"/>
      <c r="AA108" s="15"/>
      <c r="AB108" s="15"/>
      <c r="AC108" s="16"/>
      <c r="AD108" s="16"/>
      <c r="AE108" s="12"/>
      <c r="AF108" s="13"/>
      <c r="AG108" s="14"/>
      <c r="AH108" s="14"/>
      <c r="AI108" s="14"/>
      <c r="AJ108" s="15"/>
      <c r="AK108" s="15"/>
      <c r="AL108" s="15"/>
      <c r="AM108" s="15"/>
      <c r="AN108" s="15"/>
      <c r="AO108" s="15"/>
      <c r="AP108" s="15"/>
      <c r="AQ108" s="15"/>
      <c r="AR108" s="15"/>
      <c r="AS108" s="16"/>
      <c r="AU108" s="12"/>
      <c r="AV108" s="13"/>
      <c r="AW108" s="14"/>
      <c r="AX108" s="14"/>
      <c r="AY108" s="14"/>
      <c r="AZ108" s="15"/>
      <c r="BA108" s="15"/>
      <c r="BB108" s="15"/>
      <c r="BC108" s="15"/>
      <c r="BD108" s="15"/>
      <c r="BE108" s="15"/>
      <c r="BF108" s="15"/>
      <c r="BG108" s="15"/>
      <c r="BH108" s="15"/>
      <c r="BI108" s="16"/>
      <c r="BK108" s="12"/>
      <c r="BL108" s="13"/>
      <c r="BM108" s="14"/>
      <c r="BN108" s="14"/>
      <c r="BO108" s="14"/>
      <c r="BP108" s="15"/>
      <c r="BQ108" s="15"/>
      <c r="BR108" s="15"/>
      <c r="BS108" s="15"/>
      <c r="BT108" s="15"/>
      <c r="BU108" s="15"/>
      <c r="BV108" s="15"/>
      <c r="BW108" s="15"/>
      <c r="BX108" s="15"/>
      <c r="BY108" s="16"/>
      <c r="CA108" s="12"/>
      <c r="CB108" s="13"/>
      <c r="CC108" s="14"/>
      <c r="CD108" s="14"/>
      <c r="CE108" s="14"/>
      <c r="CF108" s="15"/>
      <c r="CG108" s="15"/>
      <c r="CH108" s="15"/>
      <c r="CI108" s="15"/>
      <c r="CJ108" s="15"/>
      <c r="CK108" s="15"/>
      <c r="CL108" s="15"/>
      <c r="CM108" s="15"/>
      <c r="CN108" s="15"/>
      <c r="CO108" s="16"/>
      <c r="CQ108" s="12"/>
      <c r="CR108" s="13"/>
      <c r="CS108" s="14"/>
      <c r="CT108" s="14"/>
      <c r="CU108" s="14"/>
      <c r="CV108" s="15"/>
      <c r="CW108" s="15"/>
      <c r="CX108" s="15"/>
      <c r="CY108" s="15"/>
      <c r="CZ108" s="15"/>
      <c r="DA108" s="15"/>
      <c r="DB108" s="15"/>
      <c r="DC108" s="15"/>
      <c r="DD108" s="15"/>
      <c r="DE108" s="16"/>
      <c r="DG108" s="12"/>
      <c r="DH108" s="13"/>
      <c r="DI108" s="14"/>
      <c r="DJ108" s="14"/>
      <c r="DK108" s="14"/>
      <c r="DL108" s="15"/>
      <c r="DM108" s="15"/>
      <c r="DN108" s="15"/>
      <c r="DO108" s="15"/>
      <c r="DP108" s="15"/>
      <c r="DQ108" s="15"/>
      <c r="DR108" s="15"/>
      <c r="DS108" s="15"/>
      <c r="DT108" s="15"/>
      <c r="DU108" s="16"/>
      <c r="DW108" s="12"/>
      <c r="DX108" s="13"/>
      <c r="DY108" s="14"/>
      <c r="DZ108" s="14"/>
      <c r="EA108" s="14"/>
      <c r="EB108" s="15"/>
      <c r="EC108" s="15"/>
      <c r="ED108" s="15"/>
      <c r="EE108" s="15"/>
      <c r="EF108" s="15"/>
      <c r="EG108" s="15"/>
      <c r="EH108" s="15"/>
      <c r="EI108" s="15"/>
      <c r="EJ108" s="15"/>
      <c r="EK108" s="16"/>
      <c r="EM108" s="12"/>
      <c r="EN108" s="13"/>
      <c r="EO108" s="14"/>
      <c r="EP108" s="14"/>
      <c r="EQ108" s="14"/>
      <c r="ER108" s="15"/>
      <c r="ES108" s="15"/>
      <c r="ET108" s="15"/>
      <c r="EU108" s="15"/>
      <c r="EV108" s="15"/>
      <c r="EW108" s="15"/>
      <c r="EX108" s="15"/>
      <c r="EY108" s="15"/>
      <c r="EZ108" s="15"/>
      <c r="FA108" s="16"/>
      <c r="FC108" s="12"/>
      <c r="FD108" s="13"/>
      <c r="FE108" s="14"/>
      <c r="FF108" s="14"/>
      <c r="FG108" s="14"/>
      <c r="FH108" s="15"/>
      <c r="FI108" s="15"/>
      <c r="FJ108" s="15"/>
      <c r="FK108" s="15"/>
      <c r="FL108" s="15"/>
      <c r="FM108" s="15"/>
      <c r="FN108" s="15"/>
      <c r="FO108" s="15"/>
      <c r="FP108" s="15"/>
      <c r="FQ108" s="16"/>
      <c r="FS108" s="12"/>
      <c r="FT108" s="13"/>
      <c r="FU108" s="14"/>
      <c r="FV108" s="14"/>
      <c r="FW108" s="14"/>
      <c r="FX108" s="15"/>
      <c r="FY108" s="15"/>
      <c r="FZ108" s="15"/>
      <c r="GA108" s="15"/>
      <c r="GB108" s="15"/>
      <c r="GC108" s="15"/>
      <c r="GD108" s="15"/>
      <c r="GE108" s="15"/>
      <c r="GF108" s="15"/>
      <c r="GG108" s="16"/>
      <c r="GI108" s="12"/>
      <c r="GJ108" s="13"/>
      <c r="GK108" s="14"/>
      <c r="GL108" s="14"/>
      <c r="GM108" s="14"/>
      <c r="GN108" s="15"/>
      <c r="GO108" s="15"/>
      <c r="GP108" s="15"/>
      <c r="GQ108" s="15"/>
      <c r="GR108" s="15"/>
      <c r="GS108" s="15"/>
      <c r="GT108" s="15"/>
      <c r="GU108" s="15"/>
      <c r="GV108" s="15"/>
      <c r="GW108" s="16"/>
      <c r="GY108" s="12"/>
      <c r="GZ108" s="13"/>
      <c r="HA108" s="14"/>
      <c r="HB108" s="14"/>
      <c r="HC108" s="14"/>
      <c r="HD108" s="15"/>
      <c r="HE108" s="15"/>
      <c r="HF108" s="15"/>
      <c r="HG108" s="15"/>
      <c r="HH108" s="15"/>
      <c r="HI108" s="15"/>
      <c r="HJ108" s="15"/>
      <c r="HK108" s="15"/>
      <c r="HL108" s="15"/>
      <c r="HM108" s="16"/>
      <c r="HO108" s="12"/>
      <c r="HP108" s="13"/>
      <c r="HQ108" s="14"/>
      <c r="HR108" s="14"/>
      <c r="HS108" s="14"/>
      <c r="HT108" s="15"/>
      <c r="HU108" s="15"/>
      <c r="HV108" s="15"/>
      <c r="HW108" s="15"/>
      <c r="HX108" s="15"/>
      <c r="HY108" s="15"/>
      <c r="HZ108" s="15"/>
      <c r="IA108" s="15"/>
      <c r="IB108" s="15"/>
      <c r="IC108" s="16"/>
      <c r="IE108" s="12"/>
      <c r="IF108" s="13"/>
      <c r="IG108" s="14"/>
      <c r="IH108" s="14"/>
      <c r="II108" s="14"/>
      <c r="IJ108" s="15"/>
      <c r="IK108" s="15"/>
      <c r="IL108" s="15"/>
      <c r="IM108" s="15"/>
      <c r="IN108" s="15"/>
      <c r="IO108" s="15"/>
      <c r="IP108" s="15"/>
      <c r="IQ108" s="15"/>
      <c r="IR108" s="15"/>
      <c r="IS108" s="16"/>
      <c r="IU108" s="12"/>
      <c r="IV108" s="13"/>
      <c r="IW108" s="14"/>
      <c r="IX108" s="14"/>
      <c r="IY108" s="14"/>
      <c r="IZ108" s="15"/>
      <c r="JA108" s="15"/>
      <c r="JB108" s="15"/>
      <c r="JC108" s="15"/>
      <c r="JD108" s="15"/>
      <c r="JE108" s="15"/>
      <c r="JF108" s="15"/>
      <c r="JG108" s="15"/>
      <c r="JH108" s="15"/>
      <c r="JI108" s="16"/>
      <c r="JK108" s="12"/>
      <c r="JL108" s="13"/>
      <c r="JM108" s="14"/>
      <c r="JN108" s="14"/>
      <c r="JO108" s="14"/>
      <c r="JP108" s="15"/>
      <c r="JQ108" s="15"/>
      <c r="JR108" s="15"/>
      <c r="JS108" s="15"/>
      <c r="JT108" s="15"/>
      <c r="JU108" s="15"/>
      <c r="JV108" s="15"/>
      <c r="JW108" s="15"/>
      <c r="JX108" s="15"/>
      <c r="JY108" s="16"/>
      <c r="KA108" s="12"/>
      <c r="KB108" s="13"/>
      <c r="KC108" s="14"/>
      <c r="KD108" s="14"/>
      <c r="KE108" s="14"/>
      <c r="KF108" s="15"/>
      <c r="KG108" s="15"/>
      <c r="KH108" s="15"/>
      <c r="KI108" s="15"/>
      <c r="KJ108" s="15"/>
      <c r="KK108" s="15"/>
      <c r="KL108" s="15"/>
      <c r="KM108" s="15"/>
      <c r="KN108" s="15"/>
      <c r="KO108" s="16"/>
      <c r="KQ108" s="12"/>
      <c r="KR108" s="13"/>
      <c r="KS108" s="14"/>
      <c r="KT108" s="14"/>
      <c r="KU108" s="14"/>
      <c r="KV108" s="15"/>
      <c r="KW108" s="15"/>
      <c r="KX108" s="15"/>
      <c r="KY108" s="15"/>
      <c r="KZ108" s="15"/>
      <c r="LA108" s="15"/>
      <c r="LB108" s="15"/>
      <c r="LC108" s="15"/>
      <c r="LD108" s="15"/>
      <c r="LE108" s="16"/>
      <c r="LG108" s="12"/>
      <c r="LH108" s="13"/>
      <c r="LI108" s="14"/>
      <c r="LJ108" s="14"/>
      <c r="LK108" s="14"/>
      <c r="LL108" s="15"/>
      <c r="LM108" s="15"/>
      <c r="LN108" s="15"/>
      <c r="LO108" s="15"/>
      <c r="LP108" s="15"/>
      <c r="LQ108" s="15"/>
      <c r="LR108" s="15"/>
      <c r="LS108" s="15"/>
      <c r="LT108" s="15"/>
      <c r="LU108" s="16"/>
      <c r="LW108" s="12"/>
      <c r="LX108" s="13"/>
      <c r="LY108" s="14"/>
      <c r="LZ108" s="14"/>
      <c r="MA108" s="14"/>
      <c r="MB108" s="15"/>
      <c r="MC108" s="15"/>
      <c r="MD108" s="15"/>
      <c r="ME108" s="15"/>
      <c r="MF108" s="15"/>
      <c r="MG108" s="15"/>
      <c r="MH108" s="15"/>
      <c r="MI108" s="15"/>
      <c r="MJ108" s="15"/>
      <c r="MK108" s="16"/>
      <c r="MM108" s="12"/>
      <c r="MN108" s="13"/>
      <c r="MO108" s="14"/>
      <c r="MP108" s="14"/>
      <c r="MQ108" s="14"/>
      <c r="MR108" s="15"/>
      <c r="MS108" s="15"/>
      <c r="MT108" s="15"/>
      <c r="MU108" s="15"/>
      <c r="MV108" s="15"/>
      <c r="MW108" s="15"/>
      <c r="MX108" s="15"/>
      <c r="MY108" s="15"/>
      <c r="MZ108" s="15"/>
      <c r="NA108" s="16"/>
      <c r="NC108" s="12"/>
      <c r="ND108" s="13"/>
      <c r="NE108" s="14"/>
      <c r="NF108" s="14"/>
      <c r="NG108" s="14"/>
      <c r="NH108" s="15"/>
      <c r="NI108" s="15"/>
      <c r="NJ108" s="15"/>
      <c r="NK108" s="15"/>
      <c r="NL108" s="15"/>
      <c r="NM108" s="15"/>
      <c r="NN108" s="15"/>
      <c r="NO108" s="15"/>
      <c r="NP108" s="15"/>
      <c r="NQ108" s="16"/>
      <c r="NS108" s="12"/>
      <c r="NT108" s="13"/>
      <c r="NU108" s="14"/>
      <c r="NV108" s="14"/>
      <c r="NW108" s="14"/>
      <c r="NX108" s="15"/>
      <c r="NY108" s="15"/>
      <c r="NZ108" s="15"/>
      <c r="OA108" s="15"/>
      <c r="OB108" s="15"/>
      <c r="OC108" s="15"/>
      <c r="OD108" s="15"/>
      <c r="OE108" s="15"/>
      <c r="OF108" s="15"/>
      <c r="OG108" s="16"/>
      <c r="OI108" s="12"/>
      <c r="OJ108" s="13"/>
      <c r="OK108" s="14"/>
      <c r="OL108" s="14"/>
      <c r="OM108" s="14"/>
      <c r="ON108" s="15"/>
      <c r="OO108" s="15"/>
      <c r="OP108" s="15"/>
      <c r="OQ108" s="15"/>
      <c r="OR108" s="15"/>
      <c r="OS108" s="15"/>
      <c r="OT108" s="15"/>
      <c r="OU108" s="15"/>
      <c r="OV108" s="15"/>
      <c r="OW108" s="16"/>
      <c r="OY108" s="12"/>
      <c r="OZ108" s="13"/>
      <c r="PA108" s="14"/>
      <c r="PB108" s="14"/>
      <c r="PC108" s="14"/>
      <c r="PD108" s="15"/>
      <c r="PE108" s="15"/>
      <c r="PF108" s="15"/>
      <c r="PG108" s="15"/>
      <c r="PH108" s="15"/>
      <c r="PI108" s="15"/>
      <c r="PJ108" s="15"/>
      <c r="PK108" s="15"/>
      <c r="PL108" s="15"/>
      <c r="PM108" s="16"/>
      <c r="PO108" s="12"/>
      <c r="PP108" s="13"/>
      <c r="PQ108" s="14"/>
      <c r="PR108" s="14"/>
      <c r="PS108" s="14"/>
      <c r="PT108" s="15"/>
      <c r="PU108" s="15"/>
      <c r="PV108" s="15"/>
      <c r="PW108" s="15"/>
      <c r="PX108" s="15"/>
      <c r="PY108" s="15"/>
      <c r="PZ108" s="15"/>
      <c r="QA108" s="15"/>
      <c r="QB108" s="15"/>
      <c r="QC108" s="16"/>
      <c r="QE108" s="12"/>
      <c r="QF108" s="13"/>
      <c r="QG108" s="14"/>
      <c r="QH108" s="14"/>
      <c r="QI108" s="14"/>
      <c r="QJ108" s="15"/>
      <c r="QK108" s="15"/>
      <c r="QL108" s="15"/>
      <c r="QM108" s="15"/>
      <c r="QN108" s="15"/>
      <c r="QO108" s="15"/>
      <c r="QP108" s="15"/>
      <c r="QQ108" s="15"/>
      <c r="QR108" s="15"/>
      <c r="QS108" s="16"/>
      <c r="QU108" s="12"/>
      <c r="QV108" s="13"/>
      <c r="QW108" s="14"/>
      <c r="QX108" s="14"/>
      <c r="QY108" s="14"/>
      <c r="QZ108" s="15"/>
      <c r="RA108" s="15"/>
      <c r="RB108" s="15"/>
      <c r="RC108" s="15"/>
      <c r="RD108" s="15"/>
      <c r="RE108" s="15"/>
      <c r="RF108" s="15"/>
      <c r="RG108" s="15"/>
      <c r="RH108" s="15"/>
      <c r="RI108" s="16"/>
      <c r="RK108" s="12"/>
      <c r="RL108" s="13"/>
      <c r="RM108" s="14"/>
      <c r="RN108" s="14"/>
      <c r="RO108" s="14"/>
      <c r="RP108" s="15"/>
      <c r="RQ108" s="15"/>
      <c r="RR108" s="15"/>
      <c r="RS108" s="15"/>
      <c r="RT108" s="15"/>
      <c r="RU108" s="15"/>
      <c r="RV108" s="15"/>
      <c r="RW108" s="15"/>
      <c r="RX108" s="15"/>
      <c r="RY108" s="16"/>
      <c r="SA108" s="12"/>
      <c r="SB108" s="13"/>
      <c r="SC108" s="14"/>
      <c r="SD108" s="14"/>
      <c r="SE108" s="14"/>
      <c r="SF108" s="15"/>
      <c r="SG108" s="15"/>
      <c r="SH108" s="15"/>
      <c r="SI108" s="15"/>
      <c r="SJ108" s="15"/>
      <c r="SK108" s="15"/>
      <c r="SL108" s="15"/>
      <c r="SM108" s="15"/>
      <c r="SN108" s="15"/>
      <c r="SO108" s="16"/>
      <c r="SQ108" s="12"/>
      <c r="SR108" s="13"/>
      <c r="SS108" s="14"/>
      <c r="ST108" s="14"/>
      <c r="SU108" s="14"/>
      <c r="SV108" s="15"/>
      <c r="SW108" s="15"/>
      <c r="SX108" s="15"/>
      <c r="SY108" s="15"/>
      <c r="SZ108" s="15"/>
      <c r="TA108" s="15"/>
      <c r="TB108" s="15"/>
      <c r="TC108" s="15"/>
      <c r="TD108" s="15"/>
      <c r="TE108" s="16"/>
      <c r="TG108" s="12"/>
      <c r="TH108" s="13"/>
      <c r="TI108" s="14"/>
      <c r="TJ108" s="14"/>
      <c r="TK108" s="14"/>
      <c r="TL108" s="15"/>
      <c r="TM108" s="15"/>
      <c r="TN108" s="15"/>
      <c r="TO108" s="15"/>
      <c r="TP108" s="15"/>
      <c r="TQ108" s="15"/>
      <c r="TR108" s="15"/>
      <c r="TS108" s="15"/>
      <c r="TT108" s="15"/>
      <c r="TU108" s="16"/>
      <c r="TW108" s="12"/>
      <c r="TX108" s="13"/>
      <c r="TY108" s="14"/>
      <c r="TZ108" s="14"/>
      <c r="UA108" s="14"/>
      <c r="UB108" s="15"/>
      <c r="UC108" s="15"/>
      <c r="UD108" s="15"/>
      <c r="UE108" s="15"/>
      <c r="UF108" s="15"/>
      <c r="UG108" s="15"/>
      <c r="UH108" s="15"/>
      <c r="UI108" s="15"/>
      <c r="UJ108" s="15"/>
      <c r="UK108" s="16"/>
      <c r="UM108" s="12"/>
      <c r="UN108" s="13"/>
      <c r="UO108" s="14"/>
      <c r="UP108" s="14"/>
      <c r="UQ108" s="14"/>
      <c r="UR108" s="15"/>
      <c r="US108" s="15"/>
      <c r="UT108" s="15"/>
      <c r="UU108" s="15"/>
      <c r="UV108" s="15"/>
      <c r="UW108" s="15"/>
      <c r="UX108" s="15"/>
      <c r="UY108" s="15"/>
      <c r="UZ108" s="15"/>
      <c r="VA108" s="16"/>
      <c r="VC108" s="12"/>
      <c r="VD108" s="13"/>
      <c r="VE108" s="14"/>
      <c r="VF108" s="14"/>
      <c r="VG108" s="14"/>
      <c r="VH108" s="15"/>
      <c r="VI108" s="15"/>
      <c r="VJ108" s="15"/>
      <c r="VK108" s="15"/>
      <c r="VL108" s="15"/>
      <c r="VM108" s="15"/>
      <c r="VN108" s="15"/>
      <c r="VO108" s="15"/>
      <c r="VP108" s="15"/>
      <c r="VQ108" s="16"/>
      <c r="VS108" s="12"/>
      <c r="VT108" s="13"/>
      <c r="VU108" s="14"/>
      <c r="VV108" s="14"/>
      <c r="VW108" s="14"/>
      <c r="VX108" s="15"/>
      <c r="VY108" s="15"/>
      <c r="VZ108" s="15"/>
      <c r="WA108" s="15"/>
      <c r="WB108" s="15"/>
      <c r="WC108" s="15"/>
      <c r="WD108" s="15"/>
      <c r="WE108" s="15"/>
      <c r="WF108" s="15"/>
      <c r="WG108" s="16"/>
      <c r="WI108" s="12"/>
      <c r="WJ108" s="13"/>
      <c r="WK108" s="14"/>
      <c r="WL108" s="14"/>
      <c r="WM108" s="14"/>
      <c r="WN108" s="15"/>
      <c r="WO108" s="15"/>
      <c r="WP108" s="15"/>
      <c r="WQ108" s="15"/>
      <c r="WR108" s="15"/>
      <c r="WS108" s="15"/>
      <c r="WT108" s="15"/>
      <c r="WU108" s="15"/>
      <c r="WV108" s="15"/>
      <c r="WW108" s="16"/>
      <c r="WY108" s="12"/>
      <c r="WZ108" s="13"/>
      <c r="XA108" s="14"/>
      <c r="XB108" s="14"/>
      <c r="XC108" s="14"/>
      <c r="XD108" s="15"/>
      <c r="XE108" s="15"/>
      <c r="XF108" s="15"/>
      <c r="XG108" s="15"/>
      <c r="XH108" s="15"/>
      <c r="XI108" s="15"/>
      <c r="XJ108" s="15"/>
      <c r="XK108" s="15"/>
      <c r="XL108" s="15"/>
      <c r="XM108" s="16"/>
      <c r="XO108" s="12"/>
      <c r="XP108" s="13"/>
      <c r="XQ108" s="14"/>
      <c r="XR108" s="14"/>
      <c r="XS108" s="14"/>
      <c r="XT108" s="15"/>
      <c r="XU108" s="15"/>
      <c r="XV108" s="15"/>
      <c r="XW108" s="15"/>
      <c r="XX108" s="15"/>
      <c r="XY108" s="15"/>
      <c r="XZ108" s="15"/>
      <c r="YA108" s="15"/>
      <c r="YB108" s="15"/>
      <c r="YC108" s="16"/>
      <c r="YE108" s="12"/>
      <c r="YF108" s="13"/>
      <c r="YG108" s="14"/>
      <c r="YH108" s="14"/>
      <c r="YI108" s="14"/>
      <c r="YJ108" s="15"/>
      <c r="YK108" s="15"/>
      <c r="YL108" s="15"/>
      <c r="YM108" s="15"/>
      <c r="YN108" s="15"/>
      <c r="YO108" s="15"/>
      <c r="YP108" s="15"/>
      <c r="YQ108" s="15"/>
      <c r="YR108" s="15"/>
      <c r="YS108" s="16"/>
      <c r="YU108" s="12"/>
      <c r="YV108" s="13"/>
      <c r="YW108" s="14"/>
      <c r="YX108" s="14"/>
      <c r="YY108" s="14"/>
      <c r="YZ108" s="15"/>
      <c r="ZA108" s="15"/>
      <c r="ZB108" s="15"/>
      <c r="ZC108" s="15"/>
      <c r="ZD108" s="15"/>
      <c r="ZE108" s="15"/>
      <c r="ZF108" s="15"/>
      <c r="ZG108" s="15"/>
      <c r="ZH108" s="15"/>
      <c r="ZI108" s="16"/>
      <c r="ZK108" s="12"/>
      <c r="ZL108" s="13"/>
      <c r="ZM108" s="14"/>
      <c r="ZN108" s="14"/>
      <c r="ZO108" s="14"/>
      <c r="ZP108" s="15"/>
      <c r="ZQ108" s="15"/>
      <c r="ZR108" s="15"/>
      <c r="ZS108" s="15"/>
      <c r="ZT108" s="15"/>
      <c r="ZU108" s="15"/>
      <c r="ZV108" s="15"/>
      <c r="ZW108" s="15"/>
      <c r="ZX108" s="15"/>
      <c r="ZY108" s="16"/>
    </row>
    <row r="109" spans="1:701" ht="28.5" customHeight="1" x14ac:dyDescent="0.3">
      <c r="A109" s="10">
        <v>107</v>
      </c>
      <c r="B109" s="21" t="s">
        <v>79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</row>
    <row r="110" spans="1:701" ht="28.5" customHeight="1" x14ac:dyDescent="0.3">
      <c r="A110" s="10">
        <v>108</v>
      </c>
      <c r="B110" s="11" t="s">
        <v>136</v>
      </c>
      <c r="C110" s="6">
        <v>1852500</v>
      </c>
      <c r="D110" s="6">
        <v>2010000</v>
      </c>
      <c r="E110" s="6">
        <v>23980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</row>
    <row r="111" spans="1:701" ht="28.5" customHeight="1" x14ac:dyDescent="0.3">
      <c r="A111" s="10">
        <v>109</v>
      </c>
      <c r="B111" s="11" t="s">
        <v>80</v>
      </c>
      <c r="C111" s="6">
        <v>3659500</v>
      </c>
      <c r="D111" s="6">
        <v>5153000</v>
      </c>
      <c r="E111" s="6">
        <v>114310</v>
      </c>
      <c r="F111" s="6">
        <v>0</v>
      </c>
      <c r="G111" s="6">
        <v>0</v>
      </c>
      <c r="H111" s="6">
        <v>405000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</row>
    <row r="112" spans="1:701" ht="33" customHeight="1" x14ac:dyDescent="0.3">
      <c r="A112" s="10">
        <v>110</v>
      </c>
      <c r="B112" s="11" t="s">
        <v>81</v>
      </c>
      <c r="C112" s="6">
        <v>0</v>
      </c>
      <c r="D112" s="6">
        <v>0</v>
      </c>
      <c r="E112" s="6">
        <v>352470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</row>
    <row r="113" spans="1:15" ht="28.5" customHeight="1" x14ac:dyDescent="0.3">
      <c r="A113" s="10">
        <v>111</v>
      </c>
      <c r="B113" s="11" t="s">
        <v>82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</row>
    <row r="114" spans="1:15" ht="28.5" customHeight="1" x14ac:dyDescent="0.3">
      <c r="A114" s="10">
        <v>112</v>
      </c>
      <c r="B114" s="11" t="s">
        <v>83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</row>
    <row r="115" spans="1:15" ht="28.5" customHeight="1" x14ac:dyDescent="0.3">
      <c r="A115" s="10">
        <v>113</v>
      </c>
      <c r="B115" s="11" t="s">
        <v>137</v>
      </c>
      <c r="C115" s="6">
        <v>0</v>
      </c>
      <c r="D115" s="6">
        <v>0</v>
      </c>
      <c r="E115" s="6">
        <v>432260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</row>
    <row r="116" spans="1:15" ht="28.5" customHeight="1" x14ac:dyDescent="0.3">
      <c r="A116" s="10">
        <v>114</v>
      </c>
      <c r="B116" s="11" t="s">
        <v>138</v>
      </c>
      <c r="C116" s="6">
        <v>405000</v>
      </c>
      <c r="D116" s="6">
        <v>927000</v>
      </c>
      <c r="E116" s="6">
        <v>0</v>
      </c>
      <c r="F116" s="6">
        <v>0</v>
      </c>
      <c r="G116" s="6">
        <v>0</v>
      </c>
      <c r="H116" s="6">
        <v>40500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</row>
    <row r="117" spans="1:15" ht="28.5" customHeight="1" x14ac:dyDescent="0.3">
      <c r="A117" s="10">
        <v>115</v>
      </c>
      <c r="B117" s="11" t="s">
        <v>84</v>
      </c>
      <c r="C117" s="6">
        <v>3747500</v>
      </c>
      <c r="D117" s="6">
        <v>3350000</v>
      </c>
      <c r="E117" s="6">
        <v>26680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</row>
    <row r="118" spans="1:15" ht="28.5" customHeight="1" x14ac:dyDescent="0.3">
      <c r="A118" s="10">
        <v>116</v>
      </c>
      <c r="B118" s="11" t="s">
        <v>194</v>
      </c>
      <c r="C118" s="6">
        <v>389500</v>
      </c>
      <c r="D118" s="6">
        <v>81000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</row>
    <row r="119" spans="1:15" ht="28.5" customHeight="1" x14ac:dyDescent="0.3">
      <c r="A119" s="10">
        <v>117</v>
      </c>
      <c r="B119" s="11" t="s">
        <v>155</v>
      </c>
      <c r="C119" s="6">
        <v>153000</v>
      </c>
      <c r="D119" s="6">
        <v>193500</v>
      </c>
      <c r="E119" s="6">
        <v>0</v>
      </c>
      <c r="F119" s="6">
        <v>0</v>
      </c>
      <c r="G119" s="6">
        <v>0</v>
      </c>
      <c r="H119" s="6">
        <v>580500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</row>
    <row r="120" spans="1:15" ht="28.5" customHeight="1" x14ac:dyDescent="0.3">
      <c r="A120" s="10">
        <v>118</v>
      </c>
      <c r="B120" s="11" t="s">
        <v>174</v>
      </c>
      <c r="C120" s="6">
        <v>761500</v>
      </c>
      <c r="D120" s="6">
        <v>566000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5"/>
    </row>
    <row r="121" spans="1:15" ht="28.5" customHeight="1" x14ac:dyDescent="0.3">
      <c r="A121" s="10">
        <v>119</v>
      </c>
      <c r="B121" s="11" t="s">
        <v>192</v>
      </c>
      <c r="C121" s="6">
        <v>40500</v>
      </c>
      <c r="D121" s="6">
        <v>72000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54000</v>
      </c>
      <c r="M121" s="6">
        <v>0</v>
      </c>
      <c r="N121" s="6">
        <v>0</v>
      </c>
      <c r="O121" s="5"/>
    </row>
    <row r="122" spans="1:15" ht="28.5" customHeight="1" x14ac:dyDescent="0.3">
      <c r="A122" s="10">
        <v>120</v>
      </c>
      <c r="B122" s="11" t="s">
        <v>156</v>
      </c>
      <c r="C122" s="6">
        <v>3213000</v>
      </c>
      <c r="D122" s="6">
        <v>5013000</v>
      </c>
      <c r="E122" s="6">
        <v>218420</v>
      </c>
      <c r="F122" s="6">
        <v>0</v>
      </c>
      <c r="G122" s="6">
        <v>12528000</v>
      </c>
      <c r="H122" s="6">
        <v>0</v>
      </c>
      <c r="I122" s="6">
        <v>135000</v>
      </c>
      <c r="J122" s="6">
        <v>0</v>
      </c>
      <c r="K122" s="6">
        <v>225000</v>
      </c>
      <c r="L122" s="6">
        <v>0</v>
      </c>
      <c r="M122" s="6">
        <v>0</v>
      </c>
      <c r="N122" s="6">
        <v>0</v>
      </c>
    </row>
    <row r="123" spans="1:15" ht="28.5" customHeight="1" x14ac:dyDescent="0.3">
      <c r="A123" s="10">
        <v>121</v>
      </c>
      <c r="B123" s="11" t="s">
        <v>85</v>
      </c>
      <c r="C123" s="6">
        <v>499500</v>
      </c>
      <c r="D123" s="6">
        <v>544500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54000</v>
      </c>
      <c r="K123" s="6">
        <v>0</v>
      </c>
      <c r="L123" s="6">
        <v>0</v>
      </c>
      <c r="M123" s="6">
        <v>0</v>
      </c>
      <c r="N123" s="6">
        <v>54000</v>
      </c>
    </row>
    <row r="124" spans="1:15" ht="28.5" customHeight="1" x14ac:dyDescent="0.3">
      <c r="A124" s="10">
        <v>122</v>
      </c>
      <c r="B124" s="11" t="s">
        <v>86</v>
      </c>
      <c r="C124" s="6">
        <v>652500</v>
      </c>
      <c r="D124" s="6">
        <v>1243500</v>
      </c>
      <c r="E124" s="6">
        <v>54720</v>
      </c>
      <c r="F124" s="6">
        <v>0</v>
      </c>
      <c r="G124" s="6">
        <v>0</v>
      </c>
      <c r="H124" s="6">
        <v>0</v>
      </c>
      <c r="I124" s="6">
        <v>0</v>
      </c>
      <c r="J124" s="6">
        <v>270000</v>
      </c>
      <c r="K124" s="6">
        <v>0</v>
      </c>
      <c r="L124" s="6">
        <v>0</v>
      </c>
      <c r="M124" s="6">
        <v>0</v>
      </c>
      <c r="N124" s="6">
        <v>0</v>
      </c>
    </row>
    <row r="125" spans="1:15" ht="28.5" customHeight="1" x14ac:dyDescent="0.3">
      <c r="A125" s="10">
        <v>123</v>
      </c>
      <c r="B125" s="11" t="s">
        <v>175</v>
      </c>
      <c r="C125" s="6">
        <v>418500</v>
      </c>
      <c r="D125" s="6">
        <v>216000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</row>
    <row r="126" spans="1:15" ht="28.5" customHeight="1" x14ac:dyDescent="0.3">
      <c r="A126" s="10">
        <v>124</v>
      </c>
      <c r="B126" s="11" t="s">
        <v>139</v>
      </c>
      <c r="C126" s="6">
        <v>1167000</v>
      </c>
      <c r="D126" s="6">
        <v>843000</v>
      </c>
      <c r="E126" s="6">
        <v>330740</v>
      </c>
      <c r="F126" s="6">
        <v>0</v>
      </c>
      <c r="G126" s="6">
        <v>0</v>
      </c>
      <c r="H126" s="6">
        <v>391500</v>
      </c>
      <c r="I126" s="6">
        <v>0</v>
      </c>
      <c r="J126" s="6">
        <v>0</v>
      </c>
      <c r="K126" s="6">
        <v>0</v>
      </c>
      <c r="L126" s="6">
        <v>54000</v>
      </c>
      <c r="M126" s="6">
        <v>0</v>
      </c>
      <c r="N126" s="6">
        <v>0</v>
      </c>
    </row>
    <row r="127" spans="1:15" ht="28.5" customHeight="1" x14ac:dyDescent="0.3">
      <c r="A127" s="10">
        <v>125</v>
      </c>
      <c r="B127" s="11" t="s">
        <v>87</v>
      </c>
      <c r="C127" s="6">
        <v>108000</v>
      </c>
      <c r="D127" s="6">
        <v>108000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</row>
    <row r="128" spans="1:15" ht="31.5" customHeight="1" x14ac:dyDescent="0.3">
      <c r="A128" s="10">
        <v>126</v>
      </c>
      <c r="B128" s="11" t="s">
        <v>140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</row>
    <row r="129" spans="1:32" ht="28.5" customHeight="1" x14ac:dyDescent="0.3">
      <c r="A129" s="10">
        <v>127</v>
      </c>
      <c r="B129" s="11" t="s">
        <v>88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</row>
    <row r="130" spans="1:32" ht="28.5" customHeight="1" x14ac:dyDescent="0.3">
      <c r="A130" s="10">
        <v>128</v>
      </c>
      <c r="B130" s="11" t="s">
        <v>188</v>
      </c>
      <c r="C130" s="6">
        <v>13500</v>
      </c>
      <c r="D130" s="6">
        <v>72000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</row>
    <row r="131" spans="1:32" ht="36.75" customHeight="1" x14ac:dyDescent="0.3">
      <c r="A131" s="10">
        <v>129</v>
      </c>
      <c r="B131" s="11" t="s">
        <v>89</v>
      </c>
      <c r="C131" s="6">
        <v>0</v>
      </c>
      <c r="D131" s="6">
        <v>0</v>
      </c>
      <c r="E131" s="6">
        <v>543590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</row>
    <row r="132" spans="1:32" ht="37.5" customHeight="1" x14ac:dyDescent="0.3">
      <c r="A132" s="10">
        <v>130</v>
      </c>
      <c r="B132" s="11" t="s">
        <v>141</v>
      </c>
      <c r="C132" s="6">
        <v>0</v>
      </c>
      <c r="D132" s="6">
        <v>0</v>
      </c>
      <c r="E132" s="6">
        <v>494200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</row>
    <row r="133" spans="1:32" ht="34.5" customHeight="1" x14ac:dyDescent="0.3">
      <c r="A133" s="10">
        <v>131</v>
      </c>
      <c r="B133" s="11" t="s">
        <v>142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</row>
    <row r="134" spans="1:32" ht="38.25" customHeight="1" x14ac:dyDescent="0.3">
      <c r="A134" s="10">
        <v>132</v>
      </c>
      <c r="B134" s="11" t="s">
        <v>90</v>
      </c>
      <c r="C134" s="6">
        <v>216000</v>
      </c>
      <c r="D134" s="6">
        <v>94500</v>
      </c>
      <c r="E134" s="6">
        <v>214730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</row>
    <row r="135" spans="1:32" ht="38.25" customHeight="1" x14ac:dyDescent="0.3">
      <c r="A135" s="10">
        <v>133</v>
      </c>
      <c r="B135" s="11" t="s">
        <v>157</v>
      </c>
      <c r="C135" s="6">
        <v>106000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</row>
    <row r="136" spans="1:32" ht="38.25" customHeight="1" x14ac:dyDescent="0.3">
      <c r="A136" s="10">
        <v>134</v>
      </c>
      <c r="B136" s="11" t="s">
        <v>164</v>
      </c>
      <c r="C136" s="6">
        <v>3054500</v>
      </c>
      <c r="D136" s="6">
        <v>4015000</v>
      </c>
      <c r="E136" s="6">
        <v>0</v>
      </c>
      <c r="F136" s="6">
        <v>0</v>
      </c>
      <c r="G136" s="6">
        <v>0</v>
      </c>
      <c r="H136" s="6">
        <v>0</v>
      </c>
      <c r="I136" s="6">
        <v>108000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12"/>
      <c r="P136" s="13"/>
      <c r="AE136" s="12"/>
      <c r="AF136" s="13"/>
    </row>
    <row r="137" spans="1:32" ht="38.25" customHeight="1" x14ac:dyDescent="0.3">
      <c r="A137" s="10">
        <v>135</v>
      </c>
      <c r="B137" s="11" t="s">
        <v>176</v>
      </c>
      <c r="C137" s="6">
        <v>432000</v>
      </c>
      <c r="D137" s="6">
        <v>81000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4"/>
      <c r="P137" s="13"/>
      <c r="AE137" s="12"/>
      <c r="AF137" s="13"/>
    </row>
    <row r="138" spans="1:32" ht="31.5" customHeight="1" x14ac:dyDescent="0.3">
      <c r="A138" s="10">
        <v>136</v>
      </c>
      <c r="B138" s="11" t="s">
        <v>91</v>
      </c>
      <c r="C138" s="6">
        <v>67500</v>
      </c>
      <c r="D138" s="6">
        <v>1323000</v>
      </c>
      <c r="E138" s="6">
        <v>0</v>
      </c>
      <c r="F138" s="6">
        <v>0</v>
      </c>
      <c r="G138" s="6">
        <v>0</v>
      </c>
      <c r="H138" s="6">
        <v>0</v>
      </c>
      <c r="I138" s="6">
        <v>1558000</v>
      </c>
      <c r="J138" s="6">
        <v>0</v>
      </c>
      <c r="K138" s="6">
        <v>0</v>
      </c>
      <c r="L138" s="6">
        <v>0</v>
      </c>
      <c r="M138" s="6">
        <v>0</v>
      </c>
      <c r="N138" s="6">
        <v>486000</v>
      </c>
    </row>
    <row r="139" spans="1:32" ht="28.5" customHeight="1" x14ac:dyDescent="0.3">
      <c r="A139" s="10">
        <v>137</v>
      </c>
      <c r="B139" s="11" t="s">
        <v>92</v>
      </c>
      <c r="C139" s="6">
        <v>414000</v>
      </c>
      <c r="D139" s="6">
        <v>306000</v>
      </c>
      <c r="E139" s="6">
        <v>268760</v>
      </c>
      <c r="F139" s="6">
        <v>0</v>
      </c>
      <c r="G139" s="6">
        <v>0</v>
      </c>
      <c r="H139" s="6">
        <v>432000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</row>
    <row r="140" spans="1:32" ht="28.5" customHeight="1" x14ac:dyDescent="0.3">
      <c r="A140" s="10">
        <v>138</v>
      </c>
      <c r="B140" s="11" t="s">
        <v>143</v>
      </c>
      <c r="C140" s="6">
        <v>550000</v>
      </c>
      <c r="D140" s="6">
        <v>540000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</row>
    <row r="141" spans="1:32" ht="28.5" customHeight="1" x14ac:dyDescent="0.3">
      <c r="A141" s="10">
        <v>139</v>
      </c>
      <c r="B141" s="11" t="s">
        <v>144</v>
      </c>
      <c r="C141" s="6">
        <v>738000</v>
      </c>
      <c r="D141" s="6">
        <v>1053000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</row>
    <row r="142" spans="1:32" ht="28.5" customHeight="1" x14ac:dyDescent="0.3">
      <c r="A142" s="10">
        <v>140</v>
      </c>
      <c r="B142" s="11" t="s">
        <v>93</v>
      </c>
      <c r="C142" s="6">
        <v>0</v>
      </c>
      <c r="D142" s="6">
        <v>0</v>
      </c>
      <c r="E142" s="6">
        <v>322480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</row>
    <row r="143" spans="1:32" ht="28.5" customHeight="1" x14ac:dyDescent="0.3">
      <c r="A143" s="10">
        <v>141</v>
      </c>
      <c r="B143" s="11" t="s">
        <v>94</v>
      </c>
      <c r="C143" s="6">
        <v>0</v>
      </c>
      <c r="D143" s="6">
        <v>0</v>
      </c>
      <c r="E143" s="6">
        <v>365140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</row>
    <row r="144" spans="1:32" ht="28.5" customHeight="1" x14ac:dyDescent="0.3">
      <c r="A144" s="10">
        <v>142</v>
      </c>
      <c r="B144" s="11" t="s">
        <v>95</v>
      </c>
      <c r="C144" s="6">
        <v>0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</row>
    <row r="145" spans="1:14" ht="28.5" customHeight="1" x14ac:dyDescent="0.3">
      <c r="A145" s="10">
        <v>143</v>
      </c>
      <c r="B145" s="11" t="s">
        <v>96</v>
      </c>
      <c r="C145" s="6">
        <v>0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</row>
    <row r="146" spans="1:14" ht="28.5" customHeight="1" x14ac:dyDescent="0.3">
      <c r="A146" s="10">
        <v>144</v>
      </c>
      <c r="B146" s="11" t="s">
        <v>97</v>
      </c>
      <c r="C146" s="6">
        <v>931500</v>
      </c>
      <c r="D146" s="6">
        <v>882000</v>
      </c>
      <c r="E146" s="6">
        <v>186010</v>
      </c>
      <c r="F146" s="6">
        <v>0</v>
      </c>
      <c r="G146" s="6">
        <v>348000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</row>
    <row r="147" spans="1:14" ht="28.5" customHeight="1" x14ac:dyDescent="0.3">
      <c r="A147" s="10">
        <v>145</v>
      </c>
      <c r="B147" s="11" t="s">
        <v>98</v>
      </c>
      <c r="C147" s="6">
        <v>0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</row>
    <row r="148" spans="1:14" ht="28.5" customHeight="1" x14ac:dyDescent="0.3">
      <c r="A148" s="10">
        <v>146</v>
      </c>
      <c r="B148" s="11" t="s">
        <v>145</v>
      </c>
      <c r="C148" s="6">
        <v>0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</row>
    <row r="149" spans="1:14" ht="28.5" customHeight="1" x14ac:dyDescent="0.3">
      <c r="A149" s="10">
        <v>147</v>
      </c>
      <c r="B149" s="11" t="s">
        <v>99</v>
      </c>
      <c r="C149" s="6">
        <v>3279500</v>
      </c>
      <c r="D149" s="6">
        <v>2748000</v>
      </c>
      <c r="E149" s="6">
        <v>145780</v>
      </c>
      <c r="F149" s="6">
        <v>27000</v>
      </c>
      <c r="G149" s="6">
        <v>0</v>
      </c>
      <c r="H149" s="6">
        <v>54000</v>
      </c>
      <c r="I149" s="6">
        <v>0</v>
      </c>
      <c r="J149" s="6">
        <v>364500</v>
      </c>
      <c r="K149" s="6">
        <v>0</v>
      </c>
      <c r="L149" s="6">
        <v>0</v>
      </c>
      <c r="M149" s="6">
        <v>0</v>
      </c>
      <c r="N149" s="6">
        <v>0</v>
      </c>
    </row>
    <row r="150" spans="1:14" ht="28.5" customHeight="1" x14ac:dyDescent="0.3">
      <c r="A150" s="10">
        <v>148</v>
      </c>
      <c r="B150" s="11" t="s">
        <v>100</v>
      </c>
      <c r="C150" s="6">
        <v>657000</v>
      </c>
      <c r="D150" s="6">
        <v>994500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</row>
    <row r="151" spans="1:14" ht="28.5" customHeight="1" x14ac:dyDescent="0.3">
      <c r="A151" s="10">
        <v>149</v>
      </c>
      <c r="B151" s="11" t="s">
        <v>101</v>
      </c>
      <c r="C151" s="6">
        <v>215500</v>
      </c>
      <c r="D151" s="6">
        <v>179500</v>
      </c>
      <c r="E151" s="6">
        <v>461190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</row>
    <row r="152" spans="1:14" ht="28.5" customHeight="1" x14ac:dyDescent="0.3">
      <c r="A152" s="10">
        <v>150</v>
      </c>
      <c r="B152" s="11" t="s">
        <v>146</v>
      </c>
      <c r="C152" s="6">
        <v>376500</v>
      </c>
      <c r="D152" s="6">
        <v>855000</v>
      </c>
      <c r="E152" s="6">
        <v>0</v>
      </c>
      <c r="F152" s="6">
        <v>135000</v>
      </c>
      <c r="G152" s="6">
        <v>0</v>
      </c>
      <c r="H152" s="6">
        <v>0</v>
      </c>
      <c r="I152" s="6">
        <v>13085000</v>
      </c>
      <c r="J152" s="6">
        <v>0</v>
      </c>
      <c r="K152" s="6">
        <v>0</v>
      </c>
      <c r="L152" s="6">
        <v>0</v>
      </c>
      <c r="M152" s="6">
        <v>720000</v>
      </c>
      <c r="N152" s="6">
        <v>0</v>
      </c>
    </row>
    <row r="153" spans="1:14" ht="28.5" customHeight="1" x14ac:dyDescent="0.3">
      <c r="A153" s="10">
        <v>151</v>
      </c>
      <c r="B153" s="11" t="s">
        <v>102</v>
      </c>
      <c r="C153" s="6">
        <v>1516500</v>
      </c>
      <c r="D153" s="6">
        <v>2025000</v>
      </c>
      <c r="E153" s="6">
        <v>218390</v>
      </c>
      <c r="F153" s="6">
        <v>0</v>
      </c>
      <c r="G153" s="6">
        <v>0</v>
      </c>
      <c r="H153" s="6">
        <v>0</v>
      </c>
      <c r="I153" s="6">
        <v>2187000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</row>
    <row r="154" spans="1:14" ht="31.5" customHeight="1" x14ac:dyDescent="0.3">
      <c r="A154" s="10">
        <v>152</v>
      </c>
      <c r="B154" s="11" t="s">
        <v>103</v>
      </c>
      <c r="C154" s="6">
        <v>16218000</v>
      </c>
      <c r="D154" s="6">
        <v>17941500</v>
      </c>
      <c r="E154" s="6">
        <v>466130</v>
      </c>
      <c r="F154" s="6">
        <v>450000</v>
      </c>
      <c r="G154" s="6">
        <v>2318000</v>
      </c>
      <c r="H154" s="6">
        <v>0</v>
      </c>
      <c r="I154" s="6">
        <v>1316000</v>
      </c>
      <c r="J154" s="6">
        <v>0</v>
      </c>
      <c r="K154" s="6">
        <v>0</v>
      </c>
      <c r="L154" s="6">
        <v>0</v>
      </c>
      <c r="M154" s="6">
        <v>153000</v>
      </c>
      <c r="N154" s="6">
        <v>0</v>
      </c>
    </row>
    <row r="155" spans="1:14" ht="28.5" customHeight="1" x14ac:dyDescent="0.3">
      <c r="A155" s="10">
        <v>153</v>
      </c>
      <c r="B155" s="11" t="s">
        <v>147</v>
      </c>
      <c r="C155" s="6">
        <v>0</v>
      </c>
      <c r="D155" s="6">
        <v>0</v>
      </c>
      <c r="E155" s="6">
        <v>155310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</row>
    <row r="156" spans="1:14" ht="28.5" customHeight="1" x14ac:dyDescent="0.3">
      <c r="A156" s="10">
        <v>154</v>
      </c>
      <c r="B156" s="11" t="s">
        <v>104</v>
      </c>
      <c r="C156" s="6">
        <v>0</v>
      </c>
      <c r="D156" s="6">
        <v>0</v>
      </c>
      <c r="E156" s="6">
        <v>413520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</row>
    <row r="157" spans="1:14" ht="28.5" customHeight="1" x14ac:dyDescent="0.3">
      <c r="A157" s="10">
        <v>155</v>
      </c>
      <c r="B157" s="11" t="s">
        <v>105</v>
      </c>
      <c r="C157" s="6">
        <v>0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</row>
    <row r="158" spans="1:14" ht="28.5" customHeight="1" x14ac:dyDescent="0.3">
      <c r="A158" s="10">
        <v>156</v>
      </c>
      <c r="B158" s="11" t="s">
        <v>106</v>
      </c>
      <c r="C158" s="6">
        <v>0</v>
      </c>
      <c r="D158" s="6">
        <v>0</v>
      </c>
      <c r="E158" s="6">
        <v>915950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</row>
    <row r="159" spans="1:14" ht="28.5" customHeight="1" x14ac:dyDescent="0.3">
      <c r="A159" s="10">
        <v>157</v>
      </c>
      <c r="B159" s="11" t="s">
        <v>107</v>
      </c>
      <c r="C159" s="6">
        <v>0</v>
      </c>
      <c r="D159" s="6">
        <v>0</v>
      </c>
      <c r="E159" s="6">
        <v>151720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</row>
    <row r="160" spans="1:14" ht="28.5" customHeight="1" x14ac:dyDescent="0.3">
      <c r="A160" s="10">
        <v>158</v>
      </c>
      <c r="B160" s="11" t="s">
        <v>160</v>
      </c>
      <c r="C160" s="6">
        <v>427500</v>
      </c>
      <c r="D160" s="6">
        <v>454500</v>
      </c>
      <c r="E160" s="6">
        <v>126040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</row>
    <row r="161" spans="1:14" ht="28.5" customHeight="1" x14ac:dyDescent="0.3">
      <c r="A161" s="10">
        <v>159</v>
      </c>
      <c r="B161" s="11" t="s">
        <v>108</v>
      </c>
      <c r="C161" s="6">
        <v>135000</v>
      </c>
      <c r="D161" s="6">
        <v>216000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</row>
    <row r="162" spans="1:14" ht="28.5" customHeight="1" x14ac:dyDescent="0.3">
      <c r="A162" s="10">
        <v>160</v>
      </c>
      <c r="B162" s="11" t="s">
        <v>109</v>
      </c>
      <c r="C162" s="6">
        <v>0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</row>
    <row r="163" spans="1:14" ht="28.5" customHeight="1" x14ac:dyDescent="0.3">
      <c r="A163" s="10">
        <v>161</v>
      </c>
      <c r="B163" s="11" t="s">
        <v>110</v>
      </c>
      <c r="C163" s="6">
        <v>663500</v>
      </c>
      <c r="D163" s="6">
        <v>1242000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</row>
    <row r="164" spans="1:14" ht="34.5" customHeight="1" x14ac:dyDescent="0.3">
      <c r="A164" s="10">
        <v>162</v>
      </c>
      <c r="B164" s="11" t="s">
        <v>111</v>
      </c>
      <c r="C164" s="6">
        <v>0</v>
      </c>
      <c r="D164" s="6">
        <v>0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</row>
    <row r="165" spans="1:14" ht="28.5" customHeight="1" x14ac:dyDescent="0.3">
      <c r="A165" s="10">
        <v>163</v>
      </c>
      <c r="B165" s="11" t="s">
        <v>112</v>
      </c>
      <c r="C165" s="6">
        <v>0</v>
      </c>
      <c r="D165" s="6">
        <v>0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</row>
    <row r="166" spans="1:14" ht="28.5" customHeight="1" x14ac:dyDescent="0.3">
      <c r="A166" s="10">
        <v>164</v>
      </c>
      <c r="B166" s="11" t="s">
        <v>113</v>
      </c>
      <c r="C166" s="6">
        <v>0</v>
      </c>
      <c r="D166" s="6">
        <v>0</v>
      </c>
      <c r="E166" s="6">
        <v>743350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</row>
    <row r="167" spans="1:14" ht="28.5" customHeight="1" x14ac:dyDescent="0.3">
      <c r="A167" s="10">
        <v>165</v>
      </c>
      <c r="B167" s="11" t="s">
        <v>148</v>
      </c>
      <c r="C167" s="6">
        <v>23562000</v>
      </c>
      <c r="D167" s="6">
        <v>17531700</v>
      </c>
      <c r="E167" s="6">
        <v>0</v>
      </c>
      <c r="F167" s="6">
        <v>90000</v>
      </c>
      <c r="G167" s="6">
        <v>6725600</v>
      </c>
      <c r="H167" s="6">
        <v>0</v>
      </c>
      <c r="I167" s="6">
        <v>519000</v>
      </c>
      <c r="J167" s="6">
        <v>0</v>
      </c>
      <c r="K167" s="6">
        <v>0</v>
      </c>
      <c r="L167" s="6">
        <v>225000</v>
      </c>
      <c r="M167" s="6">
        <v>0</v>
      </c>
      <c r="N167" s="6">
        <v>0</v>
      </c>
    </row>
    <row r="168" spans="1:14" ht="28.5" customHeight="1" x14ac:dyDescent="0.3">
      <c r="A168" s="10">
        <v>166</v>
      </c>
      <c r="B168" s="11" t="s">
        <v>149</v>
      </c>
      <c r="C168" s="6">
        <v>0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</row>
    <row r="169" spans="1:14" ht="37.5" customHeight="1" x14ac:dyDescent="0.3">
      <c r="A169" s="10">
        <v>167</v>
      </c>
      <c r="B169" s="11" t="s">
        <v>114</v>
      </c>
      <c r="C169" s="6">
        <v>819000</v>
      </c>
      <c r="D169" s="6">
        <v>617000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</row>
    <row r="170" spans="1:14" ht="28.5" customHeight="1" x14ac:dyDescent="0.3">
      <c r="A170" s="10">
        <v>168</v>
      </c>
      <c r="B170" s="11" t="s">
        <v>150</v>
      </c>
      <c r="C170" s="6">
        <v>0</v>
      </c>
      <c r="D170" s="6">
        <v>0</v>
      </c>
      <c r="E170" s="6">
        <v>461270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</row>
    <row r="171" spans="1:14" ht="28.5" customHeight="1" x14ac:dyDescent="0.3">
      <c r="A171" s="10">
        <v>169</v>
      </c>
      <c r="B171" s="11" t="s">
        <v>115</v>
      </c>
      <c r="C171" s="6">
        <v>0</v>
      </c>
      <c r="D171" s="6">
        <v>0</v>
      </c>
      <c r="E171" s="6">
        <v>1525980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</row>
    <row r="172" spans="1:14" ht="28.5" customHeight="1" x14ac:dyDescent="0.3">
      <c r="A172" s="10">
        <v>170</v>
      </c>
      <c r="B172" s="11" t="s">
        <v>151</v>
      </c>
      <c r="C172" s="6">
        <v>0</v>
      </c>
      <c r="D172" s="6">
        <v>0</v>
      </c>
      <c r="E172" s="6">
        <v>558330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</row>
    <row r="173" spans="1:14" ht="28.5" customHeight="1" x14ac:dyDescent="0.3">
      <c r="A173" s="10">
        <v>171</v>
      </c>
      <c r="B173" s="11" t="s">
        <v>116</v>
      </c>
      <c r="C173" s="6">
        <v>2876000</v>
      </c>
      <c r="D173" s="6">
        <v>1985500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20478200</v>
      </c>
      <c r="M173" s="6">
        <v>0</v>
      </c>
      <c r="N173" s="6">
        <v>0</v>
      </c>
    </row>
    <row r="174" spans="1:14" ht="28.5" customHeight="1" x14ac:dyDescent="0.3">
      <c r="A174" s="10">
        <v>172</v>
      </c>
      <c r="B174" s="11" t="s">
        <v>186</v>
      </c>
      <c r="C174" s="6">
        <v>191100</v>
      </c>
      <c r="D174" s="6">
        <v>2956500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</row>
  </sheetData>
  <mergeCells count="1">
    <mergeCell ref="C1:M1"/>
  </mergeCells>
  <pageMargins left="0.24" right="0.49" top="0.49" bottom="0.7" header="0.47" footer="1.42"/>
  <pageSetup scale="23" orientation="landscape" r:id="rId1"/>
  <rowBreaks count="5" manualBreakCount="5">
    <brk id="31" max="14" man="1"/>
    <brk id="60" max="14" man="1"/>
    <brk id="91" max="14" man="1"/>
    <brk id="123" max="14" man="1"/>
    <brk id="152" max="14" man="1"/>
  </rowBreaks>
  <colBreaks count="1" manualBreakCount="1">
    <brk id="13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C00000"/>
  </sheetPr>
  <dimension ref="A1:ZY174"/>
  <sheetViews>
    <sheetView zoomScale="70" zoomScaleNormal="70" workbookViewId="0">
      <pane xSplit="2" ySplit="2" topLeftCell="C164" activePane="bottomRight" state="frozen"/>
      <selection pane="topRight" activeCell="C1" sqref="C1"/>
      <selection pane="bottomLeft" activeCell="A3" sqref="A3"/>
      <selection pane="bottomRight" activeCell="H184" sqref="H184"/>
    </sheetView>
  </sheetViews>
  <sheetFormatPr defaultRowHeight="30" customHeight="1" x14ac:dyDescent="0.2"/>
  <cols>
    <col min="1" max="1" width="19" style="7" customWidth="1"/>
    <col min="2" max="2" width="53" style="7" customWidth="1"/>
    <col min="3" max="3" width="21.42578125" style="7" customWidth="1"/>
    <col min="4" max="4" width="22.7109375" style="7" customWidth="1"/>
    <col min="5" max="5" width="18.7109375" style="7" customWidth="1"/>
    <col min="6" max="6" width="16.42578125" style="7" customWidth="1"/>
    <col min="7" max="7" width="22.5703125" style="7" customWidth="1"/>
    <col min="8" max="8" width="16.42578125" style="7" customWidth="1"/>
    <col min="9" max="9" width="18" style="7" customWidth="1"/>
    <col min="10" max="10" width="16.42578125" style="7" customWidth="1"/>
    <col min="11" max="11" width="18" style="7" customWidth="1"/>
    <col min="12" max="12" width="17.7109375" style="7" customWidth="1"/>
    <col min="13" max="13" width="19.7109375" style="7" customWidth="1"/>
    <col min="14" max="14" width="17.140625" style="7" customWidth="1"/>
    <col min="15" max="15" width="20.5703125" style="7" customWidth="1"/>
    <col min="16" max="17" width="9.140625" style="7"/>
    <col min="18" max="18" width="10.5703125" style="7" bestFit="1" customWidth="1"/>
    <col min="19" max="16384" width="9.140625" style="7"/>
  </cols>
  <sheetData>
    <row r="1" spans="1:701" ht="30" customHeight="1" x14ac:dyDescent="0.25">
      <c r="A1" s="1" t="s">
        <v>177</v>
      </c>
      <c r="B1" s="1"/>
      <c r="C1" s="27" t="s">
        <v>196</v>
      </c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701" s="9" customFormat="1" ht="39.75" customHeight="1" x14ac:dyDescent="0.25">
      <c r="A2" s="2" t="s">
        <v>0</v>
      </c>
      <c r="B2" s="3" t="s">
        <v>1</v>
      </c>
      <c r="C2" s="8" t="s">
        <v>2</v>
      </c>
      <c r="D2" s="8" t="s">
        <v>3</v>
      </c>
      <c r="E2" s="8" t="s">
        <v>198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26" t="s">
        <v>185</v>
      </c>
    </row>
    <row r="3" spans="1:701" s="17" customFormat="1" ht="23.25" customHeight="1" x14ac:dyDescent="0.3">
      <c r="A3" s="10">
        <v>1</v>
      </c>
      <c r="B3" s="11" t="s">
        <v>178</v>
      </c>
      <c r="C3" s="6">
        <v>67500</v>
      </c>
      <c r="D3" s="6">
        <v>13500</v>
      </c>
      <c r="E3" s="6">
        <v>0</v>
      </c>
      <c r="F3" s="6">
        <v>0</v>
      </c>
      <c r="G3" s="6">
        <v>0</v>
      </c>
      <c r="H3" s="6">
        <v>958500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12"/>
      <c r="P3" s="13"/>
      <c r="Q3" s="14"/>
      <c r="R3" s="14"/>
      <c r="S3" s="14"/>
      <c r="T3" s="15"/>
      <c r="U3" s="15"/>
      <c r="V3" s="15"/>
      <c r="W3" s="15"/>
      <c r="X3" s="15"/>
      <c r="Y3" s="15"/>
      <c r="Z3" s="15"/>
      <c r="AA3" s="15"/>
      <c r="AB3" s="15"/>
      <c r="AC3" s="16"/>
      <c r="AD3" s="16"/>
      <c r="AE3" s="12"/>
      <c r="AF3" s="13"/>
      <c r="AG3" s="14"/>
      <c r="AH3" s="14"/>
      <c r="AI3" s="14"/>
      <c r="AJ3" s="15"/>
      <c r="AK3" s="15"/>
      <c r="AL3" s="15"/>
      <c r="AM3" s="15"/>
      <c r="AN3" s="15"/>
      <c r="AO3" s="15"/>
      <c r="AP3" s="15"/>
      <c r="AQ3" s="15"/>
      <c r="AR3" s="15"/>
      <c r="AS3" s="16"/>
      <c r="AU3" s="12"/>
      <c r="AV3" s="13"/>
      <c r="AW3" s="14"/>
      <c r="AX3" s="14"/>
      <c r="AY3" s="14"/>
      <c r="AZ3" s="15"/>
      <c r="BA3" s="15"/>
      <c r="BB3" s="15"/>
      <c r="BC3" s="15"/>
      <c r="BD3" s="15"/>
      <c r="BE3" s="15"/>
      <c r="BF3" s="15"/>
      <c r="BG3" s="15"/>
      <c r="BH3" s="15"/>
      <c r="BI3" s="16"/>
      <c r="BK3" s="12"/>
      <c r="BL3" s="13"/>
      <c r="BM3" s="14"/>
      <c r="BN3" s="14"/>
      <c r="BO3" s="14"/>
      <c r="BP3" s="15"/>
      <c r="BQ3" s="15"/>
      <c r="BR3" s="15"/>
      <c r="BS3" s="15"/>
      <c r="BT3" s="15"/>
      <c r="BU3" s="15"/>
      <c r="BV3" s="15"/>
      <c r="BW3" s="15"/>
      <c r="BX3" s="15"/>
      <c r="BY3" s="16"/>
      <c r="CA3" s="12"/>
      <c r="CB3" s="13"/>
      <c r="CC3" s="14"/>
      <c r="CD3" s="14"/>
      <c r="CE3" s="14"/>
      <c r="CF3" s="15"/>
      <c r="CG3" s="15"/>
      <c r="CH3" s="15"/>
      <c r="CI3" s="15"/>
      <c r="CJ3" s="15"/>
      <c r="CK3" s="15"/>
      <c r="CL3" s="15"/>
      <c r="CM3" s="15"/>
      <c r="CN3" s="15"/>
      <c r="CO3" s="16"/>
      <c r="CQ3" s="12"/>
      <c r="CR3" s="13"/>
      <c r="CS3" s="14"/>
      <c r="CT3" s="14"/>
      <c r="CU3" s="14"/>
      <c r="CV3" s="15"/>
      <c r="CW3" s="15"/>
      <c r="CX3" s="15"/>
      <c r="CY3" s="15"/>
      <c r="CZ3" s="15"/>
      <c r="DA3" s="15"/>
      <c r="DB3" s="15"/>
      <c r="DC3" s="15"/>
      <c r="DD3" s="15"/>
      <c r="DE3" s="16"/>
      <c r="DG3" s="12"/>
      <c r="DH3" s="13"/>
      <c r="DI3" s="14"/>
      <c r="DJ3" s="14"/>
      <c r="DK3" s="14"/>
      <c r="DL3" s="15"/>
      <c r="DM3" s="15"/>
      <c r="DN3" s="15"/>
      <c r="DO3" s="15"/>
      <c r="DP3" s="15"/>
      <c r="DQ3" s="15"/>
      <c r="DR3" s="15"/>
      <c r="DS3" s="15"/>
      <c r="DT3" s="15"/>
      <c r="DU3" s="16"/>
      <c r="DW3" s="12"/>
      <c r="DX3" s="13"/>
      <c r="DY3" s="14"/>
      <c r="DZ3" s="14"/>
      <c r="EA3" s="14"/>
      <c r="EB3" s="15"/>
      <c r="EC3" s="15"/>
      <c r="ED3" s="15"/>
      <c r="EE3" s="15"/>
      <c r="EF3" s="15"/>
      <c r="EG3" s="15"/>
      <c r="EH3" s="15"/>
      <c r="EI3" s="15"/>
      <c r="EJ3" s="15"/>
      <c r="EK3" s="16"/>
      <c r="EM3" s="12"/>
      <c r="EN3" s="13"/>
      <c r="EO3" s="14"/>
      <c r="EP3" s="14"/>
      <c r="EQ3" s="14"/>
      <c r="ER3" s="15"/>
      <c r="ES3" s="15"/>
      <c r="ET3" s="15"/>
      <c r="EU3" s="15"/>
      <c r="EV3" s="15"/>
      <c r="EW3" s="15"/>
      <c r="EX3" s="15"/>
      <c r="EY3" s="15"/>
      <c r="EZ3" s="15"/>
      <c r="FA3" s="16"/>
      <c r="FC3" s="12"/>
      <c r="FD3" s="13"/>
      <c r="FE3" s="14"/>
      <c r="FF3" s="14"/>
      <c r="FG3" s="14"/>
      <c r="FH3" s="15"/>
      <c r="FI3" s="15"/>
      <c r="FJ3" s="15"/>
      <c r="FK3" s="15"/>
      <c r="FL3" s="15"/>
      <c r="FM3" s="15"/>
      <c r="FN3" s="15"/>
      <c r="FO3" s="15"/>
      <c r="FP3" s="15"/>
      <c r="FQ3" s="16"/>
      <c r="FS3" s="12"/>
      <c r="FT3" s="13"/>
      <c r="FU3" s="14"/>
      <c r="FV3" s="14"/>
      <c r="FW3" s="14"/>
      <c r="FX3" s="15"/>
      <c r="FY3" s="15"/>
      <c r="FZ3" s="15"/>
      <c r="GA3" s="15"/>
      <c r="GB3" s="15"/>
      <c r="GC3" s="15"/>
      <c r="GD3" s="15"/>
      <c r="GE3" s="15"/>
      <c r="GF3" s="15"/>
      <c r="GG3" s="16"/>
      <c r="GI3" s="12"/>
      <c r="GJ3" s="13"/>
      <c r="GK3" s="14"/>
      <c r="GL3" s="14"/>
      <c r="GM3" s="14"/>
      <c r="GN3" s="15"/>
      <c r="GO3" s="15"/>
      <c r="GP3" s="15"/>
      <c r="GQ3" s="15"/>
      <c r="GR3" s="15"/>
      <c r="GS3" s="15"/>
      <c r="GT3" s="15"/>
      <c r="GU3" s="15"/>
      <c r="GV3" s="15"/>
      <c r="GW3" s="16"/>
      <c r="GY3" s="12"/>
      <c r="GZ3" s="13"/>
      <c r="HA3" s="14"/>
      <c r="HB3" s="14"/>
      <c r="HC3" s="14"/>
      <c r="HD3" s="15"/>
      <c r="HE3" s="15"/>
      <c r="HF3" s="15"/>
      <c r="HG3" s="15"/>
      <c r="HH3" s="15"/>
      <c r="HI3" s="15"/>
      <c r="HJ3" s="15"/>
      <c r="HK3" s="15"/>
      <c r="HL3" s="15"/>
      <c r="HM3" s="16"/>
      <c r="HO3" s="12"/>
      <c r="HP3" s="13"/>
      <c r="HQ3" s="14"/>
      <c r="HR3" s="14"/>
      <c r="HS3" s="14"/>
      <c r="HT3" s="15"/>
      <c r="HU3" s="15"/>
      <c r="HV3" s="15"/>
      <c r="HW3" s="15"/>
      <c r="HX3" s="15"/>
      <c r="HY3" s="15"/>
      <c r="HZ3" s="15"/>
      <c r="IA3" s="15"/>
      <c r="IB3" s="15"/>
      <c r="IC3" s="16"/>
      <c r="IE3" s="12"/>
      <c r="IF3" s="13"/>
      <c r="IG3" s="14"/>
      <c r="IH3" s="14"/>
      <c r="II3" s="14"/>
      <c r="IJ3" s="15"/>
      <c r="IK3" s="15"/>
      <c r="IL3" s="15"/>
      <c r="IM3" s="15"/>
      <c r="IN3" s="15"/>
      <c r="IO3" s="15"/>
      <c r="IP3" s="15"/>
      <c r="IQ3" s="15"/>
      <c r="IR3" s="15"/>
      <c r="IS3" s="16"/>
      <c r="IU3" s="12"/>
      <c r="IV3" s="13"/>
      <c r="IW3" s="14"/>
      <c r="IX3" s="14"/>
      <c r="IY3" s="14"/>
      <c r="IZ3" s="15"/>
      <c r="JA3" s="15"/>
      <c r="JB3" s="15"/>
      <c r="JC3" s="15"/>
      <c r="JD3" s="15"/>
      <c r="JE3" s="15"/>
      <c r="JF3" s="15"/>
      <c r="JG3" s="15"/>
      <c r="JH3" s="15"/>
      <c r="JI3" s="16"/>
      <c r="JK3" s="12"/>
      <c r="JL3" s="13"/>
      <c r="JM3" s="14"/>
      <c r="JN3" s="14"/>
      <c r="JO3" s="14"/>
      <c r="JP3" s="15"/>
      <c r="JQ3" s="15"/>
      <c r="JR3" s="15"/>
      <c r="JS3" s="15"/>
      <c r="JT3" s="15"/>
      <c r="JU3" s="15"/>
      <c r="JV3" s="15"/>
      <c r="JW3" s="15"/>
      <c r="JX3" s="15"/>
      <c r="JY3" s="16"/>
      <c r="KA3" s="12"/>
      <c r="KB3" s="13"/>
      <c r="KC3" s="14"/>
      <c r="KD3" s="14"/>
      <c r="KE3" s="14"/>
      <c r="KF3" s="15"/>
      <c r="KG3" s="15"/>
      <c r="KH3" s="15"/>
      <c r="KI3" s="15"/>
      <c r="KJ3" s="15"/>
      <c r="KK3" s="15"/>
      <c r="KL3" s="15"/>
      <c r="KM3" s="15"/>
      <c r="KN3" s="15"/>
      <c r="KO3" s="16"/>
      <c r="KQ3" s="12"/>
      <c r="KR3" s="13"/>
      <c r="KS3" s="14"/>
      <c r="KT3" s="14"/>
      <c r="KU3" s="14"/>
      <c r="KV3" s="15"/>
      <c r="KW3" s="15"/>
      <c r="KX3" s="15"/>
      <c r="KY3" s="15"/>
      <c r="KZ3" s="15"/>
      <c r="LA3" s="15"/>
      <c r="LB3" s="15"/>
      <c r="LC3" s="15"/>
      <c r="LD3" s="15"/>
      <c r="LE3" s="16"/>
      <c r="LG3" s="12"/>
      <c r="LH3" s="13"/>
      <c r="LI3" s="14"/>
      <c r="LJ3" s="14"/>
      <c r="LK3" s="14"/>
      <c r="LL3" s="15"/>
      <c r="LM3" s="15"/>
      <c r="LN3" s="15"/>
      <c r="LO3" s="15"/>
      <c r="LP3" s="15"/>
      <c r="LQ3" s="15"/>
      <c r="LR3" s="15"/>
      <c r="LS3" s="15"/>
      <c r="LT3" s="15"/>
      <c r="LU3" s="16"/>
      <c r="LW3" s="12"/>
      <c r="LX3" s="13"/>
      <c r="LY3" s="14"/>
      <c r="LZ3" s="14"/>
      <c r="MA3" s="14"/>
      <c r="MB3" s="15"/>
      <c r="MC3" s="15"/>
      <c r="MD3" s="15"/>
      <c r="ME3" s="15"/>
      <c r="MF3" s="15"/>
      <c r="MG3" s="15"/>
      <c r="MH3" s="15"/>
      <c r="MI3" s="15"/>
      <c r="MJ3" s="15"/>
      <c r="MK3" s="16"/>
      <c r="MM3" s="12"/>
      <c r="MN3" s="13"/>
      <c r="MO3" s="14"/>
      <c r="MP3" s="14"/>
      <c r="MQ3" s="14"/>
      <c r="MR3" s="15"/>
      <c r="MS3" s="15"/>
      <c r="MT3" s="15"/>
      <c r="MU3" s="15"/>
      <c r="MV3" s="15"/>
      <c r="MW3" s="15"/>
      <c r="MX3" s="15"/>
      <c r="MY3" s="15"/>
      <c r="MZ3" s="15"/>
      <c r="NA3" s="16"/>
      <c r="NC3" s="12"/>
      <c r="ND3" s="13"/>
      <c r="NE3" s="14"/>
      <c r="NF3" s="14"/>
      <c r="NG3" s="14"/>
      <c r="NH3" s="15"/>
      <c r="NI3" s="15"/>
      <c r="NJ3" s="15"/>
      <c r="NK3" s="15"/>
      <c r="NL3" s="15"/>
      <c r="NM3" s="15"/>
      <c r="NN3" s="15"/>
      <c r="NO3" s="15"/>
      <c r="NP3" s="15"/>
      <c r="NQ3" s="16"/>
      <c r="NS3" s="12"/>
      <c r="NT3" s="13"/>
      <c r="NU3" s="14"/>
      <c r="NV3" s="14"/>
      <c r="NW3" s="14"/>
      <c r="NX3" s="15"/>
      <c r="NY3" s="15"/>
      <c r="NZ3" s="15"/>
      <c r="OA3" s="15"/>
      <c r="OB3" s="15"/>
      <c r="OC3" s="15"/>
      <c r="OD3" s="15"/>
      <c r="OE3" s="15"/>
      <c r="OF3" s="15"/>
      <c r="OG3" s="16"/>
      <c r="OI3" s="12"/>
      <c r="OJ3" s="13"/>
      <c r="OK3" s="14"/>
      <c r="OL3" s="14"/>
      <c r="OM3" s="14"/>
      <c r="ON3" s="15"/>
      <c r="OO3" s="15"/>
      <c r="OP3" s="15"/>
      <c r="OQ3" s="15"/>
      <c r="OR3" s="15"/>
      <c r="OS3" s="15"/>
      <c r="OT3" s="15"/>
      <c r="OU3" s="15"/>
      <c r="OV3" s="15"/>
      <c r="OW3" s="16"/>
      <c r="OY3" s="12"/>
      <c r="OZ3" s="13"/>
      <c r="PA3" s="14"/>
      <c r="PB3" s="14"/>
      <c r="PC3" s="14"/>
      <c r="PD3" s="15"/>
      <c r="PE3" s="15"/>
      <c r="PF3" s="15"/>
      <c r="PG3" s="15"/>
      <c r="PH3" s="15"/>
      <c r="PI3" s="15"/>
      <c r="PJ3" s="15"/>
      <c r="PK3" s="15"/>
      <c r="PL3" s="15"/>
      <c r="PM3" s="16"/>
      <c r="PO3" s="12"/>
      <c r="PP3" s="13"/>
      <c r="PQ3" s="14"/>
      <c r="PR3" s="14"/>
      <c r="PS3" s="14"/>
      <c r="PT3" s="15"/>
      <c r="PU3" s="15"/>
      <c r="PV3" s="15"/>
      <c r="PW3" s="15"/>
      <c r="PX3" s="15"/>
      <c r="PY3" s="15"/>
      <c r="PZ3" s="15"/>
      <c r="QA3" s="15"/>
      <c r="QB3" s="15"/>
      <c r="QC3" s="16"/>
      <c r="QE3" s="12"/>
      <c r="QF3" s="13"/>
      <c r="QG3" s="14"/>
      <c r="QH3" s="14"/>
      <c r="QI3" s="14"/>
      <c r="QJ3" s="15"/>
      <c r="QK3" s="15"/>
      <c r="QL3" s="15"/>
      <c r="QM3" s="15"/>
      <c r="QN3" s="15"/>
      <c r="QO3" s="15"/>
      <c r="QP3" s="15"/>
      <c r="QQ3" s="15"/>
      <c r="QR3" s="15"/>
      <c r="QS3" s="16"/>
      <c r="QU3" s="12"/>
      <c r="QV3" s="13"/>
      <c r="QW3" s="14"/>
      <c r="QX3" s="14"/>
      <c r="QY3" s="14"/>
      <c r="QZ3" s="15"/>
      <c r="RA3" s="15"/>
      <c r="RB3" s="15"/>
      <c r="RC3" s="15"/>
      <c r="RD3" s="15"/>
      <c r="RE3" s="15"/>
      <c r="RF3" s="15"/>
      <c r="RG3" s="15"/>
      <c r="RH3" s="15"/>
      <c r="RI3" s="16"/>
      <c r="RK3" s="12"/>
      <c r="RL3" s="13"/>
      <c r="RM3" s="14"/>
      <c r="RN3" s="14"/>
      <c r="RO3" s="14"/>
      <c r="RP3" s="15"/>
      <c r="RQ3" s="15"/>
      <c r="RR3" s="15"/>
      <c r="RS3" s="15"/>
      <c r="RT3" s="15"/>
      <c r="RU3" s="15"/>
      <c r="RV3" s="15"/>
      <c r="RW3" s="15"/>
      <c r="RX3" s="15"/>
      <c r="RY3" s="16"/>
      <c r="SA3" s="12"/>
      <c r="SB3" s="13"/>
      <c r="SC3" s="14"/>
      <c r="SD3" s="14"/>
      <c r="SE3" s="14"/>
      <c r="SF3" s="15"/>
      <c r="SG3" s="15"/>
      <c r="SH3" s="15"/>
      <c r="SI3" s="15"/>
      <c r="SJ3" s="15"/>
      <c r="SK3" s="15"/>
      <c r="SL3" s="15"/>
      <c r="SM3" s="15"/>
      <c r="SN3" s="15"/>
      <c r="SO3" s="16"/>
      <c r="SQ3" s="12"/>
      <c r="SR3" s="13"/>
      <c r="SS3" s="14"/>
      <c r="ST3" s="14"/>
      <c r="SU3" s="14"/>
      <c r="SV3" s="15"/>
      <c r="SW3" s="15"/>
      <c r="SX3" s="15"/>
      <c r="SY3" s="15"/>
      <c r="SZ3" s="15"/>
      <c r="TA3" s="15"/>
      <c r="TB3" s="15"/>
      <c r="TC3" s="15"/>
      <c r="TD3" s="15"/>
      <c r="TE3" s="16"/>
      <c r="TG3" s="12"/>
      <c r="TH3" s="13"/>
      <c r="TI3" s="14"/>
      <c r="TJ3" s="14"/>
      <c r="TK3" s="14"/>
      <c r="TL3" s="15"/>
      <c r="TM3" s="15"/>
      <c r="TN3" s="15"/>
      <c r="TO3" s="15"/>
      <c r="TP3" s="15"/>
      <c r="TQ3" s="15"/>
      <c r="TR3" s="15"/>
      <c r="TS3" s="15"/>
      <c r="TT3" s="15"/>
      <c r="TU3" s="16"/>
      <c r="TW3" s="12"/>
      <c r="TX3" s="13"/>
      <c r="TY3" s="14"/>
      <c r="TZ3" s="14"/>
      <c r="UA3" s="14"/>
      <c r="UB3" s="15"/>
      <c r="UC3" s="15"/>
      <c r="UD3" s="15"/>
      <c r="UE3" s="15"/>
      <c r="UF3" s="15"/>
      <c r="UG3" s="15"/>
      <c r="UH3" s="15"/>
      <c r="UI3" s="15"/>
      <c r="UJ3" s="15"/>
      <c r="UK3" s="16"/>
      <c r="UM3" s="12"/>
      <c r="UN3" s="13"/>
      <c r="UO3" s="14"/>
      <c r="UP3" s="14"/>
      <c r="UQ3" s="14"/>
      <c r="UR3" s="15"/>
      <c r="US3" s="15"/>
      <c r="UT3" s="15"/>
      <c r="UU3" s="15"/>
      <c r="UV3" s="15"/>
      <c r="UW3" s="15"/>
      <c r="UX3" s="15"/>
      <c r="UY3" s="15"/>
      <c r="UZ3" s="15"/>
      <c r="VA3" s="16"/>
      <c r="VC3" s="12"/>
      <c r="VD3" s="13"/>
      <c r="VE3" s="14"/>
      <c r="VF3" s="14"/>
      <c r="VG3" s="14"/>
      <c r="VH3" s="15"/>
      <c r="VI3" s="15"/>
      <c r="VJ3" s="15"/>
      <c r="VK3" s="15"/>
      <c r="VL3" s="15"/>
      <c r="VM3" s="15"/>
      <c r="VN3" s="15"/>
      <c r="VO3" s="15"/>
      <c r="VP3" s="15"/>
      <c r="VQ3" s="16"/>
      <c r="VS3" s="12"/>
      <c r="VT3" s="13"/>
      <c r="VU3" s="14"/>
      <c r="VV3" s="14"/>
      <c r="VW3" s="14"/>
      <c r="VX3" s="15"/>
      <c r="VY3" s="15"/>
      <c r="VZ3" s="15"/>
      <c r="WA3" s="15"/>
      <c r="WB3" s="15"/>
      <c r="WC3" s="15"/>
      <c r="WD3" s="15"/>
      <c r="WE3" s="15"/>
      <c r="WF3" s="15"/>
      <c r="WG3" s="16"/>
      <c r="WI3" s="12"/>
      <c r="WJ3" s="13"/>
      <c r="WK3" s="14"/>
      <c r="WL3" s="14"/>
      <c r="WM3" s="14"/>
      <c r="WN3" s="15"/>
      <c r="WO3" s="15"/>
      <c r="WP3" s="15"/>
      <c r="WQ3" s="15"/>
      <c r="WR3" s="15"/>
      <c r="WS3" s="15"/>
      <c r="WT3" s="15"/>
      <c r="WU3" s="15"/>
      <c r="WV3" s="15"/>
      <c r="WW3" s="16"/>
      <c r="WY3" s="12"/>
      <c r="WZ3" s="13"/>
      <c r="XA3" s="14"/>
      <c r="XB3" s="14"/>
      <c r="XC3" s="14"/>
      <c r="XD3" s="15"/>
      <c r="XE3" s="15"/>
      <c r="XF3" s="15"/>
      <c r="XG3" s="15"/>
      <c r="XH3" s="15"/>
      <c r="XI3" s="15"/>
      <c r="XJ3" s="15"/>
      <c r="XK3" s="15"/>
      <c r="XL3" s="15"/>
      <c r="XM3" s="16"/>
      <c r="XO3" s="12"/>
      <c r="XP3" s="13"/>
      <c r="XQ3" s="14"/>
      <c r="XR3" s="14"/>
      <c r="XS3" s="14"/>
      <c r="XT3" s="15"/>
      <c r="XU3" s="15"/>
      <c r="XV3" s="15"/>
      <c r="XW3" s="15"/>
      <c r="XX3" s="15"/>
      <c r="XY3" s="15"/>
      <c r="XZ3" s="15"/>
      <c r="YA3" s="15"/>
      <c r="YB3" s="15"/>
      <c r="YC3" s="16"/>
      <c r="YE3" s="12"/>
      <c r="YF3" s="13"/>
      <c r="YG3" s="14"/>
      <c r="YH3" s="14"/>
      <c r="YI3" s="14"/>
      <c r="YJ3" s="15"/>
      <c r="YK3" s="15"/>
      <c r="YL3" s="15"/>
      <c r="YM3" s="15"/>
      <c r="YN3" s="15"/>
      <c r="YO3" s="15"/>
      <c r="YP3" s="15"/>
      <c r="YQ3" s="15"/>
      <c r="YR3" s="15"/>
      <c r="YS3" s="16"/>
      <c r="YU3" s="12"/>
      <c r="YV3" s="13"/>
      <c r="YW3" s="14"/>
      <c r="YX3" s="14"/>
      <c r="YY3" s="14"/>
      <c r="YZ3" s="15"/>
      <c r="ZA3" s="15"/>
      <c r="ZB3" s="15"/>
      <c r="ZC3" s="15"/>
      <c r="ZD3" s="15"/>
      <c r="ZE3" s="15"/>
      <c r="ZF3" s="15"/>
      <c r="ZG3" s="15"/>
      <c r="ZH3" s="15"/>
      <c r="ZI3" s="16"/>
      <c r="ZK3" s="12"/>
      <c r="ZL3" s="13"/>
      <c r="ZM3" s="14"/>
      <c r="ZN3" s="14"/>
      <c r="ZO3" s="14"/>
      <c r="ZP3" s="15"/>
      <c r="ZQ3" s="15"/>
      <c r="ZR3" s="15"/>
      <c r="ZS3" s="15"/>
      <c r="ZT3" s="15"/>
      <c r="ZU3" s="15"/>
      <c r="ZV3" s="15"/>
      <c r="ZW3" s="15"/>
      <c r="ZX3" s="15"/>
      <c r="ZY3" s="16"/>
    </row>
    <row r="4" spans="1:701" ht="28.5" customHeight="1" x14ac:dyDescent="0.3">
      <c r="A4" s="10">
        <v>2</v>
      </c>
      <c r="B4" s="11" t="s">
        <v>12</v>
      </c>
      <c r="C4" s="6">
        <v>103500</v>
      </c>
      <c r="D4" s="6">
        <v>198000</v>
      </c>
      <c r="E4" s="6">
        <v>50640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701" ht="33.75" customHeight="1" x14ac:dyDescent="0.3">
      <c r="A5" s="10">
        <v>3</v>
      </c>
      <c r="B5" s="11" t="s">
        <v>154</v>
      </c>
      <c r="C5" s="6">
        <v>144000</v>
      </c>
      <c r="D5" s="6">
        <v>386000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54000</v>
      </c>
      <c r="L5" s="6">
        <v>0</v>
      </c>
      <c r="M5" s="6">
        <v>0</v>
      </c>
      <c r="N5" s="6">
        <v>0</v>
      </c>
    </row>
    <row r="6" spans="1:701" ht="28.5" customHeight="1" x14ac:dyDescent="0.3">
      <c r="A6" s="10">
        <v>4</v>
      </c>
      <c r="B6" s="11" t="s">
        <v>13</v>
      </c>
      <c r="C6" s="6">
        <v>702000</v>
      </c>
      <c r="D6" s="6">
        <v>540000</v>
      </c>
      <c r="E6" s="6">
        <v>0</v>
      </c>
      <c r="F6" s="6">
        <v>0</v>
      </c>
      <c r="G6" s="6">
        <v>0</v>
      </c>
      <c r="H6" s="6">
        <v>472500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701" ht="28.5" customHeight="1" x14ac:dyDescent="0.3">
      <c r="A7" s="10">
        <v>5</v>
      </c>
      <c r="B7" s="11" t="s">
        <v>14</v>
      </c>
      <c r="C7" s="6">
        <v>0</v>
      </c>
      <c r="D7" s="6">
        <v>0</v>
      </c>
      <c r="E7" s="6">
        <v>197540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</row>
    <row r="8" spans="1:701" ht="28.5" customHeight="1" x14ac:dyDescent="0.3">
      <c r="A8" s="10">
        <v>6</v>
      </c>
      <c r="B8" s="11" t="s">
        <v>15</v>
      </c>
      <c r="C8" s="6">
        <v>3483000</v>
      </c>
      <c r="D8" s="6">
        <v>1601000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</row>
    <row r="9" spans="1:701" ht="28.5" customHeight="1" x14ac:dyDescent="0.3">
      <c r="A9" s="10">
        <v>7</v>
      </c>
      <c r="B9" s="11" t="s">
        <v>165</v>
      </c>
      <c r="C9" s="6">
        <v>612000</v>
      </c>
      <c r="D9" s="6">
        <v>522000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spans="1:701" ht="28.5" customHeight="1" x14ac:dyDescent="0.3">
      <c r="A10" s="10">
        <v>8</v>
      </c>
      <c r="B10" s="11" t="s">
        <v>16</v>
      </c>
      <c r="C10" s="6">
        <v>0</v>
      </c>
      <c r="D10" s="6">
        <v>0</v>
      </c>
      <c r="E10" s="6">
        <v>352160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</row>
    <row r="11" spans="1:701" ht="28.5" customHeight="1" x14ac:dyDescent="0.3">
      <c r="A11" s="10">
        <v>9</v>
      </c>
      <c r="B11" s="11" t="s">
        <v>17</v>
      </c>
      <c r="C11" s="6">
        <v>0</v>
      </c>
      <c r="D11" s="6">
        <v>0</v>
      </c>
      <c r="E11" s="6">
        <v>1196570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</row>
    <row r="12" spans="1:701" ht="28.5" customHeight="1" x14ac:dyDescent="0.3">
      <c r="A12" s="10">
        <v>10</v>
      </c>
      <c r="B12" s="11" t="s">
        <v>18</v>
      </c>
      <c r="C12" s="6">
        <v>0</v>
      </c>
      <c r="D12" s="6">
        <v>0</v>
      </c>
      <c r="E12" s="6">
        <v>677760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  <row r="13" spans="1:701" ht="28.5" customHeight="1" x14ac:dyDescent="0.3">
      <c r="A13" s="10">
        <v>11</v>
      </c>
      <c r="B13" s="11" t="s">
        <v>19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</row>
    <row r="14" spans="1:701" ht="36" customHeight="1" x14ac:dyDescent="0.3">
      <c r="A14" s="10">
        <v>12</v>
      </c>
      <c r="B14" s="11" t="s">
        <v>119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</row>
    <row r="15" spans="1:701" ht="28.5" customHeight="1" x14ac:dyDescent="0.3">
      <c r="A15" s="10">
        <v>13</v>
      </c>
      <c r="B15" s="11" t="s">
        <v>20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</row>
    <row r="16" spans="1:701" ht="28.5" customHeight="1" x14ac:dyDescent="0.3">
      <c r="A16" s="10">
        <v>14</v>
      </c>
      <c r="B16" s="11" t="s">
        <v>21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</row>
    <row r="17" spans="1:685" ht="38.25" customHeight="1" x14ac:dyDescent="0.3">
      <c r="A17" s="10">
        <v>15</v>
      </c>
      <c r="B17" s="11" t="s">
        <v>120</v>
      </c>
      <c r="C17" s="6">
        <v>0</v>
      </c>
      <c r="D17" s="6">
        <v>0</v>
      </c>
      <c r="E17" s="6">
        <v>44040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</row>
    <row r="18" spans="1:685" ht="28.5" customHeight="1" x14ac:dyDescent="0.3">
      <c r="A18" s="10">
        <v>16</v>
      </c>
      <c r="B18" s="11" t="s">
        <v>22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</row>
    <row r="19" spans="1:685" ht="28.5" customHeight="1" x14ac:dyDescent="0.3">
      <c r="A19" s="10">
        <v>17</v>
      </c>
      <c r="B19" s="11" t="s">
        <v>117</v>
      </c>
      <c r="C19" s="6">
        <v>127000</v>
      </c>
      <c r="D19" s="6">
        <v>27000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</row>
    <row r="20" spans="1:685" ht="28.5" customHeight="1" x14ac:dyDescent="0.3">
      <c r="A20" s="10">
        <v>18</v>
      </c>
      <c r="B20" s="11" t="s">
        <v>23</v>
      </c>
      <c r="C20" s="6">
        <v>3039000</v>
      </c>
      <c r="D20" s="6">
        <v>2966500</v>
      </c>
      <c r="E20" s="6">
        <v>61430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</row>
    <row r="21" spans="1:685" ht="28.5" customHeight="1" x14ac:dyDescent="0.3">
      <c r="A21" s="10">
        <v>19</v>
      </c>
      <c r="B21" s="11" t="s">
        <v>24</v>
      </c>
      <c r="C21" s="6">
        <v>508500</v>
      </c>
      <c r="D21" s="6">
        <v>733500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</row>
    <row r="22" spans="1:685" ht="28.5" customHeight="1" x14ac:dyDescent="0.3">
      <c r="A22" s="10">
        <v>20</v>
      </c>
      <c r="B22" s="11" t="s">
        <v>161</v>
      </c>
      <c r="C22" s="6">
        <v>207000</v>
      </c>
      <c r="D22" s="6">
        <v>85500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12"/>
      <c r="P22" s="13"/>
      <c r="Q22" s="14"/>
      <c r="R22" s="14"/>
      <c r="S22" s="14"/>
      <c r="T22" s="15"/>
      <c r="U22" s="15"/>
      <c r="V22" s="15"/>
      <c r="W22" s="15"/>
      <c r="X22" s="15"/>
      <c r="Y22" s="15"/>
      <c r="Z22" s="15"/>
      <c r="AA22" s="15"/>
      <c r="AB22" s="15"/>
      <c r="AC22" s="16"/>
      <c r="AE22" s="12"/>
      <c r="AF22" s="13"/>
      <c r="AG22" s="14"/>
      <c r="AH22" s="14"/>
      <c r="AI22" s="14"/>
      <c r="AJ22" s="15"/>
      <c r="AK22" s="15"/>
      <c r="AL22" s="15"/>
      <c r="AM22" s="15"/>
      <c r="AN22" s="15"/>
      <c r="AO22" s="15"/>
      <c r="AP22" s="15"/>
      <c r="AQ22" s="15"/>
      <c r="AR22" s="15"/>
      <c r="AS22" s="16"/>
      <c r="AU22" s="12"/>
      <c r="AV22" s="13"/>
      <c r="AW22" s="14"/>
      <c r="AX22" s="14"/>
      <c r="AY22" s="14"/>
      <c r="AZ22" s="15"/>
      <c r="BA22" s="15"/>
      <c r="BB22" s="15"/>
      <c r="BC22" s="15"/>
      <c r="BD22" s="15"/>
      <c r="BE22" s="15"/>
      <c r="BF22" s="15"/>
      <c r="BG22" s="15"/>
      <c r="BH22" s="15"/>
      <c r="BI22" s="16"/>
      <c r="BK22" s="12"/>
      <c r="BL22" s="13"/>
      <c r="BM22" s="14"/>
      <c r="BN22" s="14"/>
      <c r="BO22" s="14"/>
      <c r="BP22" s="15"/>
      <c r="BQ22" s="15"/>
      <c r="BR22" s="15"/>
      <c r="BS22" s="15"/>
      <c r="BT22" s="15"/>
      <c r="BU22" s="15"/>
      <c r="BV22" s="15"/>
      <c r="BW22" s="15"/>
      <c r="BX22" s="15"/>
      <c r="BY22" s="16"/>
      <c r="CA22" s="12"/>
      <c r="CB22" s="13"/>
      <c r="CC22" s="14"/>
      <c r="CD22" s="14"/>
      <c r="CE22" s="14"/>
      <c r="CF22" s="15"/>
      <c r="CG22" s="15"/>
      <c r="CH22" s="15"/>
      <c r="CI22" s="15"/>
      <c r="CJ22" s="15"/>
      <c r="CK22" s="15"/>
      <c r="CL22" s="15"/>
      <c r="CM22" s="15"/>
      <c r="CN22" s="15"/>
      <c r="CO22" s="16"/>
      <c r="CQ22" s="12"/>
      <c r="CR22" s="13"/>
      <c r="CS22" s="14"/>
      <c r="CT22" s="14"/>
      <c r="CU22" s="14"/>
      <c r="CV22" s="15"/>
      <c r="CW22" s="15"/>
      <c r="CX22" s="15"/>
      <c r="CY22" s="15"/>
      <c r="CZ22" s="15"/>
      <c r="DA22" s="15"/>
      <c r="DB22" s="15"/>
      <c r="DC22" s="15"/>
      <c r="DD22" s="15"/>
      <c r="DE22" s="16"/>
      <c r="DG22" s="12"/>
      <c r="DH22" s="13"/>
      <c r="DI22" s="14"/>
      <c r="DJ22" s="14"/>
      <c r="DK22" s="14"/>
      <c r="DL22" s="15"/>
      <c r="DM22" s="15"/>
      <c r="DN22" s="15"/>
      <c r="DO22" s="15"/>
      <c r="DP22" s="15"/>
      <c r="DQ22" s="15"/>
      <c r="DR22" s="15"/>
      <c r="DS22" s="15"/>
      <c r="DT22" s="15"/>
      <c r="DU22" s="16"/>
      <c r="DW22" s="12"/>
      <c r="DX22" s="13"/>
      <c r="DY22" s="14"/>
      <c r="DZ22" s="14"/>
      <c r="EA22" s="14"/>
      <c r="EB22" s="15"/>
      <c r="EC22" s="15"/>
      <c r="ED22" s="15"/>
      <c r="EE22" s="15"/>
      <c r="EF22" s="15"/>
      <c r="EG22" s="15"/>
      <c r="EH22" s="15"/>
      <c r="EI22" s="15"/>
      <c r="EJ22" s="15"/>
      <c r="EK22" s="16"/>
      <c r="EM22" s="12"/>
      <c r="EN22" s="13"/>
      <c r="EO22" s="14"/>
      <c r="EP22" s="14"/>
      <c r="EQ22" s="14"/>
      <c r="ER22" s="15"/>
      <c r="ES22" s="15"/>
      <c r="ET22" s="15"/>
      <c r="EU22" s="15"/>
      <c r="EV22" s="15"/>
      <c r="EW22" s="15"/>
      <c r="EX22" s="15"/>
      <c r="EY22" s="15"/>
      <c r="EZ22" s="15"/>
      <c r="FA22" s="16"/>
      <c r="FC22" s="12"/>
      <c r="FD22" s="13"/>
      <c r="FE22" s="14"/>
      <c r="FF22" s="14"/>
      <c r="FG22" s="14"/>
      <c r="FH22" s="15"/>
      <c r="FI22" s="15"/>
      <c r="FJ22" s="15"/>
      <c r="FK22" s="15"/>
      <c r="FL22" s="15"/>
      <c r="FM22" s="15"/>
      <c r="FN22" s="15"/>
      <c r="FO22" s="15"/>
      <c r="FP22" s="15"/>
      <c r="FQ22" s="16"/>
      <c r="FS22" s="12"/>
      <c r="FT22" s="13"/>
      <c r="FU22" s="14"/>
      <c r="FV22" s="14"/>
      <c r="FW22" s="14"/>
      <c r="FX22" s="15"/>
      <c r="FY22" s="15"/>
      <c r="FZ22" s="15"/>
      <c r="GA22" s="15"/>
      <c r="GB22" s="15"/>
      <c r="GC22" s="15"/>
      <c r="GD22" s="15"/>
      <c r="GE22" s="15"/>
      <c r="GF22" s="15"/>
      <c r="GG22" s="16"/>
      <c r="GI22" s="12"/>
      <c r="GJ22" s="13"/>
      <c r="GK22" s="14"/>
      <c r="GL22" s="14"/>
      <c r="GM22" s="14"/>
      <c r="GN22" s="15"/>
      <c r="GO22" s="15"/>
      <c r="GP22" s="15"/>
      <c r="GQ22" s="15"/>
      <c r="GR22" s="15"/>
      <c r="GS22" s="15"/>
      <c r="GT22" s="15"/>
      <c r="GU22" s="15"/>
      <c r="GV22" s="15"/>
      <c r="GW22" s="16"/>
      <c r="GY22" s="12"/>
      <c r="GZ22" s="13"/>
      <c r="HA22" s="14"/>
      <c r="HB22" s="14"/>
      <c r="HC22" s="14"/>
      <c r="HD22" s="15"/>
      <c r="HE22" s="15"/>
      <c r="HF22" s="15"/>
      <c r="HG22" s="15"/>
      <c r="HH22" s="15"/>
      <c r="HI22" s="15"/>
      <c r="HJ22" s="15"/>
      <c r="HK22" s="15"/>
      <c r="HL22" s="15"/>
      <c r="HM22" s="16"/>
      <c r="HO22" s="12"/>
      <c r="HP22" s="13"/>
      <c r="HQ22" s="14"/>
      <c r="HR22" s="14"/>
      <c r="HS22" s="14"/>
      <c r="HT22" s="15"/>
      <c r="HU22" s="15"/>
      <c r="HV22" s="15"/>
      <c r="HW22" s="15"/>
      <c r="HX22" s="15"/>
      <c r="HY22" s="15"/>
      <c r="HZ22" s="15"/>
      <c r="IA22" s="15"/>
      <c r="IB22" s="15"/>
      <c r="IC22" s="16"/>
      <c r="IE22" s="12"/>
      <c r="IF22" s="13"/>
      <c r="IG22" s="14"/>
      <c r="IH22" s="14"/>
      <c r="II22" s="14"/>
      <c r="IJ22" s="15"/>
      <c r="IK22" s="15"/>
      <c r="IL22" s="15"/>
      <c r="IM22" s="15"/>
      <c r="IN22" s="15"/>
      <c r="IO22" s="15"/>
      <c r="IP22" s="15"/>
      <c r="IQ22" s="15"/>
      <c r="IR22" s="15"/>
      <c r="IS22" s="16"/>
      <c r="IU22" s="12"/>
      <c r="IV22" s="13"/>
      <c r="IW22" s="14"/>
      <c r="IX22" s="14"/>
      <c r="IY22" s="14"/>
      <c r="IZ22" s="15"/>
      <c r="JA22" s="15"/>
      <c r="JB22" s="15"/>
      <c r="JC22" s="15"/>
      <c r="JD22" s="15"/>
      <c r="JE22" s="15"/>
      <c r="JF22" s="15"/>
      <c r="JG22" s="15"/>
      <c r="JH22" s="15"/>
      <c r="JI22" s="16"/>
      <c r="JK22" s="12"/>
      <c r="JL22" s="13"/>
      <c r="JM22" s="14"/>
      <c r="JN22" s="14"/>
      <c r="JO22" s="14"/>
      <c r="JP22" s="15"/>
      <c r="JQ22" s="15"/>
      <c r="JR22" s="15"/>
      <c r="JS22" s="15"/>
      <c r="JT22" s="15"/>
      <c r="JU22" s="15"/>
      <c r="JV22" s="15"/>
      <c r="JW22" s="15"/>
      <c r="JX22" s="15"/>
      <c r="JY22" s="16"/>
      <c r="KA22" s="12"/>
      <c r="KB22" s="13"/>
      <c r="KC22" s="14"/>
      <c r="KD22" s="14"/>
      <c r="KE22" s="14"/>
      <c r="KF22" s="15"/>
      <c r="KG22" s="15"/>
      <c r="KH22" s="15"/>
      <c r="KI22" s="15"/>
      <c r="KJ22" s="15"/>
      <c r="KK22" s="15"/>
      <c r="KL22" s="15"/>
      <c r="KM22" s="15"/>
      <c r="KN22" s="15"/>
      <c r="KO22" s="16"/>
      <c r="KQ22" s="12"/>
      <c r="KR22" s="13"/>
      <c r="KS22" s="14"/>
      <c r="KT22" s="14"/>
      <c r="KU22" s="14"/>
      <c r="KV22" s="15"/>
      <c r="KW22" s="15"/>
      <c r="KX22" s="15"/>
      <c r="KY22" s="15"/>
      <c r="KZ22" s="15"/>
      <c r="LA22" s="15"/>
      <c r="LB22" s="15"/>
      <c r="LC22" s="15"/>
      <c r="LD22" s="15"/>
      <c r="LE22" s="16"/>
      <c r="LG22" s="12"/>
      <c r="LH22" s="13"/>
      <c r="LI22" s="14"/>
      <c r="LJ22" s="14"/>
      <c r="LK22" s="14"/>
      <c r="LL22" s="15"/>
      <c r="LM22" s="15"/>
      <c r="LN22" s="15"/>
      <c r="LO22" s="15"/>
      <c r="LP22" s="15"/>
      <c r="LQ22" s="15"/>
      <c r="LR22" s="15"/>
      <c r="LS22" s="15"/>
      <c r="LT22" s="15"/>
      <c r="LU22" s="16"/>
      <c r="LW22" s="12"/>
      <c r="LX22" s="13"/>
      <c r="LY22" s="14"/>
      <c r="LZ22" s="14"/>
      <c r="MA22" s="14"/>
      <c r="MB22" s="15"/>
      <c r="MC22" s="15"/>
      <c r="MD22" s="15"/>
      <c r="ME22" s="15"/>
      <c r="MF22" s="15"/>
      <c r="MG22" s="15"/>
      <c r="MH22" s="15"/>
      <c r="MI22" s="15"/>
      <c r="MJ22" s="15"/>
      <c r="MK22" s="16"/>
      <c r="MM22" s="12"/>
      <c r="MN22" s="13"/>
      <c r="MO22" s="14"/>
      <c r="MP22" s="14"/>
      <c r="MQ22" s="14"/>
      <c r="MR22" s="15"/>
      <c r="MS22" s="15"/>
      <c r="MT22" s="15"/>
      <c r="MU22" s="15"/>
      <c r="MV22" s="15"/>
      <c r="MW22" s="15"/>
      <c r="MX22" s="15"/>
      <c r="MY22" s="15"/>
      <c r="MZ22" s="15"/>
      <c r="NA22" s="16"/>
      <c r="NC22" s="12"/>
      <c r="ND22" s="13"/>
      <c r="NE22" s="14"/>
      <c r="NF22" s="14"/>
      <c r="NG22" s="14"/>
      <c r="NH22" s="15"/>
      <c r="NI22" s="15"/>
      <c r="NJ22" s="15"/>
      <c r="NK22" s="15"/>
      <c r="NL22" s="15"/>
      <c r="NM22" s="15"/>
      <c r="NN22" s="15"/>
      <c r="NO22" s="15"/>
      <c r="NP22" s="15"/>
      <c r="NQ22" s="16"/>
      <c r="NS22" s="12"/>
      <c r="NT22" s="13"/>
      <c r="NU22" s="14"/>
      <c r="NV22" s="14"/>
      <c r="NW22" s="14"/>
      <c r="NX22" s="15"/>
      <c r="NY22" s="15"/>
      <c r="NZ22" s="15"/>
      <c r="OA22" s="15"/>
      <c r="OB22" s="15"/>
      <c r="OC22" s="15"/>
      <c r="OD22" s="15"/>
      <c r="OE22" s="15"/>
      <c r="OF22" s="15"/>
      <c r="OG22" s="16"/>
      <c r="OI22" s="12"/>
      <c r="OJ22" s="13"/>
      <c r="OK22" s="14"/>
      <c r="OL22" s="14"/>
      <c r="OM22" s="14"/>
      <c r="ON22" s="15"/>
      <c r="OO22" s="15"/>
      <c r="OP22" s="15"/>
      <c r="OQ22" s="15"/>
      <c r="OR22" s="15"/>
      <c r="OS22" s="15"/>
      <c r="OT22" s="15"/>
      <c r="OU22" s="15"/>
      <c r="OV22" s="15"/>
      <c r="OW22" s="16"/>
      <c r="OY22" s="12"/>
      <c r="OZ22" s="13"/>
      <c r="PA22" s="14"/>
      <c r="PB22" s="14"/>
      <c r="PC22" s="14"/>
      <c r="PD22" s="15"/>
      <c r="PE22" s="15"/>
      <c r="PF22" s="15"/>
      <c r="PG22" s="15"/>
      <c r="PH22" s="15"/>
      <c r="PI22" s="15"/>
      <c r="PJ22" s="15"/>
      <c r="PK22" s="15"/>
      <c r="PL22" s="15"/>
      <c r="PM22" s="16"/>
      <c r="PO22" s="12"/>
      <c r="PP22" s="13"/>
      <c r="PQ22" s="14"/>
      <c r="PR22" s="14"/>
      <c r="PS22" s="14"/>
      <c r="PT22" s="15"/>
      <c r="PU22" s="15"/>
      <c r="PV22" s="15"/>
      <c r="PW22" s="15"/>
      <c r="PX22" s="15"/>
      <c r="PY22" s="15"/>
      <c r="PZ22" s="15"/>
      <c r="QA22" s="15"/>
      <c r="QB22" s="15"/>
      <c r="QC22" s="16"/>
      <c r="QE22" s="12"/>
      <c r="QF22" s="13"/>
      <c r="QG22" s="14"/>
      <c r="QH22" s="14"/>
      <c r="QI22" s="14"/>
      <c r="QJ22" s="15"/>
      <c r="QK22" s="15"/>
      <c r="QL22" s="15"/>
      <c r="QM22" s="15"/>
      <c r="QN22" s="15"/>
      <c r="QO22" s="15"/>
      <c r="QP22" s="15"/>
      <c r="QQ22" s="15"/>
      <c r="QR22" s="15"/>
      <c r="QS22" s="16"/>
      <c r="QU22" s="12"/>
      <c r="QV22" s="13"/>
      <c r="QW22" s="14"/>
      <c r="QX22" s="14"/>
      <c r="QY22" s="14"/>
      <c r="QZ22" s="15"/>
      <c r="RA22" s="15"/>
      <c r="RB22" s="15"/>
      <c r="RC22" s="15"/>
      <c r="RD22" s="15"/>
      <c r="RE22" s="15"/>
      <c r="RF22" s="15"/>
      <c r="RG22" s="15"/>
      <c r="RH22" s="15"/>
      <c r="RI22" s="16"/>
      <c r="RK22" s="12"/>
      <c r="RL22" s="13"/>
      <c r="RM22" s="14"/>
      <c r="RN22" s="14"/>
      <c r="RO22" s="14"/>
      <c r="RP22" s="15"/>
      <c r="RQ22" s="15"/>
      <c r="RR22" s="15"/>
      <c r="RS22" s="15"/>
      <c r="RT22" s="15"/>
      <c r="RU22" s="15"/>
      <c r="RV22" s="15"/>
      <c r="RW22" s="15"/>
      <c r="RX22" s="15"/>
      <c r="RY22" s="16"/>
      <c r="SA22" s="12"/>
      <c r="SB22" s="13"/>
      <c r="SC22" s="14"/>
      <c r="SD22" s="14"/>
      <c r="SE22" s="14"/>
      <c r="SF22" s="15"/>
      <c r="SG22" s="15"/>
      <c r="SH22" s="15"/>
      <c r="SI22" s="15"/>
      <c r="SJ22" s="15"/>
      <c r="SK22" s="15"/>
      <c r="SL22" s="15"/>
      <c r="SM22" s="15"/>
      <c r="SN22" s="15"/>
      <c r="SO22" s="16"/>
      <c r="SQ22" s="12"/>
      <c r="SR22" s="13"/>
      <c r="SS22" s="14"/>
      <c r="ST22" s="14"/>
      <c r="SU22" s="14"/>
      <c r="SV22" s="15"/>
      <c r="SW22" s="15"/>
      <c r="SX22" s="15"/>
      <c r="SY22" s="15"/>
      <c r="SZ22" s="15"/>
      <c r="TA22" s="15"/>
      <c r="TB22" s="15"/>
      <c r="TC22" s="15"/>
      <c r="TD22" s="15"/>
      <c r="TE22" s="16"/>
      <c r="TG22" s="12"/>
      <c r="TH22" s="13"/>
      <c r="TI22" s="14"/>
      <c r="TJ22" s="14"/>
      <c r="TK22" s="14"/>
      <c r="TL22" s="15"/>
      <c r="TM22" s="15"/>
      <c r="TN22" s="15"/>
      <c r="TO22" s="15"/>
      <c r="TP22" s="15"/>
      <c r="TQ22" s="15"/>
      <c r="TR22" s="15"/>
      <c r="TS22" s="15"/>
      <c r="TT22" s="15"/>
      <c r="TU22" s="16"/>
      <c r="TW22" s="12"/>
      <c r="TX22" s="13"/>
      <c r="TY22" s="14"/>
      <c r="TZ22" s="14"/>
      <c r="UA22" s="14"/>
      <c r="UB22" s="15"/>
      <c r="UC22" s="15"/>
      <c r="UD22" s="15"/>
      <c r="UE22" s="15"/>
      <c r="UF22" s="15"/>
      <c r="UG22" s="15"/>
      <c r="UH22" s="15"/>
      <c r="UI22" s="15"/>
      <c r="UJ22" s="15"/>
      <c r="UK22" s="16"/>
      <c r="UM22" s="12"/>
      <c r="UN22" s="13"/>
      <c r="UO22" s="14"/>
      <c r="UP22" s="14"/>
      <c r="UQ22" s="14"/>
      <c r="UR22" s="15"/>
      <c r="US22" s="15"/>
      <c r="UT22" s="15"/>
      <c r="UU22" s="15"/>
      <c r="UV22" s="15"/>
      <c r="UW22" s="15"/>
      <c r="UX22" s="15"/>
      <c r="UY22" s="15"/>
      <c r="UZ22" s="15"/>
      <c r="VA22" s="16"/>
      <c r="VC22" s="12"/>
      <c r="VD22" s="13"/>
      <c r="VE22" s="14"/>
      <c r="VF22" s="14"/>
      <c r="VG22" s="14"/>
      <c r="VH22" s="15"/>
      <c r="VI22" s="15"/>
      <c r="VJ22" s="15"/>
      <c r="VK22" s="15"/>
      <c r="VL22" s="15"/>
      <c r="VM22" s="15"/>
      <c r="VN22" s="15"/>
      <c r="VO22" s="15"/>
      <c r="VP22" s="15"/>
      <c r="VQ22" s="16"/>
      <c r="VS22" s="12"/>
      <c r="VT22" s="13"/>
      <c r="VU22" s="14"/>
      <c r="VV22" s="14"/>
      <c r="VW22" s="14"/>
      <c r="VX22" s="15"/>
      <c r="VY22" s="15"/>
      <c r="VZ22" s="15"/>
      <c r="WA22" s="15"/>
      <c r="WB22" s="15"/>
      <c r="WC22" s="15"/>
      <c r="WD22" s="15"/>
      <c r="WE22" s="15"/>
      <c r="WF22" s="15"/>
      <c r="WG22" s="16"/>
      <c r="WI22" s="12"/>
      <c r="WJ22" s="13"/>
      <c r="WK22" s="14"/>
      <c r="WL22" s="14"/>
      <c r="WM22" s="14"/>
      <c r="WN22" s="15"/>
      <c r="WO22" s="15"/>
      <c r="WP22" s="15"/>
      <c r="WQ22" s="15"/>
      <c r="WR22" s="15"/>
      <c r="WS22" s="15"/>
      <c r="WT22" s="15"/>
      <c r="WU22" s="15"/>
      <c r="WV22" s="15"/>
      <c r="WW22" s="16"/>
      <c r="WY22" s="12"/>
      <c r="WZ22" s="13"/>
      <c r="XA22" s="14"/>
      <c r="XB22" s="14"/>
      <c r="XC22" s="14"/>
      <c r="XD22" s="15"/>
      <c r="XE22" s="15"/>
      <c r="XF22" s="15"/>
      <c r="XG22" s="15"/>
      <c r="XH22" s="15"/>
      <c r="XI22" s="15"/>
      <c r="XJ22" s="15"/>
      <c r="XK22" s="15"/>
      <c r="XL22" s="15"/>
      <c r="XM22" s="16"/>
      <c r="XO22" s="12"/>
      <c r="XP22" s="13"/>
      <c r="XQ22" s="14"/>
      <c r="XR22" s="14"/>
      <c r="XS22" s="14"/>
      <c r="XT22" s="15"/>
      <c r="XU22" s="15"/>
      <c r="XV22" s="15"/>
      <c r="XW22" s="15"/>
      <c r="XX22" s="15"/>
      <c r="XY22" s="15"/>
      <c r="XZ22" s="15"/>
      <c r="YA22" s="15"/>
      <c r="YB22" s="15"/>
      <c r="YC22" s="16"/>
      <c r="YE22" s="12"/>
      <c r="YF22" s="13"/>
      <c r="YG22" s="14"/>
      <c r="YH22" s="14"/>
      <c r="YI22" s="14"/>
      <c r="YJ22" s="15"/>
      <c r="YK22" s="15"/>
      <c r="YL22" s="15"/>
      <c r="YM22" s="15"/>
      <c r="YN22" s="15"/>
      <c r="YO22" s="15"/>
      <c r="YP22" s="15"/>
      <c r="YQ22" s="15"/>
      <c r="YR22" s="15"/>
      <c r="YS22" s="16"/>
      <c r="YU22" s="12"/>
      <c r="YV22" s="13"/>
      <c r="YW22" s="14"/>
      <c r="YX22" s="14"/>
      <c r="YY22" s="14"/>
      <c r="YZ22" s="15"/>
      <c r="ZA22" s="15"/>
      <c r="ZB22" s="15"/>
      <c r="ZC22" s="15"/>
      <c r="ZD22" s="15"/>
      <c r="ZE22" s="15"/>
      <c r="ZF22" s="15"/>
      <c r="ZG22" s="15"/>
      <c r="ZH22" s="15"/>
      <c r="ZI22" s="16"/>
    </row>
    <row r="23" spans="1:685" ht="28.5" customHeight="1" x14ac:dyDescent="0.3">
      <c r="A23" s="10">
        <v>21</v>
      </c>
      <c r="B23" s="11" t="s">
        <v>25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</row>
    <row r="24" spans="1:685" ht="28.5" customHeight="1" x14ac:dyDescent="0.3">
      <c r="A24" s="10">
        <v>22</v>
      </c>
      <c r="B24" s="11" t="s">
        <v>26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</row>
    <row r="25" spans="1:685" ht="28.5" customHeight="1" x14ac:dyDescent="0.3">
      <c r="A25" s="10">
        <v>23</v>
      </c>
      <c r="B25" s="11" t="s">
        <v>27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</row>
    <row r="26" spans="1:685" ht="28.5" customHeight="1" x14ac:dyDescent="0.3">
      <c r="A26" s="10">
        <v>24</v>
      </c>
      <c r="B26" s="11" t="s">
        <v>121</v>
      </c>
      <c r="C26" s="6">
        <v>418500</v>
      </c>
      <c r="D26" s="6">
        <v>463500</v>
      </c>
      <c r="E26" s="6">
        <v>26520</v>
      </c>
      <c r="F26" s="6">
        <v>0</v>
      </c>
      <c r="G26" s="6">
        <v>0</v>
      </c>
      <c r="H26" s="6">
        <v>1188000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</row>
    <row r="27" spans="1:685" ht="28.5" customHeight="1" x14ac:dyDescent="0.3">
      <c r="A27" s="10">
        <v>25</v>
      </c>
      <c r="B27" s="11" t="s">
        <v>28</v>
      </c>
      <c r="C27" s="6">
        <v>0</v>
      </c>
      <c r="D27" s="6">
        <v>0</v>
      </c>
      <c r="E27" s="6">
        <v>126240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</row>
    <row r="28" spans="1:685" ht="31.5" customHeight="1" x14ac:dyDescent="0.3">
      <c r="A28" s="10">
        <v>26</v>
      </c>
      <c r="B28" s="11" t="s">
        <v>122</v>
      </c>
      <c r="C28" s="6">
        <v>0</v>
      </c>
      <c r="D28" s="6">
        <v>0</v>
      </c>
      <c r="E28" s="6">
        <v>354340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</row>
    <row r="29" spans="1:685" ht="28.5" customHeight="1" x14ac:dyDescent="0.3">
      <c r="A29" s="10">
        <v>27</v>
      </c>
      <c r="B29" s="11" t="s">
        <v>29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</row>
    <row r="30" spans="1:685" ht="28.5" customHeight="1" x14ac:dyDescent="0.3">
      <c r="A30" s="10">
        <v>28</v>
      </c>
      <c r="B30" s="11" t="s">
        <v>30</v>
      </c>
      <c r="C30" s="6">
        <v>0</v>
      </c>
      <c r="D30" s="6">
        <v>0</v>
      </c>
      <c r="E30" s="6">
        <v>298800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</row>
    <row r="31" spans="1:685" ht="28.5" customHeight="1" x14ac:dyDescent="0.3">
      <c r="A31" s="10">
        <v>29</v>
      </c>
      <c r="B31" s="11" t="s">
        <v>31</v>
      </c>
      <c r="C31" s="6">
        <v>792900</v>
      </c>
      <c r="D31" s="6">
        <v>671500</v>
      </c>
      <c r="E31" s="6">
        <v>0</v>
      </c>
      <c r="F31" s="6">
        <v>0</v>
      </c>
      <c r="G31" s="6">
        <v>0</v>
      </c>
      <c r="H31" s="6">
        <v>202500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</row>
    <row r="32" spans="1:685" ht="28.5" customHeight="1" x14ac:dyDescent="0.3">
      <c r="A32" s="10">
        <v>30</v>
      </c>
      <c r="B32" s="11" t="s">
        <v>32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</row>
    <row r="33" spans="1:15" ht="28.5" customHeight="1" x14ac:dyDescent="0.3">
      <c r="A33" s="10">
        <v>31</v>
      </c>
      <c r="B33" s="11" t="s">
        <v>33</v>
      </c>
      <c r="C33" s="6">
        <v>606000</v>
      </c>
      <c r="D33" s="6">
        <v>544000</v>
      </c>
      <c r="E33" s="6">
        <v>23500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</row>
    <row r="34" spans="1:15" ht="28.5" customHeight="1" x14ac:dyDescent="0.3">
      <c r="A34" s="10">
        <v>32</v>
      </c>
      <c r="B34" s="11" t="s">
        <v>34</v>
      </c>
      <c r="C34" s="6">
        <v>0</v>
      </c>
      <c r="D34" s="6">
        <v>0</v>
      </c>
      <c r="E34" s="6">
        <v>24920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</row>
    <row r="35" spans="1:15" ht="28.5" customHeight="1" x14ac:dyDescent="0.3">
      <c r="A35" s="10">
        <v>33</v>
      </c>
      <c r="B35" s="11" t="s">
        <v>35</v>
      </c>
      <c r="C35" s="6">
        <v>0</v>
      </c>
      <c r="D35" s="6">
        <v>0</v>
      </c>
      <c r="E35" s="6">
        <v>93000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</row>
    <row r="36" spans="1:15" ht="28.5" customHeight="1" x14ac:dyDescent="0.3">
      <c r="A36" s="10">
        <v>34</v>
      </c>
      <c r="B36" s="11" t="s">
        <v>166</v>
      </c>
      <c r="C36" s="6">
        <v>5665000</v>
      </c>
      <c r="D36" s="6">
        <v>4359000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</row>
    <row r="37" spans="1:15" ht="28.5" customHeight="1" x14ac:dyDescent="0.3">
      <c r="A37" s="10">
        <v>35</v>
      </c>
      <c r="B37" s="11" t="s">
        <v>36</v>
      </c>
      <c r="C37" s="6">
        <v>977500</v>
      </c>
      <c r="D37" s="6">
        <v>657000</v>
      </c>
      <c r="E37" s="6">
        <v>0</v>
      </c>
      <c r="F37" s="6">
        <v>0</v>
      </c>
      <c r="G37" s="6">
        <v>0</v>
      </c>
      <c r="H37" s="6">
        <v>0</v>
      </c>
      <c r="I37" s="6">
        <v>424000</v>
      </c>
      <c r="J37" s="6">
        <v>0</v>
      </c>
      <c r="K37" s="6">
        <v>0</v>
      </c>
      <c r="L37" s="6">
        <v>0</v>
      </c>
      <c r="M37" s="6">
        <v>0</v>
      </c>
      <c r="N37" s="6">
        <v>99000</v>
      </c>
    </row>
    <row r="38" spans="1:15" ht="23.25" customHeight="1" x14ac:dyDescent="0.3">
      <c r="A38" s="10">
        <v>36</v>
      </c>
      <c r="B38" s="11" t="s">
        <v>167</v>
      </c>
      <c r="C38" s="6">
        <v>256500</v>
      </c>
      <c r="D38" s="6">
        <v>216000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4"/>
    </row>
    <row r="39" spans="1:15" ht="36.75" customHeight="1" x14ac:dyDescent="0.3">
      <c r="A39" s="10">
        <v>37</v>
      </c>
      <c r="B39" s="11" t="s">
        <v>37</v>
      </c>
      <c r="C39" s="6">
        <v>2733500</v>
      </c>
      <c r="D39" s="6">
        <v>1882000</v>
      </c>
      <c r="E39" s="6">
        <v>406290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</row>
    <row r="40" spans="1:15" ht="28.5" customHeight="1" x14ac:dyDescent="0.3">
      <c r="A40" s="10">
        <v>38</v>
      </c>
      <c r="B40" s="11" t="s">
        <v>38</v>
      </c>
      <c r="C40" s="6">
        <v>893250</v>
      </c>
      <c r="D40" s="6">
        <v>1314000</v>
      </c>
      <c r="E40" s="6">
        <v>294690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</row>
    <row r="41" spans="1:15" ht="28.5" customHeight="1" x14ac:dyDescent="0.3">
      <c r="A41" s="10">
        <v>39</v>
      </c>
      <c r="B41" s="11" t="s">
        <v>39</v>
      </c>
      <c r="C41" s="6">
        <v>686000</v>
      </c>
      <c r="D41" s="6">
        <v>169000</v>
      </c>
      <c r="E41" s="6">
        <v>19940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</row>
    <row r="42" spans="1:15" ht="28.5" customHeight="1" x14ac:dyDescent="0.3">
      <c r="A42" s="10">
        <v>40</v>
      </c>
      <c r="B42" s="11" t="s">
        <v>40</v>
      </c>
      <c r="C42" s="6">
        <v>837000</v>
      </c>
      <c r="D42" s="6">
        <v>932000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</row>
    <row r="43" spans="1:15" ht="28.5" customHeight="1" x14ac:dyDescent="0.3">
      <c r="A43" s="10">
        <v>41</v>
      </c>
      <c r="B43" s="11" t="s">
        <v>123</v>
      </c>
      <c r="C43" s="6">
        <v>0</v>
      </c>
      <c r="D43" s="6">
        <v>0</v>
      </c>
      <c r="E43" s="6">
        <v>153310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</row>
    <row r="44" spans="1:15" ht="28.5" customHeight="1" x14ac:dyDescent="0.3">
      <c r="A44" s="10">
        <v>42</v>
      </c>
      <c r="B44" s="11" t="s">
        <v>41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</row>
    <row r="45" spans="1:15" ht="28.5" customHeight="1" x14ac:dyDescent="0.3">
      <c r="A45" s="10">
        <v>43</v>
      </c>
      <c r="B45" s="11" t="s">
        <v>42</v>
      </c>
      <c r="C45" s="6">
        <v>384000</v>
      </c>
      <c r="D45" s="6">
        <v>306000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</row>
    <row r="46" spans="1:15" ht="28.5" customHeight="1" x14ac:dyDescent="0.3">
      <c r="A46" s="10">
        <v>44</v>
      </c>
      <c r="B46" s="11" t="s">
        <v>43</v>
      </c>
      <c r="C46" s="6">
        <v>2963000</v>
      </c>
      <c r="D46" s="6">
        <v>2920500</v>
      </c>
      <c r="E46" s="6">
        <v>251550</v>
      </c>
      <c r="F46" s="6">
        <v>0</v>
      </c>
      <c r="G46" s="6">
        <v>0</v>
      </c>
      <c r="H46" s="6">
        <v>202500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</row>
    <row r="47" spans="1:15" ht="28.5" customHeight="1" x14ac:dyDescent="0.3">
      <c r="A47" s="10">
        <v>45</v>
      </c>
      <c r="B47" s="11" t="s">
        <v>44</v>
      </c>
      <c r="C47" s="6">
        <v>216000</v>
      </c>
      <c r="D47" s="6">
        <v>256500</v>
      </c>
      <c r="E47" s="6">
        <v>0</v>
      </c>
      <c r="F47" s="6">
        <v>0</v>
      </c>
      <c r="G47" s="6">
        <v>0</v>
      </c>
      <c r="H47" s="6">
        <v>40500</v>
      </c>
      <c r="I47" s="6">
        <v>432000</v>
      </c>
      <c r="J47" s="6">
        <v>0</v>
      </c>
      <c r="K47" s="6">
        <v>0</v>
      </c>
      <c r="L47" s="6">
        <v>0</v>
      </c>
      <c r="M47" s="6">
        <v>0</v>
      </c>
      <c r="N47" s="6">
        <v>108000</v>
      </c>
    </row>
    <row r="48" spans="1:15" ht="28.5" customHeight="1" x14ac:dyDescent="0.3">
      <c r="A48" s="10">
        <v>46</v>
      </c>
      <c r="B48" s="11" t="s">
        <v>168</v>
      </c>
      <c r="C48" s="6">
        <v>1458000</v>
      </c>
      <c r="D48" s="6">
        <v>396000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</row>
    <row r="49" spans="1:685" ht="28.5" customHeight="1" x14ac:dyDescent="0.3">
      <c r="A49" s="10">
        <v>47</v>
      </c>
      <c r="B49" s="11" t="s">
        <v>45</v>
      </c>
      <c r="C49" s="6">
        <v>360000</v>
      </c>
      <c r="D49" s="6">
        <v>292500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</row>
    <row r="50" spans="1:685" ht="28.5" customHeight="1" x14ac:dyDescent="0.3">
      <c r="A50" s="10">
        <v>48</v>
      </c>
      <c r="B50" s="11" t="s">
        <v>46</v>
      </c>
      <c r="C50" s="6">
        <v>709500</v>
      </c>
      <c r="D50" s="6">
        <v>693000</v>
      </c>
      <c r="E50" s="6">
        <v>150730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3469500</v>
      </c>
      <c r="M50" s="6">
        <v>0</v>
      </c>
      <c r="N50" s="6">
        <v>0</v>
      </c>
      <c r="O50" s="18"/>
    </row>
    <row r="51" spans="1:685" ht="28.5" customHeight="1" x14ac:dyDescent="0.3">
      <c r="A51" s="10">
        <v>49</v>
      </c>
      <c r="B51" s="11" t="s">
        <v>169</v>
      </c>
      <c r="C51" s="6">
        <v>13500</v>
      </c>
      <c r="D51" s="6">
        <v>0</v>
      </c>
      <c r="E51" s="6">
        <v>0</v>
      </c>
      <c r="F51" s="6">
        <v>0</v>
      </c>
      <c r="G51" s="6">
        <v>0</v>
      </c>
      <c r="H51" s="6">
        <v>256500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18"/>
    </row>
    <row r="52" spans="1:685" ht="28.5" customHeight="1" x14ac:dyDescent="0.3">
      <c r="A52" s="10">
        <v>50</v>
      </c>
      <c r="B52" s="11" t="s">
        <v>47</v>
      </c>
      <c r="C52" s="6">
        <v>30496800</v>
      </c>
      <c r="D52" s="6">
        <v>25695100</v>
      </c>
      <c r="E52" s="6">
        <v>2623640</v>
      </c>
      <c r="F52" s="6">
        <v>0</v>
      </c>
      <c r="G52" s="6">
        <v>2666900</v>
      </c>
      <c r="H52" s="6">
        <v>13500</v>
      </c>
      <c r="I52" s="6">
        <v>0</v>
      </c>
      <c r="J52" s="6">
        <v>1520740</v>
      </c>
      <c r="K52" s="6">
        <v>0</v>
      </c>
      <c r="L52" s="6">
        <v>2826000</v>
      </c>
      <c r="M52" s="6">
        <v>3021000</v>
      </c>
      <c r="N52" s="6">
        <v>0</v>
      </c>
    </row>
    <row r="53" spans="1:685" ht="28.5" customHeight="1" x14ac:dyDescent="0.3">
      <c r="A53" s="10">
        <v>51</v>
      </c>
      <c r="B53" s="11" t="s">
        <v>48</v>
      </c>
      <c r="C53" s="6">
        <v>198000</v>
      </c>
      <c r="D53" s="6">
        <v>130500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</row>
    <row r="54" spans="1:685" ht="28.5" customHeight="1" x14ac:dyDescent="0.3">
      <c r="A54" s="10">
        <v>52</v>
      </c>
      <c r="B54" s="11" t="s">
        <v>49</v>
      </c>
      <c r="C54" s="6">
        <v>405000</v>
      </c>
      <c r="D54" s="6">
        <v>2448000</v>
      </c>
      <c r="E54" s="6">
        <v>0</v>
      </c>
      <c r="F54" s="6">
        <v>0</v>
      </c>
      <c r="G54" s="6">
        <v>0</v>
      </c>
      <c r="H54" s="6">
        <v>0</v>
      </c>
      <c r="I54" s="6">
        <v>486000</v>
      </c>
      <c r="J54" s="6">
        <v>0</v>
      </c>
      <c r="K54" s="6">
        <v>0</v>
      </c>
      <c r="L54" s="6">
        <v>0</v>
      </c>
      <c r="M54" s="6">
        <v>0</v>
      </c>
      <c r="N54" s="6">
        <v>108000</v>
      </c>
    </row>
    <row r="55" spans="1:685" ht="30.75" customHeight="1" x14ac:dyDescent="0.3">
      <c r="A55" s="10">
        <v>53</v>
      </c>
      <c r="B55" s="11" t="s">
        <v>50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</row>
    <row r="56" spans="1:685" ht="28.5" customHeight="1" x14ac:dyDescent="0.3">
      <c r="A56" s="10">
        <v>54</v>
      </c>
      <c r="B56" s="11" t="s">
        <v>51</v>
      </c>
      <c r="C56" s="6">
        <v>1458000</v>
      </c>
      <c r="D56" s="6">
        <v>1278000</v>
      </c>
      <c r="E56" s="6">
        <v>119440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</row>
    <row r="57" spans="1:685" ht="28.5" customHeight="1" x14ac:dyDescent="0.3">
      <c r="A57" s="10">
        <v>55</v>
      </c>
      <c r="B57" s="11" t="s">
        <v>52</v>
      </c>
      <c r="C57" s="6">
        <v>0</v>
      </c>
      <c r="D57" s="6">
        <v>0</v>
      </c>
      <c r="E57" s="6">
        <v>103100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</row>
    <row r="58" spans="1:685" ht="28.5" customHeight="1" x14ac:dyDescent="0.3">
      <c r="A58" s="10">
        <v>56</v>
      </c>
      <c r="B58" s="11" t="s">
        <v>170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</row>
    <row r="59" spans="1:685" ht="28.5" customHeight="1" x14ac:dyDescent="0.3">
      <c r="A59" s="10">
        <v>57</v>
      </c>
      <c r="B59" s="11" t="s">
        <v>163</v>
      </c>
      <c r="C59" s="6">
        <v>432000</v>
      </c>
      <c r="D59" s="6">
        <v>162000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12"/>
      <c r="P59" s="13"/>
      <c r="Q59" s="14"/>
      <c r="R59" s="14"/>
      <c r="S59" s="14"/>
      <c r="T59" s="15"/>
      <c r="U59" s="15"/>
      <c r="V59" s="15"/>
      <c r="W59" s="15"/>
      <c r="X59" s="15"/>
      <c r="Y59" s="15"/>
      <c r="Z59" s="15"/>
      <c r="AA59" s="15"/>
      <c r="AB59" s="15"/>
      <c r="AC59" s="16"/>
      <c r="AE59" s="12"/>
      <c r="AF59" s="13"/>
      <c r="AG59" s="14"/>
      <c r="AH59" s="14"/>
      <c r="AI59" s="14"/>
      <c r="AJ59" s="15"/>
      <c r="AK59" s="15"/>
      <c r="AL59" s="15"/>
      <c r="AM59" s="15"/>
      <c r="AN59" s="15"/>
      <c r="AO59" s="15"/>
      <c r="AP59" s="15"/>
      <c r="AQ59" s="15"/>
      <c r="AR59" s="15"/>
      <c r="AS59" s="16"/>
      <c r="AU59" s="12"/>
      <c r="AV59" s="13"/>
      <c r="AW59" s="14"/>
      <c r="AX59" s="14"/>
      <c r="AY59" s="14"/>
      <c r="AZ59" s="15"/>
      <c r="BA59" s="15"/>
      <c r="BB59" s="15"/>
      <c r="BC59" s="15"/>
      <c r="BD59" s="15"/>
      <c r="BE59" s="15"/>
      <c r="BF59" s="15"/>
      <c r="BG59" s="15"/>
      <c r="BH59" s="15"/>
      <c r="BI59" s="16"/>
      <c r="BK59" s="12"/>
      <c r="BL59" s="13"/>
      <c r="BM59" s="14"/>
      <c r="BN59" s="14"/>
      <c r="BO59" s="14"/>
      <c r="BP59" s="15"/>
      <c r="BQ59" s="15"/>
      <c r="BR59" s="15"/>
      <c r="BS59" s="15"/>
      <c r="BT59" s="15"/>
      <c r="BU59" s="15"/>
      <c r="BV59" s="15"/>
      <c r="BW59" s="15"/>
      <c r="BX59" s="15"/>
      <c r="BY59" s="16"/>
      <c r="CA59" s="12"/>
      <c r="CB59" s="13"/>
      <c r="CC59" s="14"/>
      <c r="CD59" s="14"/>
      <c r="CE59" s="14"/>
      <c r="CF59" s="15"/>
      <c r="CG59" s="15"/>
      <c r="CH59" s="15"/>
      <c r="CI59" s="15"/>
      <c r="CJ59" s="15"/>
      <c r="CK59" s="15"/>
      <c r="CL59" s="15"/>
      <c r="CM59" s="15"/>
      <c r="CN59" s="15"/>
      <c r="CO59" s="16"/>
      <c r="CQ59" s="12"/>
      <c r="CR59" s="13"/>
      <c r="CS59" s="14"/>
      <c r="CT59" s="14"/>
      <c r="CU59" s="14"/>
      <c r="CV59" s="15"/>
      <c r="CW59" s="15"/>
      <c r="CX59" s="15"/>
      <c r="CY59" s="15"/>
      <c r="CZ59" s="15"/>
      <c r="DA59" s="15"/>
      <c r="DB59" s="15"/>
      <c r="DC59" s="15"/>
      <c r="DD59" s="15"/>
      <c r="DE59" s="16"/>
      <c r="DG59" s="12"/>
      <c r="DH59" s="13"/>
      <c r="DI59" s="14"/>
      <c r="DJ59" s="14"/>
      <c r="DK59" s="14"/>
      <c r="DL59" s="15"/>
      <c r="DM59" s="15"/>
      <c r="DN59" s="15"/>
      <c r="DO59" s="15"/>
      <c r="DP59" s="15"/>
      <c r="DQ59" s="15"/>
      <c r="DR59" s="15"/>
      <c r="DS59" s="15"/>
      <c r="DT59" s="15"/>
      <c r="DU59" s="16"/>
      <c r="DW59" s="12"/>
      <c r="DX59" s="13"/>
      <c r="DY59" s="14"/>
      <c r="DZ59" s="14"/>
      <c r="EA59" s="14"/>
      <c r="EB59" s="15"/>
      <c r="EC59" s="15"/>
      <c r="ED59" s="15"/>
      <c r="EE59" s="15"/>
      <c r="EF59" s="15"/>
      <c r="EG59" s="15"/>
      <c r="EH59" s="15"/>
      <c r="EI59" s="15"/>
      <c r="EJ59" s="15"/>
      <c r="EK59" s="16"/>
      <c r="EM59" s="12"/>
      <c r="EN59" s="13"/>
      <c r="EO59" s="14"/>
      <c r="EP59" s="14"/>
      <c r="EQ59" s="14"/>
      <c r="ER59" s="15"/>
      <c r="ES59" s="15"/>
      <c r="ET59" s="15"/>
      <c r="EU59" s="15"/>
      <c r="EV59" s="15"/>
      <c r="EW59" s="15"/>
      <c r="EX59" s="15"/>
      <c r="EY59" s="15"/>
      <c r="EZ59" s="15"/>
      <c r="FA59" s="16"/>
      <c r="FC59" s="12"/>
      <c r="FD59" s="13"/>
      <c r="FE59" s="14"/>
      <c r="FF59" s="14"/>
      <c r="FG59" s="14"/>
      <c r="FH59" s="15"/>
      <c r="FI59" s="15"/>
      <c r="FJ59" s="15"/>
      <c r="FK59" s="15"/>
      <c r="FL59" s="15"/>
      <c r="FM59" s="15"/>
      <c r="FN59" s="15"/>
      <c r="FO59" s="15"/>
      <c r="FP59" s="15"/>
      <c r="FQ59" s="16"/>
      <c r="FS59" s="12"/>
      <c r="FT59" s="13"/>
      <c r="FU59" s="14"/>
      <c r="FV59" s="14"/>
      <c r="FW59" s="14"/>
      <c r="FX59" s="15"/>
      <c r="FY59" s="15"/>
      <c r="FZ59" s="15"/>
      <c r="GA59" s="15"/>
      <c r="GB59" s="15"/>
      <c r="GC59" s="15"/>
      <c r="GD59" s="15"/>
      <c r="GE59" s="15"/>
      <c r="GF59" s="15"/>
      <c r="GG59" s="16"/>
      <c r="GI59" s="12"/>
      <c r="GJ59" s="13"/>
      <c r="GK59" s="14"/>
      <c r="GL59" s="14"/>
      <c r="GM59" s="14"/>
      <c r="GN59" s="15"/>
      <c r="GO59" s="15"/>
      <c r="GP59" s="15"/>
      <c r="GQ59" s="15"/>
      <c r="GR59" s="15"/>
      <c r="GS59" s="15"/>
      <c r="GT59" s="15"/>
      <c r="GU59" s="15"/>
      <c r="GV59" s="15"/>
      <c r="GW59" s="16"/>
      <c r="GY59" s="12"/>
      <c r="GZ59" s="13"/>
      <c r="HA59" s="14"/>
      <c r="HB59" s="14"/>
      <c r="HC59" s="14"/>
      <c r="HD59" s="15"/>
      <c r="HE59" s="15"/>
      <c r="HF59" s="15"/>
      <c r="HG59" s="15"/>
      <c r="HH59" s="15"/>
      <c r="HI59" s="15"/>
      <c r="HJ59" s="15"/>
      <c r="HK59" s="15"/>
      <c r="HL59" s="15"/>
      <c r="HM59" s="16"/>
      <c r="HO59" s="12"/>
      <c r="HP59" s="13"/>
      <c r="HQ59" s="14"/>
      <c r="HR59" s="14"/>
      <c r="HS59" s="14"/>
      <c r="HT59" s="15"/>
      <c r="HU59" s="15"/>
      <c r="HV59" s="15"/>
      <c r="HW59" s="15"/>
      <c r="HX59" s="15"/>
      <c r="HY59" s="15"/>
      <c r="HZ59" s="15"/>
      <c r="IA59" s="15"/>
      <c r="IB59" s="15"/>
      <c r="IC59" s="16"/>
      <c r="IE59" s="12"/>
      <c r="IF59" s="13"/>
      <c r="IG59" s="14"/>
      <c r="IH59" s="14"/>
      <c r="II59" s="14"/>
      <c r="IJ59" s="15"/>
      <c r="IK59" s="15"/>
      <c r="IL59" s="15"/>
      <c r="IM59" s="15"/>
      <c r="IN59" s="15"/>
      <c r="IO59" s="15"/>
      <c r="IP59" s="15"/>
      <c r="IQ59" s="15"/>
      <c r="IR59" s="15"/>
      <c r="IS59" s="16"/>
      <c r="IU59" s="12"/>
      <c r="IV59" s="13"/>
      <c r="IW59" s="14"/>
      <c r="IX59" s="14"/>
      <c r="IY59" s="14"/>
      <c r="IZ59" s="15"/>
      <c r="JA59" s="15"/>
      <c r="JB59" s="15"/>
      <c r="JC59" s="15"/>
      <c r="JD59" s="15"/>
      <c r="JE59" s="15"/>
      <c r="JF59" s="15"/>
      <c r="JG59" s="15"/>
      <c r="JH59" s="15"/>
      <c r="JI59" s="16"/>
      <c r="JK59" s="12"/>
      <c r="JL59" s="13"/>
      <c r="JM59" s="14"/>
      <c r="JN59" s="14"/>
      <c r="JO59" s="14"/>
      <c r="JP59" s="15"/>
      <c r="JQ59" s="15"/>
      <c r="JR59" s="15"/>
      <c r="JS59" s="15"/>
      <c r="JT59" s="15"/>
      <c r="JU59" s="15"/>
      <c r="JV59" s="15"/>
      <c r="JW59" s="15"/>
      <c r="JX59" s="15"/>
      <c r="JY59" s="16"/>
      <c r="KA59" s="12"/>
      <c r="KB59" s="13"/>
      <c r="KC59" s="14"/>
      <c r="KD59" s="14"/>
      <c r="KE59" s="14"/>
      <c r="KF59" s="15"/>
      <c r="KG59" s="15"/>
      <c r="KH59" s="15"/>
      <c r="KI59" s="15"/>
      <c r="KJ59" s="15"/>
      <c r="KK59" s="15"/>
      <c r="KL59" s="15"/>
      <c r="KM59" s="15"/>
      <c r="KN59" s="15"/>
      <c r="KO59" s="16"/>
      <c r="KQ59" s="12"/>
      <c r="KR59" s="13"/>
      <c r="KS59" s="14"/>
      <c r="KT59" s="14"/>
      <c r="KU59" s="14"/>
      <c r="KV59" s="15"/>
      <c r="KW59" s="15"/>
      <c r="KX59" s="15"/>
      <c r="KY59" s="15"/>
      <c r="KZ59" s="15"/>
      <c r="LA59" s="15"/>
      <c r="LB59" s="15"/>
      <c r="LC59" s="15"/>
      <c r="LD59" s="15"/>
      <c r="LE59" s="16"/>
      <c r="LG59" s="12"/>
      <c r="LH59" s="13"/>
      <c r="LI59" s="14"/>
      <c r="LJ59" s="14"/>
      <c r="LK59" s="14"/>
      <c r="LL59" s="15"/>
      <c r="LM59" s="15"/>
      <c r="LN59" s="15"/>
      <c r="LO59" s="15"/>
      <c r="LP59" s="15"/>
      <c r="LQ59" s="15"/>
      <c r="LR59" s="15"/>
      <c r="LS59" s="15"/>
      <c r="LT59" s="15"/>
      <c r="LU59" s="16"/>
      <c r="LW59" s="12"/>
      <c r="LX59" s="13"/>
      <c r="LY59" s="14"/>
      <c r="LZ59" s="14"/>
      <c r="MA59" s="14"/>
      <c r="MB59" s="15"/>
      <c r="MC59" s="15"/>
      <c r="MD59" s="15"/>
      <c r="ME59" s="15"/>
      <c r="MF59" s="15"/>
      <c r="MG59" s="15"/>
      <c r="MH59" s="15"/>
      <c r="MI59" s="15"/>
      <c r="MJ59" s="15"/>
      <c r="MK59" s="16"/>
      <c r="MM59" s="12"/>
      <c r="MN59" s="13"/>
      <c r="MO59" s="14"/>
      <c r="MP59" s="14"/>
      <c r="MQ59" s="14"/>
      <c r="MR59" s="15"/>
      <c r="MS59" s="15"/>
      <c r="MT59" s="15"/>
      <c r="MU59" s="15"/>
      <c r="MV59" s="15"/>
      <c r="MW59" s="15"/>
      <c r="MX59" s="15"/>
      <c r="MY59" s="15"/>
      <c r="MZ59" s="15"/>
      <c r="NA59" s="16"/>
      <c r="NC59" s="12"/>
      <c r="ND59" s="13"/>
      <c r="NE59" s="14"/>
      <c r="NF59" s="14"/>
      <c r="NG59" s="14"/>
      <c r="NH59" s="15"/>
      <c r="NI59" s="15"/>
      <c r="NJ59" s="15"/>
      <c r="NK59" s="15"/>
      <c r="NL59" s="15"/>
      <c r="NM59" s="15"/>
      <c r="NN59" s="15"/>
      <c r="NO59" s="15"/>
      <c r="NP59" s="15"/>
      <c r="NQ59" s="16"/>
      <c r="NS59" s="12"/>
      <c r="NT59" s="13"/>
      <c r="NU59" s="14"/>
      <c r="NV59" s="14"/>
      <c r="NW59" s="14"/>
      <c r="NX59" s="15"/>
      <c r="NY59" s="15"/>
      <c r="NZ59" s="15"/>
      <c r="OA59" s="15"/>
      <c r="OB59" s="15"/>
      <c r="OC59" s="15"/>
      <c r="OD59" s="15"/>
      <c r="OE59" s="15"/>
      <c r="OF59" s="15"/>
      <c r="OG59" s="16"/>
      <c r="OI59" s="12"/>
      <c r="OJ59" s="13"/>
      <c r="OK59" s="14"/>
      <c r="OL59" s="14"/>
      <c r="OM59" s="14"/>
      <c r="ON59" s="15"/>
      <c r="OO59" s="15"/>
      <c r="OP59" s="15"/>
      <c r="OQ59" s="15"/>
      <c r="OR59" s="15"/>
      <c r="OS59" s="15"/>
      <c r="OT59" s="15"/>
      <c r="OU59" s="15"/>
      <c r="OV59" s="15"/>
      <c r="OW59" s="16"/>
      <c r="OY59" s="12"/>
      <c r="OZ59" s="13"/>
      <c r="PA59" s="14"/>
      <c r="PB59" s="14"/>
      <c r="PC59" s="14"/>
      <c r="PD59" s="15"/>
      <c r="PE59" s="15"/>
      <c r="PF59" s="15"/>
      <c r="PG59" s="15"/>
      <c r="PH59" s="15"/>
      <c r="PI59" s="15"/>
      <c r="PJ59" s="15"/>
      <c r="PK59" s="15"/>
      <c r="PL59" s="15"/>
      <c r="PM59" s="16"/>
      <c r="PO59" s="12"/>
      <c r="PP59" s="13"/>
      <c r="PQ59" s="14"/>
      <c r="PR59" s="14"/>
      <c r="PS59" s="14"/>
      <c r="PT59" s="15"/>
      <c r="PU59" s="15"/>
      <c r="PV59" s="15"/>
      <c r="PW59" s="15"/>
      <c r="PX59" s="15"/>
      <c r="PY59" s="15"/>
      <c r="PZ59" s="15"/>
      <c r="QA59" s="15"/>
      <c r="QB59" s="15"/>
      <c r="QC59" s="16"/>
      <c r="QE59" s="12"/>
      <c r="QF59" s="13"/>
      <c r="QG59" s="14"/>
      <c r="QH59" s="14"/>
      <c r="QI59" s="14"/>
      <c r="QJ59" s="15"/>
      <c r="QK59" s="15"/>
      <c r="QL59" s="15"/>
      <c r="QM59" s="15"/>
      <c r="QN59" s="15"/>
      <c r="QO59" s="15"/>
      <c r="QP59" s="15"/>
      <c r="QQ59" s="15"/>
      <c r="QR59" s="15"/>
      <c r="QS59" s="16"/>
      <c r="QU59" s="12"/>
      <c r="QV59" s="13"/>
      <c r="QW59" s="14"/>
      <c r="QX59" s="14"/>
      <c r="QY59" s="14"/>
      <c r="QZ59" s="15"/>
      <c r="RA59" s="15"/>
      <c r="RB59" s="15"/>
      <c r="RC59" s="15"/>
      <c r="RD59" s="15"/>
      <c r="RE59" s="15"/>
      <c r="RF59" s="15"/>
      <c r="RG59" s="15"/>
      <c r="RH59" s="15"/>
      <c r="RI59" s="16"/>
      <c r="RK59" s="12"/>
      <c r="RL59" s="13"/>
      <c r="RM59" s="14"/>
      <c r="RN59" s="14"/>
      <c r="RO59" s="14"/>
      <c r="RP59" s="15"/>
      <c r="RQ59" s="15"/>
      <c r="RR59" s="15"/>
      <c r="RS59" s="15"/>
      <c r="RT59" s="15"/>
      <c r="RU59" s="15"/>
      <c r="RV59" s="15"/>
      <c r="RW59" s="15"/>
      <c r="RX59" s="15"/>
      <c r="RY59" s="16"/>
      <c r="SA59" s="12"/>
      <c r="SB59" s="13"/>
      <c r="SC59" s="14"/>
      <c r="SD59" s="14"/>
      <c r="SE59" s="14"/>
      <c r="SF59" s="15"/>
      <c r="SG59" s="15"/>
      <c r="SH59" s="15"/>
      <c r="SI59" s="15"/>
      <c r="SJ59" s="15"/>
      <c r="SK59" s="15"/>
      <c r="SL59" s="15"/>
      <c r="SM59" s="15"/>
      <c r="SN59" s="15"/>
      <c r="SO59" s="16"/>
      <c r="SQ59" s="12"/>
      <c r="SR59" s="13"/>
      <c r="SS59" s="14"/>
      <c r="ST59" s="14"/>
      <c r="SU59" s="14"/>
      <c r="SV59" s="15"/>
      <c r="SW59" s="15"/>
      <c r="SX59" s="15"/>
      <c r="SY59" s="15"/>
      <c r="SZ59" s="15"/>
      <c r="TA59" s="15"/>
      <c r="TB59" s="15"/>
      <c r="TC59" s="15"/>
      <c r="TD59" s="15"/>
      <c r="TE59" s="16"/>
      <c r="TG59" s="12"/>
      <c r="TH59" s="13"/>
      <c r="TI59" s="14"/>
      <c r="TJ59" s="14"/>
      <c r="TK59" s="14"/>
      <c r="TL59" s="15"/>
      <c r="TM59" s="15"/>
      <c r="TN59" s="15"/>
      <c r="TO59" s="15"/>
      <c r="TP59" s="15"/>
      <c r="TQ59" s="15"/>
      <c r="TR59" s="15"/>
      <c r="TS59" s="15"/>
      <c r="TT59" s="15"/>
      <c r="TU59" s="16"/>
      <c r="TW59" s="12"/>
      <c r="TX59" s="13"/>
      <c r="TY59" s="14"/>
      <c r="TZ59" s="14"/>
      <c r="UA59" s="14"/>
      <c r="UB59" s="15"/>
      <c r="UC59" s="15"/>
      <c r="UD59" s="15"/>
      <c r="UE59" s="15"/>
      <c r="UF59" s="15"/>
      <c r="UG59" s="15"/>
      <c r="UH59" s="15"/>
      <c r="UI59" s="15"/>
      <c r="UJ59" s="15"/>
      <c r="UK59" s="16"/>
      <c r="UM59" s="12"/>
      <c r="UN59" s="13"/>
      <c r="UO59" s="14"/>
      <c r="UP59" s="14"/>
      <c r="UQ59" s="14"/>
      <c r="UR59" s="15"/>
      <c r="US59" s="15"/>
      <c r="UT59" s="15"/>
      <c r="UU59" s="15"/>
      <c r="UV59" s="15"/>
      <c r="UW59" s="15"/>
      <c r="UX59" s="15"/>
      <c r="UY59" s="15"/>
      <c r="UZ59" s="15"/>
      <c r="VA59" s="16"/>
      <c r="VC59" s="12"/>
      <c r="VD59" s="13"/>
      <c r="VE59" s="14"/>
      <c r="VF59" s="14"/>
      <c r="VG59" s="14"/>
      <c r="VH59" s="15"/>
      <c r="VI59" s="15"/>
      <c r="VJ59" s="15"/>
      <c r="VK59" s="15"/>
      <c r="VL59" s="15"/>
      <c r="VM59" s="15"/>
      <c r="VN59" s="15"/>
      <c r="VO59" s="15"/>
      <c r="VP59" s="15"/>
      <c r="VQ59" s="16"/>
      <c r="VS59" s="12"/>
      <c r="VT59" s="13"/>
      <c r="VU59" s="14"/>
      <c r="VV59" s="14"/>
      <c r="VW59" s="14"/>
      <c r="VX59" s="15"/>
      <c r="VY59" s="15"/>
      <c r="VZ59" s="15"/>
      <c r="WA59" s="15"/>
      <c r="WB59" s="15"/>
      <c r="WC59" s="15"/>
      <c r="WD59" s="15"/>
      <c r="WE59" s="15"/>
      <c r="WF59" s="15"/>
      <c r="WG59" s="16"/>
      <c r="WI59" s="12"/>
      <c r="WJ59" s="13"/>
      <c r="WK59" s="14"/>
      <c r="WL59" s="14"/>
      <c r="WM59" s="14"/>
      <c r="WN59" s="15"/>
      <c r="WO59" s="15"/>
      <c r="WP59" s="15"/>
      <c r="WQ59" s="15"/>
      <c r="WR59" s="15"/>
      <c r="WS59" s="15"/>
      <c r="WT59" s="15"/>
      <c r="WU59" s="15"/>
      <c r="WV59" s="15"/>
      <c r="WW59" s="16"/>
      <c r="WY59" s="12"/>
      <c r="WZ59" s="13"/>
      <c r="XA59" s="14"/>
      <c r="XB59" s="14"/>
      <c r="XC59" s="14"/>
      <c r="XD59" s="15"/>
      <c r="XE59" s="15"/>
      <c r="XF59" s="15"/>
      <c r="XG59" s="15"/>
      <c r="XH59" s="15"/>
      <c r="XI59" s="15"/>
      <c r="XJ59" s="15"/>
      <c r="XK59" s="15"/>
      <c r="XL59" s="15"/>
      <c r="XM59" s="16"/>
      <c r="XO59" s="12"/>
      <c r="XP59" s="13"/>
      <c r="XQ59" s="14"/>
      <c r="XR59" s="14"/>
      <c r="XS59" s="14"/>
      <c r="XT59" s="15"/>
      <c r="XU59" s="15"/>
      <c r="XV59" s="15"/>
      <c r="XW59" s="15"/>
      <c r="XX59" s="15"/>
      <c r="XY59" s="15"/>
      <c r="XZ59" s="15"/>
      <c r="YA59" s="15"/>
      <c r="YB59" s="15"/>
      <c r="YC59" s="16"/>
      <c r="YE59" s="12"/>
      <c r="YF59" s="13"/>
      <c r="YG59" s="14"/>
      <c r="YH59" s="14"/>
      <c r="YI59" s="14"/>
      <c r="YJ59" s="15"/>
      <c r="YK59" s="15"/>
      <c r="YL59" s="15"/>
      <c r="YM59" s="15"/>
      <c r="YN59" s="15"/>
      <c r="YO59" s="15"/>
      <c r="YP59" s="15"/>
      <c r="YQ59" s="15"/>
      <c r="YR59" s="15"/>
      <c r="YS59" s="16"/>
      <c r="YU59" s="12"/>
      <c r="YV59" s="13"/>
      <c r="YW59" s="14"/>
      <c r="YX59" s="14"/>
      <c r="YY59" s="14"/>
      <c r="YZ59" s="15"/>
      <c r="ZA59" s="15"/>
      <c r="ZB59" s="15"/>
      <c r="ZC59" s="15"/>
      <c r="ZD59" s="15"/>
      <c r="ZE59" s="15"/>
      <c r="ZF59" s="15"/>
      <c r="ZG59" s="15"/>
      <c r="ZH59" s="15"/>
      <c r="ZI59" s="16"/>
    </row>
    <row r="60" spans="1:685" ht="28.5" customHeight="1" x14ac:dyDescent="0.3">
      <c r="A60" s="10">
        <v>58</v>
      </c>
      <c r="B60" s="11" t="s">
        <v>124</v>
      </c>
      <c r="C60" s="6">
        <v>483000</v>
      </c>
      <c r="D60" s="6">
        <v>983000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</row>
    <row r="61" spans="1:685" ht="28.5" customHeight="1" x14ac:dyDescent="0.3">
      <c r="A61" s="10">
        <v>59</v>
      </c>
      <c r="B61" s="11" t="s">
        <v>53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</row>
    <row r="62" spans="1:685" ht="36" customHeight="1" x14ac:dyDescent="0.3">
      <c r="A62" s="10">
        <v>60</v>
      </c>
      <c r="B62" s="11" t="s">
        <v>125</v>
      </c>
      <c r="C62" s="6">
        <v>364500</v>
      </c>
      <c r="D62" s="6">
        <v>459000</v>
      </c>
      <c r="E62" s="6">
        <v>0</v>
      </c>
      <c r="F62" s="6">
        <v>0</v>
      </c>
      <c r="G62" s="6">
        <v>0</v>
      </c>
      <c r="H62" s="6">
        <v>324000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</row>
    <row r="63" spans="1:685" ht="28.5" customHeight="1" x14ac:dyDescent="0.3">
      <c r="A63" s="10">
        <v>61</v>
      </c>
      <c r="B63" s="11" t="s">
        <v>54</v>
      </c>
      <c r="C63" s="6">
        <v>981000</v>
      </c>
      <c r="D63" s="6">
        <v>7338000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</row>
    <row r="64" spans="1:685" ht="28.5" customHeight="1" x14ac:dyDescent="0.3">
      <c r="A64" s="10">
        <v>62</v>
      </c>
      <c r="B64" s="11" t="s">
        <v>55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</row>
    <row r="65" spans="1:701" ht="28.5" customHeight="1" x14ac:dyDescent="0.3">
      <c r="A65" s="10">
        <v>63</v>
      </c>
      <c r="B65" s="11" t="s">
        <v>56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</row>
    <row r="66" spans="1:701" ht="35.25" customHeight="1" x14ac:dyDescent="0.3">
      <c r="A66" s="10">
        <v>64</v>
      </c>
      <c r="B66" s="11" t="s">
        <v>126</v>
      </c>
      <c r="C66" s="6">
        <v>0</v>
      </c>
      <c r="D66" s="6">
        <v>0</v>
      </c>
      <c r="E66" s="6">
        <v>910080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</row>
    <row r="67" spans="1:701" ht="35.25" customHeight="1" x14ac:dyDescent="0.3">
      <c r="A67" s="10">
        <v>65</v>
      </c>
      <c r="B67" s="11" t="s">
        <v>162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</row>
    <row r="68" spans="1:701" ht="35.25" customHeight="1" x14ac:dyDescent="0.3">
      <c r="A68" s="10">
        <v>66</v>
      </c>
      <c r="B68" s="11" t="s">
        <v>127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</row>
    <row r="69" spans="1:701" ht="37.5" customHeight="1" x14ac:dyDescent="0.3">
      <c r="A69" s="10">
        <v>67</v>
      </c>
      <c r="B69" s="11" t="s">
        <v>171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4"/>
    </row>
    <row r="70" spans="1:701" s="17" customFormat="1" ht="23.25" customHeight="1" x14ac:dyDescent="0.3">
      <c r="A70" s="10">
        <v>68</v>
      </c>
      <c r="B70" s="11" t="s">
        <v>179</v>
      </c>
      <c r="C70" s="6">
        <v>1116000</v>
      </c>
      <c r="D70" s="6">
        <v>2047500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12"/>
      <c r="P70" s="13"/>
      <c r="Q70" s="14"/>
      <c r="R70" s="14"/>
      <c r="S70" s="14"/>
      <c r="T70" s="15"/>
      <c r="U70" s="15"/>
      <c r="V70" s="15"/>
      <c r="W70" s="15"/>
      <c r="X70" s="15"/>
      <c r="Y70" s="15"/>
      <c r="Z70" s="15"/>
      <c r="AA70" s="15"/>
      <c r="AB70" s="15"/>
      <c r="AC70" s="16"/>
      <c r="AD70" s="16"/>
      <c r="AE70" s="12"/>
      <c r="AF70" s="13"/>
      <c r="AG70" s="14"/>
      <c r="AH70" s="14"/>
      <c r="AI70" s="14"/>
      <c r="AJ70" s="15"/>
      <c r="AK70" s="15"/>
      <c r="AL70" s="15"/>
      <c r="AM70" s="15"/>
      <c r="AN70" s="15"/>
      <c r="AO70" s="15"/>
      <c r="AP70" s="15"/>
      <c r="AQ70" s="15"/>
      <c r="AR70" s="15"/>
      <c r="AS70" s="16"/>
      <c r="AU70" s="12"/>
      <c r="AV70" s="13"/>
      <c r="AW70" s="14"/>
      <c r="AX70" s="14"/>
      <c r="AY70" s="14"/>
      <c r="AZ70" s="15"/>
      <c r="BA70" s="15"/>
      <c r="BB70" s="15"/>
      <c r="BC70" s="15"/>
      <c r="BD70" s="15"/>
      <c r="BE70" s="15"/>
      <c r="BF70" s="15"/>
      <c r="BG70" s="15"/>
      <c r="BH70" s="15"/>
      <c r="BI70" s="16"/>
      <c r="BK70" s="12"/>
      <c r="BL70" s="13"/>
      <c r="BM70" s="14"/>
      <c r="BN70" s="14"/>
      <c r="BO70" s="14"/>
      <c r="BP70" s="15"/>
      <c r="BQ70" s="15"/>
      <c r="BR70" s="15"/>
      <c r="BS70" s="15"/>
      <c r="BT70" s="15"/>
      <c r="BU70" s="15"/>
      <c r="BV70" s="15"/>
      <c r="BW70" s="15"/>
      <c r="BX70" s="15"/>
      <c r="BY70" s="16"/>
      <c r="CA70" s="12"/>
      <c r="CB70" s="13"/>
      <c r="CC70" s="14"/>
      <c r="CD70" s="14"/>
      <c r="CE70" s="14"/>
      <c r="CF70" s="15"/>
      <c r="CG70" s="15"/>
      <c r="CH70" s="15"/>
      <c r="CI70" s="15"/>
      <c r="CJ70" s="15"/>
      <c r="CK70" s="15"/>
      <c r="CL70" s="15"/>
      <c r="CM70" s="15"/>
      <c r="CN70" s="15"/>
      <c r="CO70" s="16"/>
      <c r="CQ70" s="12"/>
      <c r="CR70" s="13"/>
      <c r="CS70" s="14"/>
      <c r="CT70" s="14"/>
      <c r="CU70" s="14"/>
      <c r="CV70" s="15"/>
      <c r="CW70" s="15"/>
      <c r="CX70" s="15"/>
      <c r="CY70" s="15"/>
      <c r="CZ70" s="15"/>
      <c r="DA70" s="15"/>
      <c r="DB70" s="15"/>
      <c r="DC70" s="15"/>
      <c r="DD70" s="15"/>
      <c r="DE70" s="16"/>
      <c r="DG70" s="12"/>
      <c r="DH70" s="13"/>
      <c r="DI70" s="14"/>
      <c r="DJ70" s="14"/>
      <c r="DK70" s="14"/>
      <c r="DL70" s="15"/>
      <c r="DM70" s="15"/>
      <c r="DN70" s="15"/>
      <c r="DO70" s="15"/>
      <c r="DP70" s="15"/>
      <c r="DQ70" s="15"/>
      <c r="DR70" s="15"/>
      <c r="DS70" s="15"/>
      <c r="DT70" s="15"/>
      <c r="DU70" s="16"/>
      <c r="DW70" s="12"/>
      <c r="DX70" s="13"/>
      <c r="DY70" s="14"/>
      <c r="DZ70" s="14"/>
      <c r="EA70" s="14"/>
      <c r="EB70" s="15"/>
      <c r="EC70" s="15"/>
      <c r="ED70" s="15"/>
      <c r="EE70" s="15"/>
      <c r="EF70" s="15"/>
      <c r="EG70" s="15"/>
      <c r="EH70" s="15"/>
      <c r="EI70" s="15"/>
      <c r="EJ70" s="15"/>
      <c r="EK70" s="16"/>
      <c r="EM70" s="12"/>
      <c r="EN70" s="13"/>
      <c r="EO70" s="14"/>
      <c r="EP70" s="14"/>
      <c r="EQ70" s="14"/>
      <c r="ER70" s="15"/>
      <c r="ES70" s="15"/>
      <c r="ET70" s="15"/>
      <c r="EU70" s="15"/>
      <c r="EV70" s="15"/>
      <c r="EW70" s="15"/>
      <c r="EX70" s="15"/>
      <c r="EY70" s="15"/>
      <c r="EZ70" s="15"/>
      <c r="FA70" s="16"/>
      <c r="FC70" s="12"/>
      <c r="FD70" s="13"/>
      <c r="FE70" s="14"/>
      <c r="FF70" s="14"/>
      <c r="FG70" s="14"/>
      <c r="FH70" s="15"/>
      <c r="FI70" s="15"/>
      <c r="FJ70" s="15"/>
      <c r="FK70" s="15"/>
      <c r="FL70" s="15"/>
      <c r="FM70" s="15"/>
      <c r="FN70" s="15"/>
      <c r="FO70" s="15"/>
      <c r="FP70" s="15"/>
      <c r="FQ70" s="16"/>
      <c r="FS70" s="12"/>
      <c r="FT70" s="13"/>
      <c r="FU70" s="14"/>
      <c r="FV70" s="14"/>
      <c r="FW70" s="14"/>
      <c r="FX70" s="15"/>
      <c r="FY70" s="15"/>
      <c r="FZ70" s="15"/>
      <c r="GA70" s="15"/>
      <c r="GB70" s="15"/>
      <c r="GC70" s="15"/>
      <c r="GD70" s="15"/>
      <c r="GE70" s="15"/>
      <c r="GF70" s="15"/>
      <c r="GG70" s="16"/>
      <c r="GI70" s="12"/>
      <c r="GJ70" s="13"/>
      <c r="GK70" s="14"/>
      <c r="GL70" s="14"/>
      <c r="GM70" s="14"/>
      <c r="GN70" s="15"/>
      <c r="GO70" s="15"/>
      <c r="GP70" s="15"/>
      <c r="GQ70" s="15"/>
      <c r="GR70" s="15"/>
      <c r="GS70" s="15"/>
      <c r="GT70" s="15"/>
      <c r="GU70" s="15"/>
      <c r="GV70" s="15"/>
      <c r="GW70" s="16"/>
      <c r="GY70" s="12"/>
      <c r="GZ70" s="13"/>
      <c r="HA70" s="14"/>
      <c r="HB70" s="14"/>
      <c r="HC70" s="14"/>
      <c r="HD70" s="15"/>
      <c r="HE70" s="15"/>
      <c r="HF70" s="15"/>
      <c r="HG70" s="15"/>
      <c r="HH70" s="15"/>
      <c r="HI70" s="15"/>
      <c r="HJ70" s="15"/>
      <c r="HK70" s="15"/>
      <c r="HL70" s="15"/>
      <c r="HM70" s="16"/>
      <c r="HO70" s="12"/>
      <c r="HP70" s="13"/>
      <c r="HQ70" s="14"/>
      <c r="HR70" s="14"/>
      <c r="HS70" s="14"/>
      <c r="HT70" s="15"/>
      <c r="HU70" s="15"/>
      <c r="HV70" s="15"/>
      <c r="HW70" s="15"/>
      <c r="HX70" s="15"/>
      <c r="HY70" s="15"/>
      <c r="HZ70" s="15"/>
      <c r="IA70" s="15"/>
      <c r="IB70" s="15"/>
      <c r="IC70" s="16"/>
      <c r="IE70" s="12"/>
      <c r="IF70" s="13"/>
      <c r="IG70" s="14"/>
      <c r="IH70" s="14"/>
      <c r="II70" s="14"/>
      <c r="IJ70" s="15"/>
      <c r="IK70" s="15"/>
      <c r="IL70" s="15"/>
      <c r="IM70" s="15"/>
      <c r="IN70" s="15"/>
      <c r="IO70" s="15"/>
      <c r="IP70" s="15"/>
      <c r="IQ70" s="15"/>
      <c r="IR70" s="15"/>
      <c r="IS70" s="16"/>
      <c r="IU70" s="12"/>
      <c r="IV70" s="13"/>
      <c r="IW70" s="14"/>
      <c r="IX70" s="14"/>
      <c r="IY70" s="14"/>
      <c r="IZ70" s="15"/>
      <c r="JA70" s="15"/>
      <c r="JB70" s="15"/>
      <c r="JC70" s="15"/>
      <c r="JD70" s="15"/>
      <c r="JE70" s="15"/>
      <c r="JF70" s="15"/>
      <c r="JG70" s="15"/>
      <c r="JH70" s="15"/>
      <c r="JI70" s="16"/>
      <c r="JK70" s="12"/>
      <c r="JL70" s="13"/>
      <c r="JM70" s="14"/>
      <c r="JN70" s="14"/>
      <c r="JO70" s="14"/>
      <c r="JP70" s="15"/>
      <c r="JQ70" s="15"/>
      <c r="JR70" s="15"/>
      <c r="JS70" s="15"/>
      <c r="JT70" s="15"/>
      <c r="JU70" s="15"/>
      <c r="JV70" s="15"/>
      <c r="JW70" s="15"/>
      <c r="JX70" s="15"/>
      <c r="JY70" s="16"/>
      <c r="KA70" s="12"/>
      <c r="KB70" s="13"/>
      <c r="KC70" s="14"/>
      <c r="KD70" s="14"/>
      <c r="KE70" s="14"/>
      <c r="KF70" s="15"/>
      <c r="KG70" s="15"/>
      <c r="KH70" s="15"/>
      <c r="KI70" s="15"/>
      <c r="KJ70" s="15"/>
      <c r="KK70" s="15"/>
      <c r="KL70" s="15"/>
      <c r="KM70" s="15"/>
      <c r="KN70" s="15"/>
      <c r="KO70" s="16"/>
      <c r="KQ70" s="12"/>
      <c r="KR70" s="13"/>
      <c r="KS70" s="14"/>
      <c r="KT70" s="14"/>
      <c r="KU70" s="14"/>
      <c r="KV70" s="15"/>
      <c r="KW70" s="15"/>
      <c r="KX70" s="15"/>
      <c r="KY70" s="15"/>
      <c r="KZ70" s="15"/>
      <c r="LA70" s="15"/>
      <c r="LB70" s="15"/>
      <c r="LC70" s="15"/>
      <c r="LD70" s="15"/>
      <c r="LE70" s="16"/>
      <c r="LG70" s="12"/>
      <c r="LH70" s="13"/>
      <c r="LI70" s="14"/>
      <c r="LJ70" s="14"/>
      <c r="LK70" s="14"/>
      <c r="LL70" s="15"/>
      <c r="LM70" s="15"/>
      <c r="LN70" s="15"/>
      <c r="LO70" s="15"/>
      <c r="LP70" s="15"/>
      <c r="LQ70" s="15"/>
      <c r="LR70" s="15"/>
      <c r="LS70" s="15"/>
      <c r="LT70" s="15"/>
      <c r="LU70" s="16"/>
      <c r="LW70" s="12"/>
      <c r="LX70" s="13"/>
      <c r="LY70" s="14"/>
      <c r="LZ70" s="14"/>
      <c r="MA70" s="14"/>
      <c r="MB70" s="15"/>
      <c r="MC70" s="15"/>
      <c r="MD70" s="15"/>
      <c r="ME70" s="15"/>
      <c r="MF70" s="15"/>
      <c r="MG70" s="15"/>
      <c r="MH70" s="15"/>
      <c r="MI70" s="15"/>
      <c r="MJ70" s="15"/>
      <c r="MK70" s="16"/>
      <c r="MM70" s="12"/>
      <c r="MN70" s="13"/>
      <c r="MO70" s="14"/>
      <c r="MP70" s="14"/>
      <c r="MQ70" s="14"/>
      <c r="MR70" s="15"/>
      <c r="MS70" s="15"/>
      <c r="MT70" s="15"/>
      <c r="MU70" s="15"/>
      <c r="MV70" s="15"/>
      <c r="MW70" s="15"/>
      <c r="MX70" s="15"/>
      <c r="MY70" s="15"/>
      <c r="MZ70" s="15"/>
      <c r="NA70" s="16"/>
      <c r="NC70" s="12"/>
      <c r="ND70" s="13"/>
      <c r="NE70" s="14"/>
      <c r="NF70" s="14"/>
      <c r="NG70" s="14"/>
      <c r="NH70" s="15"/>
      <c r="NI70" s="15"/>
      <c r="NJ70" s="15"/>
      <c r="NK70" s="15"/>
      <c r="NL70" s="15"/>
      <c r="NM70" s="15"/>
      <c r="NN70" s="15"/>
      <c r="NO70" s="15"/>
      <c r="NP70" s="15"/>
      <c r="NQ70" s="16"/>
      <c r="NS70" s="12"/>
      <c r="NT70" s="13"/>
      <c r="NU70" s="14"/>
      <c r="NV70" s="14"/>
      <c r="NW70" s="14"/>
      <c r="NX70" s="15"/>
      <c r="NY70" s="15"/>
      <c r="NZ70" s="15"/>
      <c r="OA70" s="15"/>
      <c r="OB70" s="15"/>
      <c r="OC70" s="15"/>
      <c r="OD70" s="15"/>
      <c r="OE70" s="15"/>
      <c r="OF70" s="15"/>
      <c r="OG70" s="16"/>
      <c r="OI70" s="12"/>
      <c r="OJ70" s="13"/>
      <c r="OK70" s="14"/>
      <c r="OL70" s="14"/>
      <c r="OM70" s="14"/>
      <c r="ON70" s="15"/>
      <c r="OO70" s="15"/>
      <c r="OP70" s="15"/>
      <c r="OQ70" s="15"/>
      <c r="OR70" s="15"/>
      <c r="OS70" s="15"/>
      <c r="OT70" s="15"/>
      <c r="OU70" s="15"/>
      <c r="OV70" s="15"/>
      <c r="OW70" s="16"/>
      <c r="OY70" s="12"/>
      <c r="OZ70" s="13"/>
      <c r="PA70" s="14"/>
      <c r="PB70" s="14"/>
      <c r="PC70" s="14"/>
      <c r="PD70" s="15"/>
      <c r="PE70" s="15"/>
      <c r="PF70" s="15"/>
      <c r="PG70" s="15"/>
      <c r="PH70" s="15"/>
      <c r="PI70" s="15"/>
      <c r="PJ70" s="15"/>
      <c r="PK70" s="15"/>
      <c r="PL70" s="15"/>
      <c r="PM70" s="16"/>
      <c r="PO70" s="12"/>
      <c r="PP70" s="13"/>
      <c r="PQ70" s="14"/>
      <c r="PR70" s="14"/>
      <c r="PS70" s="14"/>
      <c r="PT70" s="15"/>
      <c r="PU70" s="15"/>
      <c r="PV70" s="15"/>
      <c r="PW70" s="15"/>
      <c r="PX70" s="15"/>
      <c r="PY70" s="15"/>
      <c r="PZ70" s="15"/>
      <c r="QA70" s="15"/>
      <c r="QB70" s="15"/>
      <c r="QC70" s="16"/>
      <c r="QE70" s="12"/>
      <c r="QF70" s="13"/>
      <c r="QG70" s="14"/>
      <c r="QH70" s="14"/>
      <c r="QI70" s="14"/>
      <c r="QJ70" s="15"/>
      <c r="QK70" s="15"/>
      <c r="QL70" s="15"/>
      <c r="QM70" s="15"/>
      <c r="QN70" s="15"/>
      <c r="QO70" s="15"/>
      <c r="QP70" s="15"/>
      <c r="QQ70" s="15"/>
      <c r="QR70" s="15"/>
      <c r="QS70" s="16"/>
      <c r="QU70" s="12"/>
      <c r="QV70" s="13"/>
      <c r="QW70" s="14"/>
      <c r="QX70" s="14"/>
      <c r="QY70" s="14"/>
      <c r="QZ70" s="15"/>
      <c r="RA70" s="15"/>
      <c r="RB70" s="15"/>
      <c r="RC70" s="15"/>
      <c r="RD70" s="15"/>
      <c r="RE70" s="15"/>
      <c r="RF70" s="15"/>
      <c r="RG70" s="15"/>
      <c r="RH70" s="15"/>
      <c r="RI70" s="16"/>
      <c r="RK70" s="12"/>
      <c r="RL70" s="13"/>
      <c r="RM70" s="14"/>
      <c r="RN70" s="14"/>
      <c r="RO70" s="14"/>
      <c r="RP70" s="15"/>
      <c r="RQ70" s="15"/>
      <c r="RR70" s="15"/>
      <c r="RS70" s="15"/>
      <c r="RT70" s="15"/>
      <c r="RU70" s="15"/>
      <c r="RV70" s="15"/>
      <c r="RW70" s="15"/>
      <c r="RX70" s="15"/>
      <c r="RY70" s="16"/>
      <c r="SA70" s="12"/>
      <c r="SB70" s="13"/>
      <c r="SC70" s="14"/>
      <c r="SD70" s="14"/>
      <c r="SE70" s="14"/>
      <c r="SF70" s="15"/>
      <c r="SG70" s="15"/>
      <c r="SH70" s="15"/>
      <c r="SI70" s="15"/>
      <c r="SJ70" s="15"/>
      <c r="SK70" s="15"/>
      <c r="SL70" s="15"/>
      <c r="SM70" s="15"/>
      <c r="SN70" s="15"/>
      <c r="SO70" s="16"/>
      <c r="SQ70" s="12"/>
      <c r="SR70" s="13"/>
      <c r="SS70" s="14"/>
      <c r="ST70" s="14"/>
      <c r="SU70" s="14"/>
      <c r="SV70" s="15"/>
      <c r="SW70" s="15"/>
      <c r="SX70" s="15"/>
      <c r="SY70" s="15"/>
      <c r="SZ70" s="15"/>
      <c r="TA70" s="15"/>
      <c r="TB70" s="15"/>
      <c r="TC70" s="15"/>
      <c r="TD70" s="15"/>
      <c r="TE70" s="16"/>
      <c r="TG70" s="12"/>
      <c r="TH70" s="13"/>
      <c r="TI70" s="14"/>
      <c r="TJ70" s="14"/>
      <c r="TK70" s="14"/>
      <c r="TL70" s="15"/>
      <c r="TM70" s="15"/>
      <c r="TN70" s="15"/>
      <c r="TO70" s="15"/>
      <c r="TP70" s="15"/>
      <c r="TQ70" s="15"/>
      <c r="TR70" s="15"/>
      <c r="TS70" s="15"/>
      <c r="TT70" s="15"/>
      <c r="TU70" s="16"/>
      <c r="TW70" s="12"/>
      <c r="TX70" s="13"/>
      <c r="TY70" s="14"/>
      <c r="TZ70" s="14"/>
      <c r="UA70" s="14"/>
      <c r="UB70" s="15"/>
      <c r="UC70" s="15"/>
      <c r="UD70" s="15"/>
      <c r="UE70" s="15"/>
      <c r="UF70" s="15"/>
      <c r="UG70" s="15"/>
      <c r="UH70" s="15"/>
      <c r="UI70" s="15"/>
      <c r="UJ70" s="15"/>
      <c r="UK70" s="16"/>
      <c r="UM70" s="12"/>
      <c r="UN70" s="13"/>
      <c r="UO70" s="14"/>
      <c r="UP70" s="14"/>
      <c r="UQ70" s="14"/>
      <c r="UR70" s="15"/>
      <c r="US70" s="15"/>
      <c r="UT70" s="15"/>
      <c r="UU70" s="15"/>
      <c r="UV70" s="15"/>
      <c r="UW70" s="15"/>
      <c r="UX70" s="15"/>
      <c r="UY70" s="15"/>
      <c r="UZ70" s="15"/>
      <c r="VA70" s="16"/>
      <c r="VC70" s="12"/>
      <c r="VD70" s="13"/>
      <c r="VE70" s="14"/>
      <c r="VF70" s="14"/>
      <c r="VG70" s="14"/>
      <c r="VH70" s="15"/>
      <c r="VI70" s="15"/>
      <c r="VJ70" s="15"/>
      <c r="VK70" s="15"/>
      <c r="VL70" s="15"/>
      <c r="VM70" s="15"/>
      <c r="VN70" s="15"/>
      <c r="VO70" s="15"/>
      <c r="VP70" s="15"/>
      <c r="VQ70" s="16"/>
      <c r="VS70" s="12"/>
      <c r="VT70" s="13"/>
      <c r="VU70" s="14"/>
      <c r="VV70" s="14"/>
      <c r="VW70" s="14"/>
      <c r="VX70" s="15"/>
      <c r="VY70" s="15"/>
      <c r="VZ70" s="15"/>
      <c r="WA70" s="15"/>
      <c r="WB70" s="15"/>
      <c r="WC70" s="15"/>
      <c r="WD70" s="15"/>
      <c r="WE70" s="15"/>
      <c r="WF70" s="15"/>
      <c r="WG70" s="16"/>
      <c r="WI70" s="12"/>
      <c r="WJ70" s="13"/>
      <c r="WK70" s="14"/>
      <c r="WL70" s="14"/>
      <c r="WM70" s="14"/>
      <c r="WN70" s="15"/>
      <c r="WO70" s="15"/>
      <c r="WP70" s="15"/>
      <c r="WQ70" s="15"/>
      <c r="WR70" s="15"/>
      <c r="WS70" s="15"/>
      <c r="WT70" s="15"/>
      <c r="WU70" s="15"/>
      <c r="WV70" s="15"/>
      <c r="WW70" s="16"/>
      <c r="WY70" s="12"/>
      <c r="WZ70" s="13"/>
      <c r="XA70" s="14"/>
      <c r="XB70" s="14"/>
      <c r="XC70" s="14"/>
      <c r="XD70" s="15"/>
      <c r="XE70" s="15"/>
      <c r="XF70" s="15"/>
      <c r="XG70" s="15"/>
      <c r="XH70" s="15"/>
      <c r="XI70" s="15"/>
      <c r="XJ70" s="15"/>
      <c r="XK70" s="15"/>
      <c r="XL70" s="15"/>
      <c r="XM70" s="16"/>
      <c r="XO70" s="12"/>
      <c r="XP70" s="13"/>
      <c r="XQ70" s="14"/>
      <c r="XR70" s="14"/>
      <c r="XS70" s="14"/>
      <c r="XT70" s="15"/>
      <c r="XU70" s="15"/>
      <c r="XV70" s="15"/>
      <c r="XW70" s="15"/>
      <c r="XX70" s="15"/>
      <c r="XY70" s="15"/>
      <c r="XZ70" s="15"/>
      <c r="YA70" s="15"/>
      <c r="YB70" s="15"/>
      <c r="YC70" s="16"/>
      <c r="YE70" s="12"/>
      <c r="YF70" s="13"/>
      <c r="YG70" s="14"/>
      <c r="YH70" s="14"/>
      <c r="YI70" s="14"/>
      <c r="YJ70" s="15"/>
      <c r="YK70" s="15"/>
      <c r="YL70" s="15"/>
      <c r="YM70" s="15"/>
      <c r="YN70" s="15"/>
      <c r="YO70" s="15"/>
      <c r="YP70" s="15"/>
      <c r="YQ70" s="15"/>
      <c r="YR70" s="15"/>
      <c r="YS70" s="16"/>
      <c r="YU70" s="12"/>
      <c r="YV70" s="13"/>
      <c r="YW70" s="14"/>
      <c r="YX70" s="14"/>
      <c r="YY70" s="14"/>
      <c r="YZ70" s="15"/>
      <c r="ZA70" s="15"/>
      <c r="ZB70" s="15"/>
      <c r="ZC70" s="15"/>
      <c r="ZD70" s="15"/>
      <c r="ZE70" s="15"/>
      <c r="ZF70" s="15"/>
      <c r="ZG70" s="15"/>
      <c r="ZH70" s="15"/>
      <c r="ZI70" s="16"/>
      <c r="ZK70" s="12"/>
      <c r="ZL70" s="13"/>
      <c r="ZM70" s="14"/>
      <c r="ZN70" s="14"/>
      <c r="ZO70" s="14"/>
      <c r="ZP70" s="15"/>
      <c r="ZQ70" s="15"/>
      <c r="ZR70" s="15"/>
      <c r="ZS70" s="15"/>
      <c r="ZT70" s="15"/>
      <c r="ZU70" s="15"/>
      <c r="ZV70" s="15"/>
      <c r="ZW70" s="15"/>
      <c r="ZX70" s="15"/>
      <c r="ZY70" s="16"/>
    </row>
    <row r="71" spans="1:701" ht="28.5" customHeight="1" x14ac:dyDescent="0.3">
      <c r="A71" s="10">
        <v>69</v>
      </c>
      <c r="B71" s="11" t="s">
        <v>152</v>
      </c>
      <c r="C71" s="6">
        <v>513000</v>
      </c>
      <c r="D71" s="6">
        <v>688500</v>
      </c>
      <c r="E71" s="6">
        <v>16620</v>
      </c>
      <c r="F71" s="6">
        <v>0</v>
      </c>
      <c r="G71" s="6">
        <v>0</v>
      </c>
      <c r="H71" s="6">
        <v>499500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</row>
    <row r="72" spans="1:701" ht="28.5" customHeight="1" x14ac:dyDescent="0.3">
      <c r="A72" s="10">
        <v>70</v>
      </c>
      <c r="B72" s="11" t="s">
        <v>172</v>
      </c>
      <c r="C72" s="6">
        <v>101000</v>
      </c>
      <c r="D72" s="6">
        <v>95500</v>
      </c>
      <c r="E72" s="6">
        <v>23590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</row>
    <row r="73" spans="1:701" ht="28.5" customHeight="1" x14ac:dyDescent="0.3">
      <c r="A73" s="10">
        <v>71</v>
      </c>
      <c r="B73" s="11" t="s">
        <v>57</v>
      </c>
      <c r="C73" s="6">
        <v>81000</v>
      </c>
      <c r="D73" s="6">
        <v>67500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</row>
    <row r="74" spans="1:701" ht="28.5" customHeight="1" x14ac:dyDescent="0.3">
      <c r="A74" s="10">
        <v>72</v>
      </c>
      <c r="B74" s="11" t="s">
        <v>58</v>
      </c>
      <c r="C74" s="6">
        <v>0</v>
      </c>
      <c r="D74" s="6">
        <v>0</v>
      </c>
      <c r="E74" s="6">
        <v>393900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</row>
    <row r="75" spans="1:701" ht="28.5" customHeight="1" x14ac:dyDescent="0.3">
      <c r="A75" s="10">
        <v>73</v>
      </c>
      <c r="B75" s="11" t="s">
        <v>59</v>
      </c>
      <c r="C75" s="6">
        <v>391500</v>
      </c>
      <c r="D75" s="6">
        <v>504000</v>
      </c>
      <c r="E75" s="6">
        <v>19980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</row>
    <row r="76" spans="1:701" ht="28.5" customHeight="1" x14ac:dyDescent="0.3">
      <c r="A76" s="10">
        <v>74</v>
      </c>
      <c r="B76" s="11" t="s">
        <v>60</v>
      </c>
      <c r="C76" s="6">
        <v>238500</v>
      </c>
      <c r="D76" s="6">
        <v>313500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18"/>
    </row>
    <row r="77" spans="1:701" ht="32.25" customHeight="1" x14ac:dyDescent="0.3">
      <c r="A77" s="10">
        <v>75</v>
      </c>
      <c r="B77" s="11" t="s">
        <v>61</v>
      </c>
      <c r="C77" s="6">
        <v>444000</v>
      </c>
      <c r="D77" s="6">
        <v>639500</v>
      </c>
      <c r="E77" s="6">
        <v>147120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</row>
    <row r="78" spans="1:701" ht="28.5" customHeight="1" x14ac:dyDescent="0.3">
      <c r="A78" s="10">
        <v>76</v>
      </c>
      <c r="B78" s="11" t="s">
        <v>128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</row>
    <row r="79" spans="1:701" ht="28.5" customHeight="1" x14ac:dyDescent="0.3">
      <c r="A79" s="10">
        <v>77</v>
      </c>
      <c r="B79" s="11" t="s">
        <v>62</v>
      </c>
      <c r="C79" s="6">
        <v>0</v>
      </c>
      <c r="D79" s="6">
        <v>0</v>
      </c>
      <c r="E79" s="6">
        <v>297200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</row>
    <row r="80" spans="1:701" ht="28.5" customHeight="1" x14ac:dyDescent="0.3">
      <c r="A80" s="10">
        <v>78</v>
      </c>
      <c r="B80" s="11" t="s">
        <v>63</v>
      </c>
      <c r="C80" s="6">
        <v>562500</v>
      </c>
      <c r="D80" s="6">
        <v>479000</v>
      </c>
      <c r="E80" s="6">
        <v>0</v>
      </c>
      <c r="F80" s="6">
        <v>0</v>
      </c>
      <c r="G80" s="6">
        <v>0</v>
      </c>
      <c r="H80" s="6">
        <v>0</v>
      </c>
      <c r="I80" s="6">
        <v>270000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</row>
    <row r="81" spans="1:14" ht="28.5" customHeight="1" x14ac:dyDescent="0.3">
      <c r="A81" s="10">
        <v>79</v>
      </c>
      <c r="B81" s="11" t="s">
        <v>64</v>
      </c>
      <c r="C81" s="6">
        <v>0</v>
      </c>
      <c r="D81" s="6">
        <v>0</v>
      </c>
      <c r="E81" s="6">
        <v>276930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</row>
    <row r="82" spans="1:14" ht="39" customHeight="1" x14ac:dyDescent="0.3">
      <c r="A82" s="10">
        <v>80</v>
      </c>
      <c r="B82" s="11" t="s">
        <v>65</v>
      </c>
      <c r="C82" s="6">
        <v>0</v>
      </c>
      <c r="D82" s="6">
        <v>0</v>
      </c>
      <c r="E82" s="6">
        <v>343870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</row>
    <row r="83" spans="1:14" ht="28.5" customHeight="1" x14ac:dyDescent="0.3">
      <c r="A83" s="10">
        <v>81</v>
      </c>
      <c r="B83" s="11" t="s">
        <v>129</v>
      </c>
      <c r="C83" s="6">
        <v>0</v>
      </c>
      <c r="D83" s="6">
        <v>0</v>
      </c>
      <c r="E83" s="6">
        <v>342780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</row>
    <row r="84" spans="1:14" ht="28.5" customHeight="1" x14ac:dyDescent="0.3">
      <c r="A84" s="10">
        <v>82</v>
      </c>
      <c r="B84" s="11" t="s">
        <v>66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</row>
    <row r="85" spans="1:14" ht="38.25" customHeight="1" x14ac:dyDescent="0.3">
      <c r="A85" s="10">
        <v>83</v>
      </c>
      <c r="B85" s="11" t="s">
        <v>130</v>
      </c>
      <c r="C85" s="6">
        <v>320000</v>
      </c>
      <c r="D85" s="6">
        <v>158000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</row>
    <row r="86" spans="1:14" ht="36" customHeight="1" x14ac:dyDescent="0.3">
      <c r="A86" s="10">
        <v>84</v>
      </c>
      <c r="B86" s="11" t="s">
        <v>67</v>
      </c>
      <c r="C86" s="6">
        <v>0</v>
      </c>
      <c r="D86" s="6">
        <v>0</v>
      </c>
      <c r="E86" s="6">
        <v>442360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</row>
    <row r="87" spans="1:14" ht="28.5" customHeight="1" x14ac:dyDescent="0.3">
      <c r="A87" s="10">
        <v>85</v>
      </c>
      <c r="B87" s="11" t="s">
        <v>68</v>
      </c>
      <c r="C87" s="6">
        <v>0</v>
      </c>
      <c r="D87" s="6">
        <v>0</v>
      </c>
      <c r="E87" s="6">
        <v>135050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</row>
    <row r="88" spans="1:14" ht="28.5" customHeight="1" x14ac:dyDescent="0.3">
      <c r="A88" s="10">
        <v>86</v>
      </c>
      <c r="B88" s="11" t="s">
        <v>69</v>
      </c>
      <c r="C88" s="6">
        <v>489000</v>
      </c>
      <c r="D88" s="6">
        <v>519000</v>
      </c>
      <c r="E88" s="6">
        <v>409690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</row>
    <row r="89" spans="1:14" ht="28.5" customHeight="1" x14ac:dyDescent="0.3">
      <c r="A89" s="10">
        <v>87</v>
      </c>
      <c r="B89" s="11" t="s">
        <v>70</v>
      </c>
      <c r="C89" s="6">
        <v>0</v>
      </c>
      <c r="D89" s="6">
        <v>0</v>
      </c>
      <c r="E89" s="6">
        <v>1592790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</row>
    <row r="90" spans="1:14" ht="28.5" customHeight="1" x14ac:dyDescent="0.3">
      <c r="A90" s="10">
        <v>88</v>
      </c>
      <c r="B90" s="11" t="s">
        <v>131</v>
      </c>
      <c r="C90" s="6">
        <v>0</v>
      </c>
      <c r="D90" s="6">
        <v>0</v>
      </c>
      <c r="E90" s="6">
        <v>266080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</row>
    <row r="91" spans="1:14" ht="28.5" customHeight="1" x14ac:dyDescent="0.3">
      <c r="A91" s="10">
        <v>89</v>
      </c>
      <c r="B91" s="11" t="s">
        <v>132</v>
      </c>
      <c r="C91" s="6">
        <v>531000</v>
      </c>
      <c r="D91" s="6">
        <v>414000</v>
      </c>
      <c r="E91" s="6">
        <v>240450</v>
      </c>
      <c r="F91" s="6">
        <v>0</v>
      </c>
      <c r="G91" s="6">
        <v>0</v>
      </c>
      <c r="H91" s="6">
        <v>121500</v>
      </c>
      <c r="I91" s="6">
        <v>0</v>
      </c>
      <c r="J91" s="6">
        <v>1647000</v>
      </c>
      <c r="K91" s="6">
        <v>0</v>
      </c>
      <c r="L91" s="6">
        <v>0</v>
      </c>
      <c r="M91" s="6">
        <v>0</v>
      </c>
      <c r="N91" s="6">
        <v>0</v>
      </c>
    </row>
    <row r="92" spans="1:14" ht="28.5" customHeight="1" x14ac:dyDescent="0.3">
      <c r="A92" s="10">
        <v>90</v>
      </c>
      <c r="B92" s="11" t="s">
        <v>133</v>
      </c>
      <c r="C92" s="6">
        <v>150000</v>
      </c>
      <c r="D92" s="6">
        <v>50000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</row>
    <row r="93" spans="1:14" ht="36.75" customHeight="1" x14ac:dyDescent="0.3">
      <c r="A93" s="10">
        <v>91</v>
      </c>
      <c r="B93" s="11" t="s">
        <v>158</v>
      </c>
      <c r="C93" s="6">
        <v>175500</v>
      </c>
      <c r="D93" s="6">
        <v>81000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</row>
    <row r="94" spans="1:14" ht="28.5" customHeight="1" x14ac:dyDescent="0.3">
      <c r="A94" s="10">
        <v>92</v>
      </c>
      <c r="B94" s="11" t="s">
        <v>71</v>
      </c>
      <c r="C94" s="6">
        <v>0</v>
      </c>
      <c r="D94" s="6">
        <v>0</v>
      </c>
      <c r="E94" s="6">
        <v>481700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</row>
    <row r="95" spans="1:14" ht="28.5" customHeight="1" x14ac:dyDescent="0.3">
      <c r="A95" s="10">
        <v>93</v>
      </c>
      <c r="B95" s="11" t="s">
        <v>134</v>
      </c>
      <c r="C95" s="6">
        <v>0</v>
      </c>
      <c r="D95" s="6">
        <v>0</v>
      </c>
      <c r="E95" s="6">
        <v>1064630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</row>
    <row r="96" spans="1:14" ht="28.5" customHeight="1" x14ac:dyDescent="0.3">
      <c r="A96" s="10">
        <v>94</v>
      </c>
      <c r="B96" s="11" t="s">
        <v>72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</row>
    <row r="97" spans="1:701" ht="28.5" customHeight="1" x14ac:dyDescent="0.3">
      <c r="A97" s="10">
        <v>95</v>
      </c>
      <c r="B97" s="11" t="s">
        <v>153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</row>
    <row r="98" spans="1:701" ht="28.5" customHeight="1" x14ac:dyDescent="0.3">
      <c r="A98" s="10">
        <v>96</v>
      </c>
      <c r="B98" s="11" t="s">
        <v>159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</row>
    <row r="99" spans="1:701" ht="28.5" customHeight="1" x14ac:dyDescent="0.3">
      <c r="A99" s="10">
        <v>97</v>
      </c>
      <c r="B99" s="11" t="s">
        <v>73</v>
      </c>
      <c r="C99" s="6">
        <v>1658500</v>
      </c>
      <c r="D99" s="6">
        <v>1426500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</row>
    <row r="100" spans="1:701" ht="28.5" customHeight="1" x14ac:dyDescent="0.3">
      <c r="A100" s="10">
        <v>98</v>
      </c>
      <c r="B100" s="11" t="s">
        <v>135</v>
      </c>
      <c r="C100" s="6">
        <v>904500</v>
      </c>
      <c r="D100" s="6">
        <v>702000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</row>
    <row r="101" spans="1:701" ht="28.5" customHeight="1" x14ac:dyDescent="0.3">
      <c r="A101" s="10">
        <v>99</v>
      </c>
      <c r="B101" s="11" t="s">
        <v>74</v>
      </c>
      <c r="C101" s="6">
        <v>0</v>
      </c>
      <c r="D101" s="6">
        <v>0</v>
      </c>
      <c r="E101" s="6">
        <v>261120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</row>
    <row r="102" spans="1:701" ht="38.25" customHeight="1" x14ac:dyDescent="0.3">
      <c r="A102" s="10">
        <v>100</v>
      </c>
      <c r="B102" s="11" t="s">
        <v>118</v>
      </c>
      <c r="C102" s="6">
        <v>1539000</v>
      </c>
      <c r="D102" s="6">
        <v>648000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</row>
    <row r="103" spans="1:701" s="17" customFormat="1" ht="23.25" customHeight="1" x14ac:dyDescent="0.3">
      <c r="A103" s="10">
        <v>101</v>
      </c>
      <c r="B103" s="11" t="s">
        <v>75</v>
      </c>
      <c r="C103" s="6">
        <v>0</v>
      </c>
      <c r="D103" s="6">
        <v>0</v>
      </c>
      <c r="E103" s="6">
        <v>23620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12"/>
      <c r="P103" s="13"/>
      <c r="Q103" s="14"/>
      <c r="R103" s="14"/>
      <c r="S103" s="14"/>
      <c r="T103" s="15"/>
      <c r="U103" s="15"/>
      <c r="V103" s="15"/>
      <c r="W103" s="15"/>
      <c r="X103" s="15"/>
      <c r="Y103" s="15"/>
      <c r="Z103" s="15"/>
      <c r="AA103" s="15"/>
      <c r="AB103" s="15"/>
      <c r="AC103" s="16"/>
      <c r="AD103" s="16"/>
      <c r="AE103" s="12"/>
      <c r="AF103" s="13"/>
      <c r="AG103" s="14"/>
      <c r="AH103" s="14"/>
      <c r="AI103" s="14"/>
      <c r="AJ103" s="15"/>
      <c r="AK103" s="15"/>
      <c r="AL103" s="15"/>
      <c r="AM103" s="15"/>
      <c r="AN103" s="15"/>
      <c r="AO103" s="15"/>
      <c r="AP103" s="15"/>
      <c r="AQ103" s="15"/>
      <c r="AR103" s="15"/>
      <c r="AS103" s="16"/>
      <c r="AU103" s="12"/>
      <c r="AV103" s="13"/>
      <c r="AW103" s="14"/>
      <c r="AX103" s="14"/>
      <c r="AY103" s="14"/>
      <c r="AZ103" s="15"/>
      <c r="BA103" s="15"/>
      <c r="BB103" s="15"/>
      <c r="BC103" s="15"/>
      <c r="BD103" s="15"/>
      <c r="BE103" s="15"/>
      <c r="BF103" s="15"/>
      <c r="BG103" s="15"/>
      <c r="BH103" s="15"/>
      <c r="BI103" s="16"/>
      <c r="BK103" s="12"/>
      <c r="BL103" s="13"/>
      <c r="BM103" s="14"/>
      <c r="BN103" s="14"/>
      <c r="BO103" s="14"/>
      <c r="BP103" s="15"/>
      <c r="BQ103" s="15"/>
      <c r="BR103" s="15"/>
      <c r="BS103" s="15"/>
      <c r="BT103" s="15"/>
      <c r="BU103" s="15"/>
      <c r="BV103" s="15"/>
      <c r="BW103" s="15"/>
      <c r="BX103" s="15"/>
      <c r="BY103" s="16"/>
      <c r="CA103" s="12"/>
      <c r="CB103" s="13"/>
      <c r="CC103" s="14"/>
      <c r="CD103" s="14"/>
      <c r="CE103" s="14"/>
      <c r="CF103" s="15"/>
      <c r="CG103" s="15"/>
      <c r="CH103" s="15"/>
      <c r="CI103" s="15"/>
      <c r="CJ103" s="15"/>
      <c r="CK103" s="15"/>
      <c r="CL103" s="15"/>
      <c r="CM103" s="15"/>
      <c r="CN103" s="15"/>
      <c r="CO103" s="16"/>
      <c r="CQ103" s="12"/>
      <c r="CR103" s="13"/>
      <c r="CS103" s="14"/>
      <c r="CT103" s="14"/>
      <c r="CU103" s="14"/>
      <c r="CV103" s="15"/>
      <c r="CW103" s="15"/>
      <c r="CX103" s="15"/>
      <c r="CY103" s="15"/>
      <c r="CZ103" s="15"/>
      <c r="DA103" s="15"/>
      <c r="DB103" s="15"/>
      <c r="DC103" s="15"/>
      <c r="DD103" s="15"/>
      <c r="DE103" s="16"/>
      <c r="DG103" s="12"/>
      <c r="DH103" s="13"/>
      <c r="DI103" s="14"/>
      <c r="DJ103" s="14"/>
      <c r="DK103" s="14"/>
      <c r="DL103" s="15"/>
      <c r="DM103" s="15"/>
      <c r="DN103" s="15"/>
      <c r="DO103" s="15"/>
      <c r="DP103" s="15"/>
      <c r="DQ103" s="15"/>
      <c r="DR103" s="15"/>
      <c r="DS103" s="15"/>
      <c r="DT103" s="15"/>
      <c r="DU103" s="16"/>
      <c r="DW103" s="12"/>
      <c r="DX103" s="13"/>
      <c r="DY103" s="14"/>
      <c r="DZ103" s="14"/>
      <c r="EA103" s="14"/>
      <c r="EB103" s="15"/>
      <c r="EC103" s="15"/>
      <c r="ED103" s="15"/>
      <c r="EE103" s="15"/>
      <c r="EF103" s="15"/>
      <c r="EG103" s="15"/>
      <c r="EH103" s="15"/>
      <c r="EI103" s="15"/>
      <c r="EJ103" s="15"/>
      <c r="EK103" s="16"/>
      <c r="EM103" s="12"/>
      <c r="EN103" s="13"/>
      <c r="EO103" s="14"/>
      <c r="EP103" s="14"/>
      <c r="EQ103" s="14"/>
      <c r="ER103" s="15"/>
      <c r="ES103" s="15"/>
      <c r="ET103" s="15"/>
      <c r="EU103" s="15"/>
      <c r="EV103" s="15"/>
      <c r="EW103" s="15"/>
      <c r="EX103" s="15"/>
      <c r="EY103" s="15"/>
      <c r="EZ103" s="15"/>
      <c r="FA103" s="16"/>
      <c r="FC103" s="12"/>
      <c r="FD103" s="13"/>
      <c r="FE103" s="14"/>
      <c r="FF103" s="14"/>
      <c r="FG103" s="14"/>
      <c r="FH103" s="15"/>
      <c r="FI103" s="15"/>
      <c r="FJ103" s="15"/>
      <c r="FK103" s="15"/>
      <c r="FL103" s="15"/>
      <c r="FM103" s="15"/>
      <c r="FN103" s="15"/>
      <c r="FO103" s="15"/>
      <c r="FP103" s="15"/>
      <c r="FQ103" s="16"/>
      <c r="FS103" s="12"/>
      <c r="FT103" s="13"/>
      <c r="FU103" s="14"/>
      <c r="FV103" s="14"/>
      <c r="FW103" s="14"/>
      <c r="FX103" s="15"/>
      <c r="FY103" s="15"/>
      <c r="FZ103" s="15"/>
      <c r="GA103" s="15"/>
      <c r="GB103" s="15"/>
      <c r="GC103" s="15"/>
      <c r="GD103" s="15"/>
      <c r="GE103" s="15"/>
      <c r="GF103" s="15"/>
      <c r="GG103" s="16"/>
      <c r="GI103" s="12"/>
      <c r="GJ103" s="13"/>
      <c r="GK103" s="14"/>
      <c r="GL103" s="14"/>
      <c r="GM103" s="14"/>
      <c r="GN103" s="15"/>
      <c r="GO103" s="15"/>
      <c r="GP103" s="15"/>
      <c r="GQ103" s="15"/>
      <c r="GR103" s="15"/>
      <c r="GS103" s="15"/>
      <c r="GT103" s="15"/>
      <c r="GU103" s="15"/>
      <c r="GV103" s="15"/>
      <c r="GW103" s="16"/>
      <c r="GY103" s="12"/>
      <c r="GZ103" s="13"/>
      <c r="HA103" s="14"/>
      <c r="HB103" s="14"/>
      <c r="HC103" s="14"/>
      <c r="HD103" s="15"/>
      <c r="HE103" s="15"/>
      <c r="HF103" s="15"/>
      <c r="HG103" s="15"/>
      <c r="HH103" s="15"/>
      <c r="HI103" s="15"/>
      <c r="HJ103" s="15"/>
      <c r="HK103" s="15"/>
      <c r="HL103" s="15"/>
      <c r="HM103" s="16"/>
      <c r="HO103" s="12"/>
      <c r="HP103" s="13"/>
      <c r="HQ103" s="14"/>
      <c r="HR103" s="14"/>
      <c r="HS103" s="14"/>
      <c r="HT103" s="15"/>
      <c r="HU103" s="15"/>
      <c r="HV103" s="15"/>
      <c r="HW103" s="15"/>
      <c r="HX103" s="15"/>
      <c r="HY103" s="15"/>
      <c r="HZ103" s="15"/>
      <c r="IA103" s="15"/>
      <c r="IB103" s="15"/>
      <c r="IC103" s="16"/>
      <c r="IE103" s="12"/>
      <c r="IF103" s="13"/>
      <c r="IG103" s="14"/>
      <c r="IH103" s="14"/>
      <c r="II103" s="14"/>
      <c r="IJ103" s="15"/>
      <c r="IK103" s="15"/>
      <c r="IL103" s="15"/>
      <c r="IM103" s="15"/>
      <c r="IN103" s="15"/>
      <c r="IO103" s="15"/>
      <c r="IP103" s="15"/>
      <c r="IQ103" s="15"/>
      <c r="IR103" s="15"/>
      <c r="IS103" s="16"/>
      <c r="IU103" s="12"/>
      <c r="IV103" s="13"/>
      <c r="IW103" s="14"/>
      <c r="IX103" s="14"/>
      <c r="IY103" s="14"/>
      <c r="IZ103" s="15"/>
      <c r="JA103" s="15"/>
      <c r="JB103" s="15"/>
      <c r="JC103" s="15"/>
      <c r="JD103" s="15"/>
      <c r="JE103" s="15"/>
      <c r="JF103" s="15"/>
      <c r="JG103" s="15"/>
      <c r="JH103" s="15"/>
      <c r="JI103" s="16"/>
      <c r="JK103" s="12"/>
      <c r="JL103" s="13"/>
      <c r="JM103" s="14"/>
      <c r="JN103" s="14"/>
      <c r="JO103" s="14"/>
      <c r="JP103" s="15"/>
      <c r="JQ103" s="15"/>
      <c r="JR103" s="15"/>
      <c r="JS103" s="15"/>
      <c r="JT103" s="15"/>
      <c r="JU103" s="15"/>
      <c r="JV103" s="15"/>
      <c r="JW103" s="15"/>
      <c r="JX103" s="15"/>
      <c r="JY103" s="16"/>
      <c r="KA103" s="12"/>
      <c r="KB103" s="13"/>
      <c r="KC103" s="14"/>
      <c r="KD103" s="14"/>
      <c r="KE103" s="14"/>
      <c r="KF103" s="15"/>
      <c r="KG103" s="15"/>
      <c r="KH103" s="15"/>
      <c r="KI103" s="15"/>
      <c r="KJ103" s="15"/>
      <c r="KK103" s="15"/>
      <c r="KL103" s="15"/>
      <c r="KM103" s="15"/>
      <c r="KN103" s="15"/>
      <c r="KO103" s="16"/>
      <c r="KQ103" s="12"/>
      <c r="KR103" s="13"/>
      <c r="KS103" s="14"/>
      <c r="KT103" s="14"/>
      <c r="KU103" s="14"/>
      <c r="KV103" s="15"/>
      <c r="KW103" s="15"/>
      <c r="KX103" s="15"/>
      <c r="KY103" s="15"/>
      <c r="KZ103" s="15"/>
      <c r="LA103" s="15"/>
      <c r="LB103" s="15"/>
      <c r="LC103" s="15"/>
      <c r="LD103" s="15"/>
      <c r="LE103" s="16"/>
      <c r="LG103" s="12"/>
      <c r="LH103" s="13"/>
      <c r="LI103" s="14"/>
      <c r="LJ103" s="14"/>
      <c r="LK103" s="14"/>
      <c r="LL103" s="15"/>
      <c r="LM103" s="15"/>
      <c r="LN103" s="15"/>
      <c r="LO103" s="15"/>
      <c r="LP103" s="15"/>
      <c r="LQ103" s="15"/>
      <c r="LR103" s="15"/>
      <c r="LS103" s="15"/>
      <c r="LT103" s="15"/>
      <c r="LU103" s="16"/>
      <c r="LW103" s="12"/>
      <c r="LX103" s="13"/>
      <c r="LY103" s="14"/>
      <c r="LZ103" s="14"/>
      <c r="MA103" s="14"/>
      <c r="MB103" s="15"/>
      <c r="MC103" s="15"/>
      <c r="MD103" s="15"/>
      <c r="ME103" s="15"/>
      <c r="MF103" s="15"/>
      <c r="MG103" s="15"/>
      <c r="MH103" s="15"/>
      <c r="MI103" s="15"/>
      <c r="MJ103" s="15"/>
      <c r="MK103" s="16"/>
      <c r="MM103" s="12"/>
      <c r="MN103" s="13"/>
      <c r="MO103" s="14"/>
      <c r="MP103" s="14"/>
      <c r="MQ103" s="14"/>
      <c r="MR103" s="15"/>
      <c r="MS103" s="15"/>
      <c r="MT103" s="15"/>
      <c r="MU103" s="15"/>
      <c r="MV103" s="15"/>
      <c r="MW103" s="15"/>
      <c r="MX103" s="15"/>
      <c r="MY103" s="15"/>
      <c r="MZ103" s="15"/>
      <c r="NA103" s="16"/>
      <c r="NC103" s="12"/>
      <c r="ND103" s="13"/>
      <c r="NE103" s="14"/>
      <c r="NF103" s="14"/>
      <c r="NG103" s="14"/>
      <c r="NH103" s="15"/>
      <c r="NI103" s="15"/>
      <c r="NJ103" s="15"/>
      <c r="NK103" s="15"/>
      <c r="NL103" s="15"/>
      <c r="NM103" s="15"/>
      <c r="NN103" s="15"/>
      <c r="NO103" s="15"/>
      <c r="NP103" s="15"/>
      <c r="NQ103" s="16"/>
      <c r="NS103" s="12"/>
      <c r="NT103" s="13"/>
      <c r="NU103" s="14"/>
      <c r="NV103" s="14"/>
      <c r="NW103" s="14"/>
      <c r="NX103" s="15"/>
      <c r="NY103" s="15"/>
      <c r="NZ103" s="15"/>
      <c r="OA103" s="15"/>
      <c r="OB103" s="15"/>
      <c r="OC103" s="15"/>
      <c r="OD103" s="15"/>
      <c r="OE103" s="15"/>
      <c r="OF103" s="15"/>
      <c r="OG103" s="16"/>
      <c r="OI103" s="12"/>
      <c r="OJ103" s="13"/>
      <c r="OK103" s="14"/>
      <c r="OL103" s="14"/>
      <c r="OM103" s="14"/>
      <c r="ON103" s="15"/>
      <c r="OO103" s="15"/>
      <c r="OP103" s="15"/>
      <c r="OQ103" s="15"/>
      <c r="OR103" s="15"/>
      <c r="OS103" s="15"/>
      <c r="OT103" s="15"/>
      <c r="OU103" s="15"/>
      <c r="OV103" s="15"/>
      <c r="OW103" s="16"/>
      <c r="OY103" s="12"/>
      <c r="OZ103" s="13"/>
      <c r="PA103" s="14"/>
      <c r="PB103" s="14"/>
      <c r="PC103" s="14"/>
      <c r="PD103" s="15"/>
      <c r="PE103" s="15"/>
      <c r="PF103" s="15"/>
      <c r="PG103" s="15"/>
      <c r="PH103" s="15"/>
      <c r="PI103" s="15"/>
      <c r="PJ103" s="15"/>
      <c r="PK103" s="15"/>
      <c r="PL103" s="15"/>
      <c r="PM103" s="16"/>
      <c r="PO103" s="12"/>
      <c r="PP103" s="13"/>
      <c r="PQ103" s="14"/>
      <c r="PR103" s="14"/>
      <c r="PS103" s="14"/>
      <c r="PT103" s="15"/>
      <c r="PU103" s="15"/>
      <c r="PV103" s="15"/>
      <c r="PW103" s="15"/>
      <c r="PX103" s="15"/>
      <c r="PY103" s="15"/>
      <c r="PZ103" s="15"/>
      <c r="QA103" s="15"/>
      <c r="QB103" s="15"/>
      <c r="QC103" s="16"/>
      <c r="QE103" s="12"/>
      <c r="QF103" s="13"/>
      <c r="QG103" s="14"/>
      <c r="QH103" s="14"/>
      <c r="QI103" s="14"/>
      <c r="QJ103" s="15"/>
      <c r="QK103" s="15"/>
      <c r="QL103" s="15"/>
      <c r="QM103" s="15"/>
      <c r="QN103" s="15"/>
      <c r="QO103" s="15"/>
      <c r="QP103" s="15"/>
      <c r="QQ103" s="15"/>
      <c r="QR103" s="15"/>
      <c r="QS103" s="16"/>
      <c r="QU103" s="12"/>
      <c r="QV103" s="13"/>
      <c r="QW103" s="14"/>
      <c r="QX103" s="14"/>
      <c r="QY103" s="14"/>
      <c r="QZ103" s="15"/>
      <c r="RA103" s="15"/>
      <c r="RB103" s="15"/>
      <c r="RC103" s="15"/>
      <c r="RD103" s="15"/>
      <c r="RE103" s="15"/>
      <c r="RF103" s="15"/>
      <c r="RG103" s="15"/>
      <c r="RH103" s="15"/>
      <c r="RI103" s="16"/>
      <c r="RK103" s="12"/>
      <c r="RL103" s="13"/>
      <c r="RM103" s="14"/>
      <c r="RN103" s="14"/>
      <c r="RO103" s="14"/>
      <c r="RP103" s="15"/>
      <c r="RQ103" s="15"/>
      <c r="RR103" s="15"/>
      <c r="RS103" s="15"/>
      <c r="RT103" s="15"/>
      <c r="RU103" s="15"/>
      <c r="RV103" s="15"/>
      <c r="RW103" s="15"/>
      <c r="RX103" s="15"/>
      <c r="RY103" s="16"/>
      <c r="SA103" s="12"/>
      <c r="SB103" s="13"/>
      <c r="SC103" s="14"/>
      <c r="SD103" s="14"/>
      <c r="SE103" s="14"/>
      <c r="SF103" s="15"/>
      <c r="SG103" s="15"/>
      <c r="SH103" s="15"/>
      <c r="SI103" s="15"/>
      <c r="SJ103" s="15"/>
      <c r="SK103" s="15"/>
      <c r="SL103" s="15"/>
      <c r="SM103" s="15"/>
      <c r="SN103" s="15"/>
      <c r="SO103" s="16"/>
      <c r="SQ103" s="12"/>
      <c r="SR103" s="13"/>
      <c r="SS103" s="14"/>
      <c r="ST103" s="14"/>
      <c r="SU103" s="14"/>
      <c r="SV103" s="15"/>
      <c r="SW103" s="15"/>
      <c r="SX103" s="15"/>
      <c r="SY103" s="15"/>
      <c r="SZ103" s="15"/>
      <c r="TA103" s="15"/>
      <c r="TB103" s="15"/>
      <c r="TC103" s="15"/>
      <c r="TD103" s="15"/>
      <c r="TE103" s="16"/>
      <c r="TG103" s="12"/>
      <c r="TH103" s="13"/>
      <c r="TI103" s="14"/>
      <c r="TJ103" s="14"/>
      <c r="TK103" s="14"/>
      <c r="TL103" s="15"/>
      <c r="TM103" s="15"/>
      <c r="TN103" s="15"/>
      <c r="TO103" s="15"/>
      <c r="TP103" s="15"/>
      <c r="TQ103" s="15"/>
      <c r="TR103" s="15"/>
      <c r="TS103" s="15"/>
      <c r="TT103" s="15"/>
      <c r="TU103" s="16"/>
      <c r="TW103" s="12"/>
      <c r="TX103" s="13"/>
      <c r="TY103" s="14"/>
      <c r="TZ103" s="14"/>
      <c r="UA103" s="14"/>
      <c r="UB103" s="15"/>
      <c r="UC103" s="15"/>
      <c r="UD103" s="15"/>
      <c r="UE103" s="15"/>
      <c r="UF103" s="15"/>
      <c r="UG103" s="15"/>
      <c r="UH103" s="15"/>
      <c r="UI103" s="15"/>
      <c r="UJ103" s="15"/>
      <c r="UK103" s="16"/>
      <c r="UM103" s="12"/>
      <c r="UN103" s="13"/>
      <c r="UO103" s="14"/>
      <c r="UP103" s="14"/>
      <c r="UQ103" s="14"/>
      <c r="UR103" s="15"/>
      <c r="US103" s="15"/>
      <c r="UT103" s="15"/>
      <c r="UU103" s="15"/>
      <c r="UV103" s="15"/>
      <c r="UW103" s="15"/>
      <c r="UX103" s="15"/>
      <c r="UY103" s="15"/>
      <c r="UZ103" s="15"/>
      <c r="VA103" s="16"/>
      <c r="VC103" s="12"/>
      <c r="VD103" s="13"/>
      <c r="VE103" s="14"/>
      <c r="VF103" s="14"/>
      <c r="VG103" s="14"/>
      <c r="VH103" s="15"/>
      <c r="VI103" s="15"/>
      <c r="VJ103" s="15"/>
      <c r="VK103" s="15"/>
      <c r="VL103" s="15"/>
      <c r="VM103" s="15"/>
      <c r="VN103" s="15"/>
      <c r="VO103" s="15"/>
      <c r="VP103" s="15"/>
      <c r="VQ103" s="16"/>
      <c r="VS103" s="12"/>
      <c r="VT103" s="13"/>
      <c r="VU103" s="14"/>
      <c r="VV103" s="14"/>
      <c r="VW103" s="14"/>
      <c r="VX103" s="15"/>
      <c r="VY103" s="15"/>
      <c r="VZ103" s="15"/>
      <c r="WA103" s="15"/>
      <c r="WB103" s="15"/>
      <c r="WC103" s="15"/>
      <c r="WD103" s="15"/>
      <c r="WE103" s="15"/>
      <c r="WF103" s="15"/>
      <c r="WG103" s="16"/>
      <c r="WI103" s="12"/>
      <c r="WJ103" s="13"/>
      <c r="WK103" s="14"/>
      <c r="WL103" s="14"/>
      <c r="WM103" s="14"/>
      <c r="WN103" s="15"/>
      <c r="WO103" s="15"/>
      <c r="WP103" s="15"/>
      <c r="WQ103" s="15"/>
      <c r="WR103" s="15"/>
      <c r="WS103" s="15"/>
      <c r="WT103" s="15"/>
      <c r="WU103" s="15"/>
      <c r="WV103" s="15"/>
      <c r="WW103" s="16"/>
      <c r="WY103" s="12"/>
      <c r="WZ103" s="13"/>
      <c r="XA103" s="14"/>
      <c r="XB103" s="14"/>
      <c r="XC103" s="14"/>
      <c r="XD103" s="15"/>
      <c r="XE103" s="15"/>
      <c r="XF103" s="15"/>
      <c r="XG103" s="15"/>
      <c r="XH103" s="15"/>
      <c r="XI103" s="15"/>
      <c r="XJ103" s="15"/>
      <c r="XK103" s="15"/>
      <c r="XL103" s="15"/>
      <c r="XM103" s="16"/>
      <c r="XO103" s="12"/>
      <c r="XP103" s="13"/>
      <c r="XQ103" s="14"/>
      <c r="XR103" s="14"/>
      <c r="XS103" s="14"/>
      <c r="XT103" s="15"/>
      <c r="XU103" s="15"/>
      <c r="XV103" s="15"/>
      <c r="XW103" s="15"/>
      <c r="XX103" s="15"/>
      <c r="XY103" s="15"/>
      <c r="XZ103" s="15"/>
      <c r="YA103" s="15"/>
      <c r="YB103" s="15"/>
      <c r="YC103" s="16"/>
      <c r="YE103" s="12"/>
      <c r="YF103" s="13"/>
      <c r="YG103" s="14"/>
      <c r="YH103" s="14"/>
      <c r="YI103" s="14"/>
      <c r="YJ103" s="15"/>
      <c r="YK103" s="15"/>
      <c r="YL103" s="15"/>
      <c r="YM103" s="15"/>
      <c r="YN103" s="15"/>
      <c r="YO103" s="15"/>
      <c r="YP103" s="15"/>
      <c r="YQ103" s="15"/>
      <c r="YR103" s="15"/>
      <c r="YS103" s="16"/>
      <c r="YU103" s="12"/>
      <c r="YV103" s="13"/>
      <c r="YW103" s="14"/>
      <c r="YX103" s="14"/>
      <c r="YY103" s="14"/>
      <c r="YZ103" s="15"/>
      <c r="ZA103" s="15"/>
      <c r="ZB103" s="15"/>
      <c r="ZC103" s="15"/>
      <c r="ZD103" s="15"/>
      <c r="ZE103" s="15"/>
      <c r="ZF103" s="15"/>
      <c r="ZG103" s="15"/>
      <c r="ZH103" s="15"/>
      <c r="ZI103" s="16"/>
      <c r="ZK103" s="12"/>
      <c r="ZL103" s="13"/>
      <c r="ZM103" s="14"/>
      <c r="ZN103" s="14"/>
      <c r="ZO103" s="14"/>
      <c r="ZP103" s="15"/>
      <c r="ZQ103" s="15"/>
      <c r="ZR103" s="15"/>
      <c r="ZS103" s="15"/>
      <c r="ZT103" s="15"/>
      <c r="ZU103" s="15"/>
      <c r="ZV103" s="15"/>
      <c r="ZW103" s="15"/>
      <c r="ZX103" s="15"/>
      <c r="ZY103" s="16"/>
    </row>
    <row r="104" spans="1:701" ht="28.5" customHeight="1" x14ac:dyDescent="0.3">
      <c r="A104" s="10">
        <v>102</v>
      </c>
      <c r="B104" s="11" t="s">
        <v>173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</row>
    <row r="105" spans="1:701" ht="28.5" customHeight="1" x14ac:dyDescent="0.3">
      <c r="A105" s="10">
        <v>103</v>
      </c>
      <c r="B105" s="11" t="s">
        <v>76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</row>
    <row r="106" spans="1:701" ht="28.5" customHeight="1" x14ac:dyDescent="0.3">
      <c r="A106" s="10">
        <v>104</v>
      </c>
      <c r="B106" s="11" t="s">
        <v>77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</row>
    <row r="107" spans="1:701" ht="28.5" customHeight="1" x14ac:dyDescent="0.3">
      <c r="A107" s="10">
        <v>105</v>
      </c>
      <c r="B107" s="20" t="s">
        <v>78</v>
      </c>
      <c r="C107" s="6">
        <v>0</v>
      </c>
      <c r="D107" s="6">
        <v>0</v>
      </c>
      <c r="E107" s="6">
        <v>17120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</row>
    <row r="108" spans="1:701" s="17" customFormat="1" ht="23.25" customHeight="1" x14ac:dyDescent="0.3">
      <c r="A108" s="10">
        <v>106</v>
      </c>
      <c r="B108" s="11" t="s">
        <v>183</v>
      </c>
      <c r="C108" s="6">
        <v>63000</v>
      </c>
      <c r="D108" s="6">
        <v>126000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12"/>
      <c r="P108" s="13"/>
      <c r="Q108" s="14"/>
      <c r="R108" s="14"/>
      <c r="S108" s="14"/>
      <c r="T108" s="15"/>
      <c r="U108" s="15"/>
      <c r="V108" s="15"/>
      <c r="W108" s="15"/>
      <c r="X108" s="15"/>
      <c r="Y108" s="15"/>
      <c r="Z108" s="15"/>
      <c r="AA108" s="15"/>
      <c r="AB108" s="15"/>
      <c r="AC108" s="16"/>
      <c r="AD108" s="16"/>
      <c r="AE108" s="12"/>
      <c r="AF108" s="13"/>
      <c r="AG108" s="14"/>
      <c r="AH108" s="14"/>
      <c r="AI108" s="14"/>
      <c r="AJ108" s="15"/>
      <c r="AK108" s="15"/>
      <c r="AL108" s="15"/>
      <c r="AM108" s="15"/>
      <c r="AN108" s="15"/>
      <c r="AO108" s="15"/>
      <c r="AP108" s="15"/>
      <c r="AQ108" s="15"/>
      <c r="AR108" s="15"/>
      <c r="AS108" s="16"/>
      <c r="AU108" s="12"/>
      <c r="AV108" s="13"/>
      <c r="AW108" s="14"/>
      <c r="AX108" s="14"/>
      <c r="AY108" s="14"/>
      <c r="AZ108" s="15"/>
      <c r="BA108" s="15"/>
      <c r="BB108" s="15"/>
      <c r="BC108" s="15"/>
      <c r="BD108" s="15"/>
      <c r="BE108" s="15"/>
      <c r="BF108" s="15"/>
      <c r="BG108" s="15"/>
      <c r="BH108" s="15"/>
      <c r="BI108" s="16"/>
      <c r="BK108" s="12"/>
      <c r="BL108" s="13"/>
      <c r="BM108" s="14"/>
      <c r="BN108" s="14"/>
      <c r="BO108" s="14"/>
      <c r="BP108" s="15"/>
      <c r="BQ108" s="15"/>
      <c r="BR108" s="15"/>
      <c r="BS108" s="15"/>
      <c r="BT108" s="15"/>
      <c r="BU108" s="15"/>
      <c r="BV108" s="15"/>
      <c r="BW108" s="15"/>
      <c r="BX108" s="15"/>
      <c r="BY108" s="16"/>
      <c r="CA108" s="12"/>
      <c r="CB108" s="13"/>
      <c r="CC108" s="14"/>
      <c r="CD108" s="14"/>
      <c r="CE108" s="14"/>
      <c r="CF108" s="15"/>
      <c r="CG108" s="15"/>
      <c r="CH108" s="15"/>
      <c r="CI108" s="15"/>
      <c r="CJ108" s="15"/>
      <c r="CK108" s="15"/>
      <c r="CL108" s="15"/>
      <c r="CM108" s="15"/>
      <c r="CN108" s="15"/>
      <c r="CO108" s="16"/>
      <c r="CQ108" s="12"/>
      <c r="CR108" s="13"/>
      <c r="CS108" s="14"/>
      <c r="CT108" s="14"/>
      <c r="CU108" s="14"/>
      <c r="CV108" s="15"/>
      <c r="CW108" s="15"/>
      <c r="CX108" s="15"/>
      <c r="CY108" s="15"/>
      <c r="CZ108" s="15"/>
      <c r="DA108" s="15"/>
      <c r="DB108" s="15"/>
      <c r="DC108" s="15"/>
      <c r="DD108" s="15"/>
      <c r="DE108" s="16"/>
      <c r="DG108" s="12"/>
      <c r="DH108" s="13"/>
      <c r="DI108" s="14"/>
      <c r="DJ108" s="14"/>
      <c r="DK108" s="14"/>
      <c r="DL108" s="15"/>
      <c r="DM108" s="15"/>
      <c r="DN108" s="15"/>
      <c r="DO108" s="15"/>
      <c r="DP108" s="15"/>
      <c r="DQ108" s="15"/>
      <c r="DR108" s="15"/>
      <c r="DS108" s="15"/>
      <c r="DT108" s="15"/>
      <c r="DU108" s="16"/>
      <c r="DW108" s="12"/>
      <c r="DX108" s="13"/>
      <c r="DY108" s="14"/>
      <c r="DZ108" s="14"/>
      <c r="EA108" s="14"/>
      <c r="EB108" s="15"/>
      <c r="EC108" s="15"/>
      <c r="ED108" s="15"/>
      <c r="EE108" s="15"/>
      <c r="EF108" s="15"/>
      <c r="EG108" s="15"/>
      <c r="EH108" s="15"/>
      <c r="EI108" s="15"/>
      <c r="EJ108" s="15"/>
      <c r="EK108" s="16"/>
      <c r="EM108" s="12"/>
      <c r="EN108" s="13"/>
      <c r="EO108" s="14"/>
      <c r="EP108" s="14"/>
      <c r="EQ108" s="14"/>
      <c r="ER108" s="15"/>
      <c r="ES108" s="15"/>
      <c r="ET108" s="15"/>
      <c r="EU108" s="15"/>
      <c r="EV108" s="15"/>
      <c r="EW108" s="15"/>
      <c r="EX108" s="15"/>
      <c r="EY108" s="15"/>
      <c r="EZ108" s="15"/>
      <c r="FA108" s="16"/>
      <c r="FC108" s="12"/>
      <c r="FD108" s="13"/>
      <c r="FE108" s="14"/>
      <c r="FF108" s="14"/>
      <c r="FG108" s="14"/>
      <c r="FH108" s="15"/>
      <c r="FI108" s="15"/>
      <c r="FJ108" s="15"/>
      <c r="FK108" s="15"/>
      <c r="FL108" s="15"/>
      <c r="FM108" s="15"/>
      <c r="FN108" s="15"/>
      <c r="FO108" s="15"/>
      <c r="FP108" s="15"/>
      <c r="FQ108" s="16"/>
      <c r="FS108" s="12"/>
      <c r="FT108" s="13"/>
      <c r="FU108" s="14"/>
      <c r="FV108" s="14"/>
      <c r="FW108" s="14"/>
      <c r="FX108" s="15"/>
      <c r="FY108" s="15"/>
      <c r="FZ108" s="15"/>
      <c r="GA108" s="15"/>
      <c r="GB108" s="15"/>
      <c r="GC108" s="15"/>
      <c r="GD108" s="15"/>
      <c r="GE108" s="15"/>
      <c r="GF108" s="15"/>
      <c r="GG108" s="16"/>
      <c r="GI108" s="12"/>
      <c r="GJ108" s="13"/>
      <c r="GK108" s="14"/>
      <c r="GL108" s="14"/>
      <c r="GM108" s="14"/>
      <c r="GN108" s="15"/>
      <c r="GO108" s="15"/>
      <c r="GP108" s="15"/>
      <c r="GQ108" s="15"/>
      <c r="GR108" s="15"/>
      <c r="GS108" s="15"/>
      <c r="GT108" s="15"/>
      <c r="GU108" s="15"/>
      <c r="GV108" s="15"/>
      <c r="GW108" s="16"/>
      <c r="GY108" s="12"/>
      <c r="GZ108" s="13"/>
      <c r="HA108" s="14"/>
      <c r="HB108" s="14"/>
      <c r="HC108" s="14"/>
      <c r="HD108" s="15"/>
      <c r="HE108" s="15"/>
      <c r="HF108" s="15"/>
      <c r="HG108" s="15"/>
      <c r="HH108" s="15"/>
      <c r="HI108" s="15"/>
      <c r="HJ108" s="15"/>
      <c r="HK108" s="15"/>
      <c r="HL108" s="15"/>
      <c r="HM108" s="16"/>
      <c r="HO108" s="12"/>
      <c r="HP108" s="13"/>
      <c r="HQ108" s="14"/>
      <c r="HR108" s="14"/>
      <c r="HS108" s="14"/>
      <c r="HT108" s="15"/>
      <c r="HU108" s="15"/>
      <c r="HV108" s="15"/>
      <c r="HW108" s="15"/>
      <c r="HX108" s="15"/>
      <c r="HY108" s="15"/>
      <c r="HZ108" s="15"/>
      <c r="IA108" s="15"/>
      <c r="IB108" s="15"/>
      <c r="IC108" s="16"/>
      <c r="IE108" s="12"/>
      <c r="IF108" s="13"/>
      <c r="IG108" s="14"/>
      <c r="IH108" s="14"/>
      <c r="II108" s="14"/>
      <c r="IJ108" s="15"/>
      <c r="IK108" s="15"/>
      <c r="IL108" s="15"/>
      <c r="IM108" s="15"/>
      <c r="IN108" s="15"/>
      <c r="IO108" s="15"/>
      <c r="IP108" s="15"/>
      <c r="IQ108" s="15"/>
      <c r="IR108" s="15"/>
      <c r="IS108" s="16"/>
      <c r="IU108" s="12"/>
      <c r="IV108" s="13"/>
      <c r="IW108" s="14"/>
      <c r="IX108" s="14"/>
      <c r="IY108" s="14"/>
      <c r="IZ108" s="15"/>
      <c r="JA108" s="15"/>
      <c r="JB108" s="15"/>
      <c r="JC108" s="15"/>
      <c r="JD108" s="15"/>
      <c r="JE108" s="15"/>
      <c r="JF108" s="15"/>
      <c r="JG108" s="15"/>
      <c r="JH108" s="15"/>
      <c r="JI108" s="16"/>
      <c r="JK108" s="12"/>
      <c r="JL108" s="13"/>
      <c r="JM108" s="14"/>
      <c r="JN108" s="14"/>
      <c r="JO108" s="14"/>
      <c r="JP108" s="15"/>
      <c r="JQ108" s="15"/>
      <c r="JR108" s="15"/>
      <c r="JS108" s="15"/>
      <c r="JT108" s="15"/>
      <c r="JU108" s="15"/>
      <c r="JV108" s="15"/>
      <c r="JW108" s="15"/>
      <c r="JX108" s="15"/>
      <c r="JY108" s="16"/>
      <c r="KA108" s="12"/>
      <c r="KB108" s="13"/>
      <c r="KC108" s="14"/>
      <c r="KD108" s="14"/>
      <c r="KE108" s="14"/>
      <c r="KF108" s="15"/>
      <c r="KG108" s="15"/>
      <c r="KH108" s="15"/>
      <c r="KI108" s="15"/>
      <c r="KJ108" s="15"/>
      <c r="KK108" s="15"/>
      <c r="KL108" s="15"/>
      <c r="KM108" s="15"/>
      <c r="KN108" s="15"/>
      <c r="KO108" s="16"/>
      <c r="KQ108" s="12"/>
      <c r="KR108" s="13"/>
      <c r="KS108" s="14"/>
      <c r="KT108" s="14"/>
      <c r="KU108" s="14"/>
      <c r="KV108" s="15"/>
      <c r="KW108" s="15"/>
      <c r="KX108" s="15"/>
      <c r="KY108" s="15"/>
      <c r="KZ108" s="15"/>
      <c r="LA108" s="15"/>
      <c r="LB108" s="15"/>
      <c r="LC108" s="15"/>
      <c r="LD108" s="15"/>
      <c r="LE108" s="16"/>
      <c r="LG108" s="12"/>
      <c r="LH108" s="13"/>
      <c r="LI108" s="14"/>
      <c r="LJ108" s="14"/>
      <c r="LK108" s="14"/>
      <c r="LL108" s="15"/>
      <c r="LM108" s="15"/>
      <c r="LN108" s="15"/>
      <c r="LO108" s="15"/>
      <c r="LP108" s="15"/>
      <c r="LQ108" s="15"/>
      <c r="LR108" s="15"/>
      <c r="LS108" s="15"/>
      <c r="LT108" s="15"/>
      <c r="LU108" s="16"/>
      <c r="LW108" s="12"/>
      <c r="LX108" s="13"/>
      <c r="LY108" s="14"/>
      <c r="LZ108" s="14"/>
      <c r="MA108" s="14"/>
      <c r="MB108" s="15"/>
      <c r="MC108" s="15"/>
      <c r="MD108" s="15"/>
      <c r="ME108" s="15"/>
      <c r="MF108" s="15"/>
      <c r="MG108" s="15"/>
      <c r="MH108" s="15"/>
      <c r="MI108" s="15"/>
      <c r="MJ108" s="15"/>
      <c r="MK108" s="16"/>
      <c r="MM108" s="12"/>
      <c r="MN108" s="13"/>
      <c r="MO108" s="14"/>
      <c r="MP108" s="14"/>
      <c r="MQ108" s="14"/>
      <c r="MR108" s="15"/>
      <c r="MS108" s="15"/>
      <c r="MT108" s="15"/>
      <c r="MU108" s="15"/>
      <c r="MV108" s="15"/>
      <c r="MW108" s="15"/>
      <c r="MX108" s="15"/>
      <c r="MY108" s="15"/>
      <c r="MZ108" s="15"/>
      <c r="NA108" s="16"/>
      <c r="NC108" s="12"/>
      <c r="ND108" s="13"/>
      <c r="NE108" s="14"/>
      <c r="NF108" s="14"/>
      <c r="NG108" s="14"/>
      <c r="NH108" s="15"/>
      <c r="NI108" s="15"/>
      <c r="NJ108" s="15"/>
      <c r="NK108" s="15"/>
      <c r="NL108" s="15"/>
      <c r="NM108" s="15"/>
      <c r="NN108" s="15"/>
      <c r="NO108" s="15"/>
      <c r="NP108" s="15"/>
      <c r="NQ108" s="16"/>
      <c r="NS108" s="12"/>
      <c r="NT108" s="13"/>
      <c r="NU108" s="14"/>
      <c r="NV108" s="14"/>
      <c r="NW108" s="14"/>
      <c r="NX108" s="15"/>
      <c r="NY108" s="15"/>
      <c r="NZ108" s="15"/>
      <c r="OA108" s="15"/>
      <c r="OB108" s="15"/>
      <c r="OC108" s="15"/>
      <c r="OD108" s="15"/>
      <c r="OE108" s="15"/>
      <c r="OF108" s="15"/>
      <c r="OG108" s="16"/>
      <c r="OI108" s="12"/>
      <c r="OJ108" s="13"/>
      <c r="OK108" s="14"/>
      <c r="OL108" s="14"/>
      <c r="OM108" s="14"/>
      <c r="ON108" s="15"/>
      <c r="OO108" s="15"/>
      <c r="OP108" s="15"/>
      <c r="OQ108" s="15"/>
      <c r="OR108" s="15"/>
      <c r="OS108" s="15"/>
      <c r="OT108" s="15"/>
      <c r="OU108" s="15"/>
      <c r="OV108" s="15"/>
      <c r="OW108" s="16"/>
      <c r="OY108" s="12"/>
      <c r="OZ108" s="13"/>
      <c r="PA108" s="14"/>
      <c r="PB108" s="14"/>
      <c r="PC108" s="14"/>
      <c r="PD108" s="15"/>
      <c r="PE108" s="15"/>
      <c r="PF108" s="15"/>
      <c r="PG108" s="15"/>
      <c r="PH108" s="15"/>
      <c r="PI108" s="15"/>
      <c r="PJ108" s="15"/>
      <c r="PK108" s="15"/>
      <c r="PL108" s="15"/>
      <c r="PM108" s="16"/>
      <c r="PO108" s="12"/>
      <c r="PP108" s="13"/>
      <c r="PQ108" s="14"/>
      <c r="PR108" s="14"/>
      <c r="PS108" s="14"/>
      <c r="PT108" s="15"/>
      <c r="PU108" s="15"/>
      <c r="PV108" s="15"/>
      <c r="PW108" s="15"/>
      <c r="PX108" s="15"/>
      <c r="PY108" s="15"/>
      <c r="PZ108" s="15"/>
      <c r="QA108" s="15"/>
      <c r="QB108" s="15"/>
      <c r="QC108" s="16"/>
      <c r="QE108" s="12"/>
      <c r="QF108" s="13"/>
      <c r="QG108" s="14"/>
      <c r="QH108" s="14"/>
      <c r="QI108" s="14"/>
      <c r="QJ108" s="15"/>
      <c r="QK108" s="15"/>
      <c r="QL108" s="15"/>
      <c r="QM108" s="15"/>
      <c r="QN108" s="15"/>
      <c r="QO108" s="15"/>
      <c r="QP108" s="15"/>
      <c r="QQ108" s="15"/>
      <c r="QR108" s="15"/>
      <c r="QS108" s="16"/>
      <c r="QU108" s="12"/>
      <c r="QV108" s="13"/>
      <c r="QW108" s="14"/>
      <c r="QX108" s="14"/>
      <c r="QY108" s="14"/>
      <c r="QZ108" s="15"/>
      <c r="RA108" s="15"/>
      <c r="RB108" s="15"/>
      <c r="RC108" s="15"/>
      <c r="RD108" s="15"/>
      <c r="RE108" s="15"/>
      <c r="RF108" s="15"/>
      <c r="RG108" s="15"/>
      <c r="RH108" s="15"/>
      <c r="RI108" s="16"/>
      <c r="RK108" s="12"/>
      <c r="RL108" s="13"/>
      <c r="RM108" s="14"/>
      <c r="RN108" s="14"/>
      <c r="RO108" s="14"/>
      <c r="RP108" s="15"/>
      <c r="RQ108" s="15"/>
      <c r="RR108" s="15"/>
      <c r="RS108" s="15"/>
      <c r="RT108" s="15"/>
      <c r="RU108" s="15"/>
      <c r="RV108" s="15"/>
      <c r="RW108" s="15"/>
      <c r="RX108" s="15"/>
      <c r="RY108" s="16"/>
      <c r="SA108" s="12"/>
      <c r="SB108" s="13"/>
      <c r="SC108" s="14"/>
      <c r="SD108" s="14"/>
      <c r="SE108" s="14"/>
      <c r="SF108" s="15"/>
      <c r="SG108" s="15"/>
      <c r="SH108" s="15"/>
      <c r="SI108" s="15"/>
      <c r="SJ108" s="15"/>
      <c r="SK108" s="15"/>
      <c r="SL108" s="15"/>
      <c r="SM108" s="15"/>
      <c r="SN108" s="15"/>
      <c r="SO108" s="16"/>
      <c r="SQ108" s="12"/>
      <c r="SR108" s="13"/>
      <c r="SS108" s="14"/>
      <c r="ST108" s="14"/>
      <c r="SU108" s="14"/>
      <c r="SV108" s="15"/>
      <c r="SW108" s="15"/>
      <c r="SX108" s="15"/>
      <c r="SY108" s="15"/>
      <c r="SZ108" s="15"/>
      <c r="TA108" s="15"/>
      <c r="TB108" s="15"/>
      <c r="TC108" s="15"/>
      <c r="TD108" s="15"/>
      <c r="TE108" s="16"/>
      <c r="TG108" s="12"/>
      <c r="TH108" s="13"/>
      <c r="TI108" s="14"/>
      <c r="TJ108" s="14"/>
      <c r="TK108" s="14"/>
      <c r="TL108" s="15"/>
      <c r="TM108" s="15"/>
      <c r="TN108" s="15"/>
      <c r="TO108" s="15"/>
      <c r="TP108" s="15"/>
      <c r="TQ108" s="15"/>
      <c r="TR108" s="15"/>
      <c r="TS108" s="15"/>
      <c r="TT108" s="15"/>
      <c r="TU108" s="16"/>
      <c r="TW108" s="12"/>
      <c r="TX108" s="13"/>
      <c r="TY108" s="14"/>
      <c r="TZ108" s="14"/>
      <c r="UA108" s="14"/>
      <c r="UB108" s="15"/>
      <c r="UC108" s="15"/>
      <c r="UD108" s="15"/>
      <c r="UE108" s="15"/>
      <c r="UF108" s="15"/>
      <c r="UG108" s="15"/>
      <c r="UH108" s="15"/>
      <c r="UI108" s="15"/>
      <c r="UJ108" s="15"/>
      <c r="UK108" s="16"/>
      <c r="UM108" s="12"/>
      <c r="UN108" s="13"/>
      <c r="UO108" s="14"/>
      <c r="UP108" s="14"/>
      <c r="UQ108" s="14"/>
      <c r="UR108" s="15"/>
      <c r="US108" s="15"/>
      <c r="UT108" s="15"/>
      <c r="UU108" s="15"/>
      <c r="UV108" s="15"/>
      <c r="UW108" s="15"/>
      <c r="UX108" s="15"/>
      <c r="UY108" s="15"/>
      <c r="UZ108" s="15"/>
      <c r="VA108" s="16"/>
      <c r="VC108" s="12"/>
      <c r="VD108" s="13"/>
      <c r="VE108" s="14"/>
      <c r="VF108" s="14"/>
      <c r="VG108" s="14"/>
      <c r="VH108" s="15"/>
      <c r="VI108" s="15"/>
      <c r="VJ108" s="15"/>
      <c r="VK108" s="15"/>
      <c r="VL108" s="15"/>
      <c r="VM108" s="15"/>
      <c r="VN108" s="15"/>
      <c r="VO108" s="15"/>
      <c r="VP108" s="15"/>
      <c r="VQ108" s="16"/>
      <c r="VS108" s="12"/>
      <c r="VT108" s="13"/>
      <c r="VU108" s="14"/>
      <c r="VV108" s="14"/>
      <c r="VW108" s="14"/>
      <c r="VX108" s="15"/>
      <c r="VY108" s="15"/>
      <c r="VZ108" s="15"/>
      <c r="WA108" s="15"/>
      <c r="WB108" s="15"/>
      <c r="WC108" s="15"/>
      <c r="WD108" s="15"/>
      <c r="WE108" s="15"/>
      <c r="WF108" s="15"/>
      <c r="WG108" s="16"/>
      <c r="WI108" s="12"/>
      <c r="WJ108" s="13"/>
      <c r="WK108" s="14"/>
      <c r="WL108" s="14"/>
      <c r="WM108" s="14"/>
      <c r="WN108" s="15"/>
      <c r="WO108" s="15"/>
      <c r="WP108" s="15"/>
      <c r="WQ108" s="15"/>
      <c r="WR108" s="15"/>
      <c r="WS108" s="15"/>
      <c r="WT108" s="15"/>
      <c r="WU108" s="15"/>
      <c r="WV108" s="15"/>
      <c r="WW108" s="16"/>
      <c r="WY108" s="12"/>
      <c r="WZ108" s="13"/>
      <c r="XA108" s="14"/>
      <c r="XB108" s="14"/>
      <c r="XC108" s="14"/>
      <c r="XD108" s="15"/>
      <c r="XE108" s="15"/>
      <c r="XF108" s="15"/>
      <c r="XG108" s="15"/>
      <c r="XH108" s="15"/>
      <c r="XI108" s="15"/>
      <c r="XJ108" s="15"/>
      <c r="XK108" s="15"/>
      <c r="XL108" s="15"/>
      <c r="XM108" s="16"/>
      <c r="XO108" s="12"/>
      <c r="XP108" s="13"/>
      <c r="XQ108" s="14"/>
      <c r="XR108" s="14"/>
      <c r="XS108" s="14"/>
      <c r="XT108" s="15"/>
      <c r="XU108" s="15"/>
      <c r="XV108" s="15"/>
      <c r="XW108" s="15"/>
      <c r="XX108" s="15"/>
      <c r="XY108" s="15"/>
      <c r="XZ108" s="15"/>
      <c r="YA108" s="15"/>
      <c r="YB108" s="15"/>
      <c r="YC108" s="16"/>
      <c r="YE108" s="12"/>
      <c r="YF108" s="13"/>
      <c r="YG108" s="14"/>
      <c r="YH108" s="14"/>
      <c r="YI108" s="14"/>
      <c r="YJ108" s="15"/>
      <c r="YK108" s="15"/>
      <c r="YL108" s="15"/>
      <c r="YM108" s="15"/>
      <c r="YN108" s="15"/>
      <c r="YO108" s="15"/>
      <c r="YP108" s="15"/>
      <c r="YQ108" s="15"/>
      <c r="YR108" s="15"/>
      <c r="YS108" s="16"/>
      <c r="YU108" s="12"/>
      <c r="YV108" s="13"/>
      <c r="YW108" s="14"/>
      <c r="YX108" s="14"/>
      <c r="YY108" s="14"/>
      <c r="YZ108" s="15"/>
      <c r="ZA108" s="15"/>
      <c r="ZB108" s="15"/>
      <c r="ZC108" s="15"/>
      <c r="ZD108" s="15"/>
      <c r="ZE108" s="15"/>
      <c r="ZF108" s="15"/>
      <c r="ZG108" s="15"/>
      <c r="ZH108" s="15"/>
      <c r="ZI108" s="16"/>
      <c r="ZK108" s="12"/>
      <c r="ZL108" s="13"/>
      <c r="ZM108" s="14"/>
      <c r="ZN108" s="14"/>
      <c r="ZO108" s="14"/>
      <c r="ZP108" s="15"/>
      <c r="ZQ108" s="15"/>
      <c r="ZR108" s="15"/>
      <c r="ZS108" s="15"/>
      <c r="ZT108" s="15"/>
      <c r="ZU108" s="15"/>
      <c r="ZV108" s="15"/>
      <c r="ZW108" s="15"/>
      <c r="ZX108" s="15"/>
      <c r="ZY108" s="16"/>
    </row>
    <row r="109" spans="1:701" ht="28.5" customHeight="1" x14ac:dyDescent="0.3">
      <c r="A109" s="10">
        <v>107</v>
      </c>
      <c r="B109" s="21" t="s">
        <v>79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</row>
    <row r="110" spans="1:701" ht="28.5" customHeight="1" x14ac:dyDescent="0.3">
      <c r="A110" s="10">
        <v>108</v>
      </c>
      <c r="B110" s="11" t="s">
        <v>136</v>
      </c>
      <c r="C110" s="6">
        <v>1820000</v>
      </c>
      <c r="D110" s="6">
        <v>1651200</v>
      </c>
      <c r="E110" s="6">
        <v>24020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</row>
    <row r="111" spans="1:701" ht="28.5" customHeight="1" x14ac:dyDescent="0.3">
      <c r="A111" s="10">
        <v>109</v>
      </c>
      <c r="B111" s="11" t="s">
        <v>80</v>
      </c>
      <c r="C111" s="6">
        <v>3831000</v>
      </c>
      <c r="D111" s="6">
        <v>4763500</v>
      </c>
      <c r="E111" s="6">
        <v>137450</v>
      </c>
      <c r="F111" s="6">
        <v>0</v>
      </c>
      <c r="G111" s="6">
        <v>0</v>
      </c>
      <c r="H111" s="6">
        <v>216000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</row>
    <row r="112" spans="1:701" ht="33" customHeight="1" x14ac:dyDescent="0.3">
      <c r="A112" s="10">
        <v>110</v>
      </c>
      <c r="B112" s="11" t="s">
        <v>81</v>
      </c>
      <c r="C112" s="6">
        <v>0</v>
      </c>
      <c r="D112" s="6">
        <v>0</v>
      </c>
      <c r="E112" s="6">
        <v>250160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</row>
    <row r="113" spans="1:15" ht="28.5" customHeight="1" x14ac:dyDescent="0.3">
      <c r="A113" s="10">
        <v>111</v>
      </c>
      <c r="B113" s="11" t="s">
        <v>82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</row>
    <row r="114" spans="1:15" ht="28.5" customHeight="1" x14ac:dyDescent="0.3">
      <c r="A114" s="10">
        <v>112</v>
      </c>
      <c r="B114" s="11" t="s">
        <v>83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</row>
    <row r="115" spans="1:15" ht="28.5" customHeight="1" x14ac:dyDescent="0.3">
      <c r="A115" s="10">
        <v>113</v>
      </c>
      <c r="B115" s="11" t="s">
        <v>137</v>
      </c>
      <c r="C115" s="6">
        <v>0</v>
      </c>
      <c r="D115" s="6">
        <v>0</v>
      </c>
      <c r="E115" s="6">
        <v>422900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</row>
    <row r="116" spans="1:15" ht="28.5" customHeight="1" x14ac:dyDescent="0.3">
      <c r="A116" s="10">
        <v>114</v>
      </c>
      <c r="B116" s="11" t="s">
        <v>138</v>
      </c>
      <c r="C116" s="6">
        <v>427500</v>
      </c>
      <c r="D116" s="6">
        <v>810000</v>
      </c>
      <c r="E116" s="6">
        <v>0</v>
      </c>
      <c r="F116" s="6">
        <v>0</v>
      </c>
      <c r="G116" s="6">
        <v>0</v>
      </c>
      <c r="H116" s="6">
        <v>229500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</row>
    <row r="117" spans="1:15" ht="28.5" customHeight="1" x14ac:dyDescent="0.3">
      <c r="A117" s="10">
        <v>115</v>
      </c>
      <c r="B117" s="11" t="s">
        <v>84</v>
      </c>
      <c r="C117" s="6">
        <v>4065500</v>
      </c>
      <c r="D117" s="6">
        <v>3336500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</row>
    <row r="118" spans="1:15" ht="28.5" customHeight="1" x14ac:dyDescent="0.3">
      <c r="A118" s="10">
        <v>116</v>
      </c>
      <c r="B118" s="11" t="s">
        <v>194</v>
      </c>
      <c r="C118" s="6">
        <v>436500</v>
      </c>
      <c r="D118" s="6">
        <v>153000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</row>
    <row r="119" spans="1:15" ht="28.5" customHeight="1" x14ac:dyDescent="0.3">
      <c r="A119" s="10">
        <v>117</v>
      </c>
      <c r="B119" s="11" t="s">
        <v>155</v>
      </c>
      <c r="C119" s="6">
        <v>234000</v>
      </c>
      <c r="D119" s="6">
        <v>234000</v>
      </c>
      <c r="E119" s="6">
        <v>0</v>
      </c>
      <c r="F119" s="6">
        <v>0</v>
      </c>
      <c r="G119" s="6">
        <v>0</v>
      </c>
      <c r="H119" s="6">
        <v>405000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</row>
    <row r="120" spans="1:15" ht="28.5" customHeight="1" x14ac:dyDescent="0.3">
      <c r="A120" s="10">
        <v>118</v>
      </c>
      <c r="B120" s="11" t="s">
        <v>174</v>
      </c>
      <c r="C120" s="6">
        <v>853500</v>
      </c>
      <c r="D120" s="6">
        <v>603500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5"/>
    </row>
    <row r="121" spans="1:15" ht="28.5" customHeight="1" x14ac:dyDescent="0.3">
      <c r="A121" s="10">
        <v>119</v>
      </c>
      <c r="B121" s="11" t="s">
        <v>192</v>
      </c>
      <c r="C121" s="6">
        <v>4638500</v>
      </c>
      <c r="D121" s="6">
        <v>3422400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5"/>
    </row>
    <row r="122" spans="1:15" ht="28.5" customHeight="1" x14ac:dyDescent="0.3">
      <c r="A122" s="10">
        <v>120</v>
      </c>
      <c r="B122" s="11" t="s">
        <v>156</v>
      </c>
      <c r="C122" s="6">
        <v>3280500</v>
      </c>
      <c r="D122" s="6">
        <v>5438100</v>
      </c>
      <c r="E122" s="6">
        <v>298500</v>
      </c>
      <c r="F122" s="6">
        <v>0</v>
      </c>
      <c r="G122" s="6">
        <v>12042000</v>
      </c>
      <c r="H122" s="6">
        <v>0</v>
      </c>
      <c r="I122" s="6">
        <v>54000</v>
      </c>
      <c r="J122" s="6">
        <v>0</v>
      </c>
      <c r="K122" s="6">
        <v>184500</v>
      </c>
      <c r="L122" s="6">
        <v>0</v>
      </c>
      <c r="M122" s="6">
        <v>0</v>
      </c>
      <c r="N122" s="6">
        <v>0</v>
      </c>
    </row>
    <row r="123" spans="1:15" ht="28.5" customHeight="1" x14ac:dyDescent="0.3">
      <c r="A123" s="10">
        <v>121</v>
      </c>
      <c r="B123" s="11" t="s">
        <v>85</v>
      </c>
      <c r="C123" s="6">
        <v>1234500</v>
      </c>
      <c r="D123" s="6">
        <v>864000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</row>
    <row r="124" spans="1:15" ht="28.5" customHeight="1" x14ac:dyDescent="0.3">
      <c r="A124" s="10">
        <v>122</v>
      </c>
      <c r="B124" s="11" t="s">
        <v>86</v>
      </c>
      <c r="C124" s="6">
        <v>562500</v>
      </c>
      <c r="D124" s="6">
        <v>1510000</v>
      </c>
      <c r="E124" s="6">
        <v>34900</v>
      </c>
      <c r="F124" s="6">
        <v>0</v>
      </c>
      <c r="G124" s="6">
        <v>0</v>
      </c>
      <c r="H124" s="6">
        <v>0</v>
      </c>
      <c r="I124" s="6">
        <v>0</v>
      </c>
      <c r="J124" s="6">
        <v>189000</v>
      </c>
      <c r="K124" s="6">
        <v>0</v>
      </c>
      <c r="L124" s="6">
        <v>0</v>
      </c>
      <c r="M124" s="6">
        <v>0</v>
      </c>
      <c r="N124" s="6">
        <v>0</v>
      </c>
    </row>
    <row r="125" spans="1:15" ht="28.5" customHeight="1" x14ac:dyDescent="0.3">
      <c r="A125" s="10">
        <v>123</v>
      </c>
      <c r="B125" s="11" t="s">
        <v>175</v>
      </c>
      <c r="C125" s="6">
        <v>198000</v>
      </c>
      <c r="D125" s="6">
        <v>128000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</row>
    <row r="126" spans="1:15" ht="28.5" customHeight="1" x14ac:dyDescent="0.3">
      <c r="A126" s="10">
        <v>124</v>
      </c>
      <c r="B126" s="11" t="s">
        <v>139</v>
      </c>
      <c r="C126" s="6">
        <v>1301000</v>
      </c>
      <c r="D126" s="6">
        <v>877000</v>
      </c>
      <c r="E126" s="6">
        <v>319130</v>
      </c>
      <c r="F126" s="6">
        <v>0</v>
      </c>
      <c r="G126" s="6">
        <v>0</v>
      </c>
      <c r="H126" s="6">
        <v>634500</v>
      </c>
      <c r="I126" s="6">
        <v>0</v>
      </c>
      <c r="J126" s="6">
        <v>0</v>
      </c>
      <c r="K126" s="6">
        <v>0</v>
      </c>
      <c r="L126" s="6">
        <v>54000</v>
      </c>
      <c r="M126" s="6">
        <v>0</v>
      </c>
      <c r="N126" s="6">
        <v>0</v>
      </c>
    </row>
    <row r="127" spans="1:15" ht="28.5" customHeight="1" x14ac:dyDescent="0.3">
      <c r="A127" s="10">
        <v>125</v>
      </c>
      <c r="B127" s="11" t="s">
        <v>87</v>
      </c>
      <c r="C127" s="6">
        <v>216000</v>
      </c>
      <c r="D127" s="6">
        <v>162000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</row>
    <row r="128" spans="1:15" ht="31.5" customHeight="1" x14ac:dyDescent="0.3">
      <c r="A128" s="10">
        <v>126</v>
      </c>
      <c r="B128" s="11" t="s">
        <v>140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</row>
    <row r="129" spans="1:32" ht="28.5" customHeight="1" x14ac:dyDescent="0.3">
      <c r="A129" s="10">
        <v>127</v>
      </c>
      <c r="B129" s="11" t="s">
        <v>88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</row>
    <row r="130" spans="1:32" ht="28.5" customHeight="1" x14ac:dyDescent="0.3">
      <c r="A130" s="10">
        <v>128</v>
      </c>
      <c r="B130" s="11" t="s">
        <v>188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</row>
    <row r="131" spans="1:32" ht="36.75" customHeight="1" x14ac:dyDescent="0.3">
      <c r="A131" s="10">
        <v>129</v>
      </c>
      <c r="B131" s="11" t="s">
        <v>89</v>
      </c>
      <c r="C131" s="6">
        <v>0</v>
      </c>
      <c r="D131" s="6">
        <v>0</v>
      </c>
      <c r="E131" s="6">
        <v>404910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</row>
    <row r="132" spans="1:32" ht="37.5" customHeight="1" x14ac:dyDescent="0.3">
      <c r="A132" s="10">
        <v>130</v>
      </c>
      <c r="B132" s="11" t="s">
        <v>141</v>
      </c>
      <c r="C132" s="6">
        <v>0</v>
      </c>
      <c r="D132" s="6">
        <v>0</v>
      </c>
      <c r="E132" s="6">
        <v>515160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</row>
    <row r="133" spans="1:32" ht="34.5" customHeight="1" x14ac:dyDescent="0.3">
      <c r="A133" s="10">
        <v>131</v>
      </c>
      <c r="B133" s="11" t="s">
        <v>142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</row>
    <row r="134" spans="1:32" ht="38.25" customHeight="1" x14ac:dyDescent="0.3">
      <c r="A134" s="10">
        <v>132</v>
      </c>
      <c r="B134" s="11" t="s">
        <v>90</v>
      </c>
      <c r="C134" s="6">
        <v>283500</v>
      </c>
      <c r="D134" s="6">
        <v>94500</v>
      </c>
      <c r="E134" s="6">
        <v>176040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</row>
    <row r="135" spans="1:32" ht="38.25" customHeight="1" x14ac:dyDescent="0.3">
      <c r="A135" s="10">
        <v>133</v>
      </c>
      <c r="B135" s="11" t="s">
        <v>157</v>
      </c>
      <c r="C135" s="6">
        <v>67500</v>
      </c>
      <c r="D135" s="6">
        <v>58500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</row>
    <row r="136" spans="1:32" ht="38.25" customHeight="1" x14ac:dyDescent="0.3">
      <c r="A136" s="10">
        <v>134</v>
      </c>
      <c r="B136" s="11" t="s">
        <v>164</v>
      </c>
      <c r="C136" s="6">
        <v>0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12"/>
      <c r="P136" s="13"/>
      <c r="AE136" s="12"/>
      <c r="AF136" s="13"/>
    </row>
    <row r="137" spans="1:32" ht="38.25" customHeight="1" x14ac:dyDescent="0.3">
      <c r="A137" s="10">
        <v>135</v>
      </c>
      <c r="B137" s="11" t="s">
        <v>176</v>
      </c>
      <c r="C137" s="6">
        <v>945000</v>
      </c>
      <c r="D137" s="6">
        <v>243000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4"/>
      <c r="P137" s="13"/>
      <c r="AE137" s="12"/>
      <c r="AF137" s="13"/>
    </row>
    <row r="138" spans="1:32" ht="31.5" customHeight="1" x14ac:dyDescent="0.3">
      <c r="A138" s="10">
        <v>136</v>
      </c>
      <c r="B138" s="11" t="s">
        <v>91</v>
      </c>
      <c r="C138" s="6">
        <v>162000</v>
      </c>
      <c r="D138" s="6">
        <v>666000</v>
      </c>
      <c r="E138" s="6">
        <v>0</v>
      </c>
      <c r="F138" s="6">
        <v>0</v>
      </c>
      <c r="G138" s="6">
        <v>0</v>
      </c>
      <c r="H138" s="6">
        <v>0</v>
      </c>
      <c r="I138" s="6">
        <v>756000</v>
      </c>
      <c r="J138" s="6">
        <v>0</v>
      </c>
      <c r="K138" s="6">
        <v>0</v>
      </c>
      <c r="L138" s="6">
        <v>0</v>
      </c>
      <c r="M138" s="6">
        <v>0</v>
      </c>
      <c r="N138" s="6">
        <v>378000</v>
      </c>
    </row>
    <row r="139" spans="1:32" ht="28.5" customHeight="1" x14ac:dyDescent="0.3">
      <c r="A139" s="10">
        <v>137</v>
      </c>
      <c r="B139" s="11" t="s">
        <v>92</v>
      </c>
      <c r="C139" s="6">
        <v>432000</v>
      </c>
      <c r="D139" s="6">
        <v>306000</v>
      </c>
      <c r="E139" s="6">
        <v>131060</v>
      </c>
      <c r="F139" s="6">
        <v>0</v>
      </c>
      <c r="G139" s="6">
        <v>0</v>
      </c>
      <c r="H139" s="6">
        <v>553500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</row>
    <row r="140" spans="1:32" ht="28.5" customHeight="1" x14ac:dyDescent="0.3">
      <c r="A140" s="10">
        <v>138</v>
      </c>
      <c r="B140" s="11" t="s">
        <v>143</v>
      </c>
      <c r="C140" s="6">
        <v>436500</v>
      </c>
      <c r="D140" s="6">
        <v>389000</v>
      </c>
      <c r="E140" s="6">
        <v>0</v>
      </c>
      <c r="F140" s="6">
        <v>0</v>
      </c>
      <c r="G140" s="6">
        <v>0</v>
      </c>
      <c r="H140" s="6">
        <v>297000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</row>
    <row r="141" spans="1:32" ht="28.5" customHeight="1" x14ac:dyDescent="0.3">
      <c r="A141" s="10">
        <v>139</v>
      </c>
      <c r="B141" s="11" t="s">
        <v>144</v>
      </c>
      <c r="C141" s="6">
        <v>900000</v>
      </c>
      <c r="D141" s="6">
        <v>769500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</row>
    <row r="142" spans="1:32" ht="28.5" customHeight="1" x14ac:dyDescent="0.3">
      <c r="A142" s="10">
        <v>140</v>
      </c>
      <c r="B142" s="11" t="s">
        <v>93</v>
      </c>
      <c r="C142" s="6">
        <v>0</v>
      </c>
      <c r="D142" s="6">
        <v>0</v>
      </c>
      <c r="E142" s="6">
        <v>277070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</row>
    <row r="143" spans="1:32" ht="28.5" customHeight="1" x14ac:dyDescent="0.3">
      <c r="A143" s="10">
        <v>141</v>
      </c>
      <c r="B143" s="11" t="s">
        <v>94</v>
      </c>
      <c r="C143" s="6">
        <v>0</v>
      </c>
      <c r="D143" s="6">
        <v>0</v>
      </c>
      <c r="E143" s="6">
        <v>274270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</row>
    <row r="144" spans="1:32" ht="28.5" customHeight="1" x14ac:dyDescent="0.3">
      <c r="A144" s="10">
        <v>142</v>
      </c>
      <c r="B144" s="11" t="s">
        <v>95</v>
      </c>
      <c r="C144" s="6">
        <v>0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</row>
    <row r="145" spans="1:14" ht="28.5" customHeight="1" x14ac:dyDescent="0.3">
      <c r="A145" s="10">
        <v>143</v>
      </c>
      <c r="B145" s="11" t="s">
        <v>96</v>
      </c>
      <c r="C145" s="6">
        <v>3445600</v>
      </c>
      <c r="D145" s="6">
        <v>5028000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</row>
    <row r="146" spans="1:14" ht="28.5" customHeight="1" x14ac:dyDescent="0.3">
      <c r="A146" s="10">
        <v>144</v>
      </c>
      <c r="B146" s="11" t="s">
        <v>97</v>
      </c>
      <c r="C146" s="6">
        <v>828000</v>
      </c>
      <c r="D146" s="6">
        <v>1035000</v>
      </c>
      <c r="E146" s="6">
        <v>76600</v>
      </c>
      <c r="F146" s="6">
        <v>0</v>
      </c>
      <c r="G146" s="6">
        <v>602000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</row>
    <row r="147" spans="1:14" ht="28.5" customHeight="1" x14ac:dyDescent="0.3">
      <c r="A147" s="10">
        <v>145</v>
      </c>
      <c r="B147" s="11" t="s">
        <v>98</v>
      </c>
      <c r="C147" s="6">
        <v>0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</row>
    <row r="148" spans="1:14" ht="28.5" customHeight="1" x14ac:dyDescent="0.3">
      <c r="A148" s="10">
        <v>146</v>
      </c>
      <c r="B148" s="11" t="s">
        <v>145</v>
      </c>
      <c r="C148" s="6">
        <v>0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</row>
    <row r="149" spans="1:14" ht="28.5" customHeight="1" x14ac:dyDescent="0.3">
      <c r="A149" s="10">
        <v>147</v>
      </c>
      <c r="B149" s="11" t="s">
        <v>99</v>
      </c>
      <c r="C149" s="6">
        <v>4115000</v>
      </c>
      <c r="D149" s="6">
        <v>3312000</v>
      </c>
      <c r="E149" s="6">
        <v>114020</v>
      </c>
      <c r="F149" s="6">
        <v>0</v>
      </c>
      <c r="G149" s="6">
        <v>0</v>
      </c>
      <c r="H149" s="6">
        <v>229500</v>
      </c>
      <c r="I149" s="6">
        <v>0</v>
      </c>
      <c r="J149" s="6">
        <v>310500</v>
      </c>
      <c r="K149" s="6">
        <v>0</v>
      </c>
      <c r="L149" s="6">
        <v>0</v>
      </c>
      <c r="M149" s="6">
        <v>0</v>
      </c>
      <c r="N149" s="6">
        <v>0</v>
      </c>
    </row>
    <row r="150" spans="1:14" ht="28.5" customHeight="1" x14ac:dyDescent="0.3">
      <c r="A150" s="10">
        <v>148</v>
      </c>
      <c r="B150" s="11" t="s">
        <v>100</v>
      </c>
      <c r="C150" s="6">
        <v>850500</v>
      </c>
      <c r="D150" s="6">
        <v>670500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</row>
    <row r="151" spans="1:14" ht="28.5" customHeight="1" x14ac:dyDescent="0.3">
      <c r="A151" s="10">
        <v>149</v>
      </c>
      <c r="B151" s="11" t="s">
        <v>101</v>
      </c>
      <c r="C151" s="6">
        <v>205500</v>
      </c>
      <c r="D151" s="6">
        <v>211000</v>
      </c>
      <c r="E151" s="6">
        <v>294850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</row>
    <row r="152" spans="1:14" ht="28.5" customHeight="1" x14ac:dyDescent="0.3">
      <c r="A152" s="10">
        <v>150</v>
      </c>
      <c r="B152" s="11" t="s">
        <v>146</v>
      </c>
      <c r="C152" s="6">
        <v>220500</v>
      </c>
      <c r="D152" s="6">
        <v>684500</v>
      </c>
      <c r="E152" s="6">
        <v>0</v>
      </c>
      <c r="F152" s="6">
        <v>54000</v>
      </c>
      <c r="G152" s="6">
        <v>0</v>
      </c>
      <c r="H152" s="6">
        <v>0</v>
      </c>
      <c r="I152" s="6">
        <v>4803000</v>
      </c>
      <c r="J152" s="6">
        <v>0</v>
      </c>
      <c r="K152" s="6">
        <v>0</v>
      </c>
      <c r="L152" s="6">
        <v>0</v>
      </c>
      <c r="M152" s="6">
        <v>580000</v>
      </c>
      <c r="N152" s="6">
        <v>0</v>
      </c>
    </row>
    <row r="153" spans="1:14" ht="28.5" customHeight="1" x14ac:dyDescent="0.3">
      <c r="A153" s="10">
        <v>151</v>
      </c>
      <c r="B153" s="11" t="s">
        <v>102</v>
      </c>
      <c r="C153" s="6">
        <v>1516500</v>
      </c>
      <c r="D153" s="6">
        <v>2070000</v>
      </c>
      <c r="E153" s="6">
        <v>192220</v>
      </c>
      <c r="F153" s="6">
        <v>0</v>
      </c>
      <c r="G153" s="6">
        <v>0</v>
      </c>
      <c r="H153" s="6">
        <v>162000</v>
      </c>
      <c r="I153" s="6">
        <v>414000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</row>
    <row r="154" spans="1:14" ht="31.5" customHeight="1" x14ac:dyDescent="0.3">
      <c r="A154" s="10">
        <v>152</v>
      </c>
      <c r="B154" s="11" t="s">
        <v>103</v>
      </c>
      <c r="C154" s="6">
        <v>17545500</v>
      </c>
      <c r="D154" s="6">
        <v>17703000</v>
      </c>
      <c r="E154" s="6">
        <v>496160</v>
      </c>
      <c r="F154" s="6">
        <v>108000</v>
      </c>
      <c r="G154" s="6">
        <v>2946000</v>
      </c>
      <c r="H154" s="6">
        <v>0</v>
      </c>
      <c r="I154" s="6">
        <v>1388000</v>
      </c>
      <c r="J154" s="6">
        <v>0</v>
      </c>
      <c r="K154" s="6">
        <v>121500</v>
      </c>
      <c r="L154" s="6">
        <v>0</v>
      </c>
      <c r="M154" s="6">
        <v>0</v>
      </c>
      <c r="N154" s="6">
        <v>0</v>
      </c>
    </row>
    <row r="155" spans="1:14" ht="28.5" customHeight="1" x14ac:dyDescent="0.3">
      <c r="A155" s="10">
        <v>153</v>
      </c>
      <c r="B155" s="11" t="s">
        <v>147</v>
      </c>
      <c r="C155" s="6">
        <v>0</v>
      </c>
      <c r="D155" s="6">
        <v>0</v>
      </c>
      <c r="E155" s="6">
        <v>178130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</row>
    <row r="156" spans="1:14" ht="28.5" customHeight="1" x14ac:dyDescent="0.3">
      <c r="A156" s="10">
        <v>154</v>
      </c>
      <c r="B156" s="11" t="s">
        <v>104</v>
      </c>
      <c r="C156" s="6">
        <v>0</v>
      </c>
      <c r="D156" s="6">
        <v>0</v>
      </c>
      <c r="E156" s="6">
        <v>344060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</row>
    <row r="157" spans="1:14" ht="28.5" customHeight="1" x14ac:dyDescent="0.3">
      <c r="A157" s="10">
        <v>155</v>
      </c>
      <c r="B157" s="11" t="s">
        <v>105</v>
      </c>
      <c r="C157" s="6">
        <v>0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</row>
    <row r="158" spans="1:14" ht="28.5" customHeight="1" x14ac:dyDescent="0.3">
      <c r="A158" s="10">
        <v>156</v>
      </c>
      <c r="B158" s="11" t="s">
        <v>106</v>
      </c>
      <c r="C158" s="6">
        <v>0</v>
      </c>
      <c r="D158" s="6">
        <v>0</v>
      </c>
      <c r="E158" s="6">
        <v>835070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</row>
    <row r="159" spans="1:14" ht="28.5" customHeight="1" x14ac:dyDescent="0.3">
      <c r="A159" s="10">
        <v>157</v>
      </c>
      <c r="B159" s="11" t="s">
        <v>107</v>
      </c>
      <c r="C159" s="6">
        <v>0</v>
      </c>
      <c r="D159" s="6">
        <v>0</v>
      </c>
      <c r="E159" s="6">
        <v>150360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</row>
    <row r="160" spans="1:14" ht="28.5" customHeight="1" x14ac:dyDescent="0.3">
      <c r="A160" s="10">
        <v>158</v>
      </c>
      <c r="B160" s="11" t="s">
        <v>160</v>
      </c>
      <c r="C160" s="6">
        <v>445500</v>
      </c>
      <c r="D160" s="6">
        <v>409500</v>
      </c>
      <c r="E160" s="6">
        <v>27700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</row>
    <row r="161" spans="1:14" ht="28.5" customHeight="1" x14ac:dyDescent="0.3">
      <c r="A161" s="10">
        <v>159</v>
      </c>
      <c r="B161" s="11" t="s">
        <v>108</v>
      </c>
      <c r="C161" s="6">
        <v>0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</row>
    <row r="162" spans="1:14" ht="28.5" customHeight="1" x14ac:dyDescent="0.3">
      <c r="A162" s="10">
        <v>160</v>
      </c>
      <c r="B162" s="11" t="s">
        <v>109</v>
      </c>
      <c r="C162" s="6">
        <v>0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</row>
    <row r="163" spans="1:14" ht="28.5" customHeight="1" x14ac:dyDescent="0.3">
      <c r="A163" s="10">
        <v>161</v>
      </c>
      <c r="B163" s="11" t="s">
        <v>110</v>
      </c>
      <c r="C163" s="6">
        <v>699000</v>
      </c>
      <c r="D163" s="6">
        <v>908500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</row>
    <row r="164" spans="1:14" ht="34.5" customHeight="1" x14ac:dyDescent="0.3">
      <c r="A164" s="10">
        <v>162</v>
      </c>
      <c r="B164" s="11" t="s">
        <v>111</v>
      </c>
      <c r="C164" s="6">
        <v>0</v>
      </c>
      <c r="D164" s="6">
        <v>0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</row>
    <row r="165" spans="1:14" ht="28.5" customHeight="1" x14ac:dyDescent="0.3">
      <c r="A165" s="10">
        <v>163</v>
      </c>
      <c r="B165" s="11" t="s">
        <v>112</v>
      </c>
      <c r="C165" s="6">
        <v>0</v>
      </c>
      <c r="D165" s="6">
        <v>0</v>
      </c>
      <c r="E165" s="6">
        <v>15520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</row>
    <row r="166" spans="1:14" ht="28.5" customHeight="1" x14ac:dyDescent="0.3">
      <c r="A166" s="10">
        <v>164</v>
      </c>
      <c r="B166" s="11" t="s">
        <v>113</v>
      </c>
      <c r="C166" s="6">
        <v>0</v>
      </c>
      <c r="D166" s="6">
        <v>0</v>
      </c>
      <c r="E166" s="6">
        <v>657820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</row>
    <row r="167" spans="1:14" ht="28.5" customHeight="1" x14ac:dyDescent="0.3">
      <c r="A167" s="10">
        <v>165</v>
      </c>
      <c r="B167" s="11" t="s">
        <v>148</v>
      </c>
      <c r="C167" s="6">
        <v>23951700</v>
      </c>
      <c r="D167" s="6">
        <v>16599600</v>
      </c>
      <c r="E167" s="6">
        <v>0</v>
      </c>
      <c r="F167" s="6">
        <v>0</v>
      </c>
      <c r="G167" s="6">
        <v>6001600</v>
      </c>
      <c r="H167" s="6">
        <v>0</v>
      </c>
      <c r="I167" s="6">
        <v>794500</v>
      </c>
      <c r="J167" s="6">
        <v>0</v>
      </c>
      <c r="K167" s="6">
        <v>0</v>
      </c>
      <c r="L167" s="6">
        <v>90000</v>
      </c>
      <c r="M167" s="6">
        <v>0</v>
      </c>
      <c r="N167" s="6">
        <v>0</v>
      </c>
    </row>
    <row r="168" spans="1:14" ht="28.5" customHeight="1" x14ac:dyDescent="0.3">
      <c r="A168" s="10">
        <v>166</v>
      </c>
      <c r="B168" s="11" t="s">
        <v>149</v>
      </c>
      <c r="C168" s="6">
        <v>0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</row>
    <row r="169" spans="1:14" ht="37.5" customHeight="1" x14ac:dyDescent="0.3">
      <c r="A169" s="10">
        <v>167</v>
      </c>
      <c r="B169" s="11" t="s">
        <v>114</v>
      </c>
      <c r="C169" s="6">
        <v>760500</v>
      </c>
      <c r="D169" s="6">
        <v>761500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</row>
    <row r="170" spans="1:14" ht="28.5" customHeight="1" x14ac:dyDescent="0.3">
      <c r="A170" s="10">
        <v>168</v>
      </c>
      <c r="B170" s="11" t="s">
        <v>150</v>
      </c>
      <c r="C170" s="6">
        <v>0</v>
      </c>
      <c r="D170" s="6">
        <v>0</v>
      </c>
      <c r="E170" s="6">
        <v>472870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</row>
    <row r="171" spans="1:14" ht="28.5" customHeight="1" x14ac:dyDescent="0.3">
      <c r="A171" s="10">
        <v>169</v>
      </c>
      <c r="B171" s="11" t="s">
        <v>115</v>
      </c>
      <c r="C171" s="6">
        <v>0</v>
      </c>
      <c r="D171" s="6">
        <v>0</v>
      </c>
      <c r="E171" s="6">
        <v>1589120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</row>
    <row r="172" spans="1:14" ht="28.5" customHeight="1" x14ac:dyDescent="0.3">
      <c r="A172" s="10">
        <v>170</v>
      </c>
      <c r="B172" s="11" t="s">
        <v>151</v>
      </c>
      <c r="C172" s="6">
        <v>0</v>
      </c>
      <c r="D172" s="6">
        <v>0</v>
      </c>
      <c r="E172" s="6">
        <v>377320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</row>
    <row r="173" spans="1:14" ht="28.5" customHeight="1" x14ac:dyDescent="0.3">
      <c r="A173" s="10">
        <v>171</v>
      </c>
      <c r="B173" s="11" t="s">
        <v>116</v>
      </c>
      <c r="C173" s="6">
        <v>2897000</v>
      </c>
      <c r="D173" s="6">
        <v>1910500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17787400</v>
      </c>
      <c r="M173" s="6">
        <v>0</v>
      </c>
      <c r="N173" s="6">
        <v>0</v>
      </c>
    </row>
    <row r="174" spans="1:14" ht="28.5" customHeight="1" x14ac:dyDescent="0.3">
      <c r="A174" s="10">
        <v>172</v>
      </c>
      <c r="B174" s="11" t="s">
        <v>186</v>
      </c>
      <c r="C174" s="6">
        <v>486500</v>
      </c>
      <c r="D174" s="6">
        <v>875500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</row>
  </sheetData>
  <mergeCells count="1">
    <mergeCell ref="C1:M1"/>
  </mergeCells>
  <pageMargins left="0.24" right="0.49" top="0.49" bottom="0.7" header="0.47" footer="1.42"/>
  <pageSetup scale="23" orientation="landscape" r:id="rId1"/>
  <rowBreaks count="5" manualBreakCount="5">
    <brk id="31" max="14" man="1"/>
    <brk id="60" max="14" man="1"/>
    <brk id="91" max="14" man="1"/>
    <brk id="123" max="14" man="1"/>
    <brk id="152" max="14" man="1"/>
  </rowBreaks>
  <colBreaks count="1" manualBreakCount="1">
    <brk id="13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C00000"/>
  </sheetPr>
  <dimension ref="A1:ZY174"/>
  <sheetViews>
    <sheetView tabSelected="1" zoomScale="70" zoomScaleNormal="70" workbookViewId="0">
      <pane xSplit="2" ySplit="2" topLeftCell="C164" activePane="bottomRight" state="frozen"/>
      <selection pane="topRight" activeCell="C1" sqref="C1"/>
      <selection pane="bottomLeft" activeCell="A3" sqref="A3"/>
      <selection pane="bottomRight" activeCell="H182" sqref="H182"/>
    </sheetView>
  </sheetViews>
  <sheetFormatPr defaultRowHeight="30" customHeight="1" x14ac:dyDescent="0.2"/>
  <cols>
    <col min="1" max="1" width="19" style="7" customWidth="1"/>
    <col min="2" max="2" width="53" style="7" customWidth="1"/>
    <col min="3" max="3" width="21.42578125" style="7" customWidth="1"/>
    <col min="4" max="4" width="22.7109375" style="7" customWidth="1"/>
    <col min="5" max="5" width="18.7109375" style="7" customWidth="1"/>
    <col min="6" max="6" width="16.42578125" style="7" customWidth="1"/>
    <col min="7" max="7" width="22.5703125" style="7" customWidth="1"/>
    <col min="8" max="8" width="16.42578125" style="7" customWidth="1"/>
    <col min="9" max="9" width="18" style="7" customWidth="1"/>
    <col min="10" max="10" width="16.42578125" style="7" customWidth="1"/>
    <col min="11" max="11" width="18" style="7" customWidth="1"/>
    <col min="12" max="12" width="17.7109375" style="7" customWidth="1"/>
    <col min="13" max="13" width="19.7109375" style="7" customWidth="1"/>
    <col min="14" max="14" width="17.140625" style="7" customWidth="1"/>
    <col min="15" max="15" width="20.5703125" style="7" customWidth="1"/>
    <col min="16" max="17" width="9.140625" style="7"/>
    <col min="18" max="18" width="10.5703125" style="7" bestFit="1" customWidth="1"/>
    <col min="19" max="16384" width="9.140625" style="7"/>
  </cols>
  <sheetData>
    <row r="1" spans="1:701" ht="30" customHeight="1" x14ac:dyDescent="0.25">
      <c r="A1" s="1" t="s">
        <v>177</v>
      </c>
      <c r="B1" s="1"/>
      <c r="C1" s="27" t="s">
        <v>197</v>
      </c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701" s="9" customFormat="1" ht="39.75" customHeight="1" x14ac:dyDescent="0.25">
      <c r="A2" s="2" t="s">
        <v>0</v>
      </c>
      <c r="B2" s="3" t="s">
        <v>1</v>
      </c>
      <c r="C2" s="8" t="s">
        <v>2</v>
      </c>
      <c r="D2" s="8" t="s">
        <v>3</v>
      </c>
      <c r="E2" s="8" t="s">
        <v>198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26" t="s">
        <v>185</v>
      </c>
    </row>
    <row r="3" spans="1:701" s="17" customFormat="1" ht="23.25" customHeight="1" x14ac:dyDescent="0.3">
      <c r="A3" s="10">
        <v>1</v>
      </c>
      <c r="B3" s="11" t="s">
        <v>178</v>
      </c>
      <c r="C3" s="6">
        <v>40500</v>
      </c>
      <c r="D3" s="6">
        <v>13500</v>
      </c>
      <c r="E3" s="6">
        <v>0</v>
      </c>
      <c r="F3" s="6">
        <v>0</v>
      </c>
      <c r="G3" s="6">
        <v>0</v>
      </c>
      <c r="H3" s="6">
        <v>162000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12"/>
      <c r="P3" s="13"/>
      <c r="Q3" s="14"/>
      <c r="R3" s="14"/>
      <c r="S3" s="14"/>
      <c r="T3" s="15"/>
      <c r="U3" s="15"/>
      <c r="V3" s="15"/>
      <c r="W3" s="15"/>
      <c r="X3" s="15"/>
      <c r="Y3" s="15"/>
      <c r="Z3" s="15"/>
      <c r="AA3" s="15"/>
      <c r="AB3" s="15"/>
      <c r="AC3" s="16"/>
      <c r="AD3" s="16"/>
      <c r="AE3" s="12"/>
      <c r="AF3" s="13"/>
      <c r="AG3" s="14"/>
      <c r="AH3" s="14"/>
      <c r="AI3" s="14"/>
      <c r="AJ3" s="15"/>
      <c r="AK3" s="15"/>
      <c r="AL3" s="15"/>
      <c r="AM3" s="15"/>
      <c r="AN3" s="15"/>
      <c r="AO3" s="15"/>
      <c r="AP3" s="15"/>
      <c r="AQ3" s="15"/>
      <c r="AR3" s="15"/>
      <c r="AS3" s="16"/>
      <c r="AU3" s="12"/>
      <c r="AV3" s="13"/>
      <c r="AW3" s="14"/>
      <c r="AX3" s="14"/>
      <c r="AY3" s="14"/>
      <c r="AZ3" s="15"/>
      <c r="BA3" s="15"/>
      <c r="BB3" s="15"/>
      <c r="BC3" s="15"/>
      <c r="BD3" s="15"/>
      <c r="BE3" s="15"/>
      <c r="BF3" s="15"/>
      <c r="BG3" s="15"/>
      <c r="BH3" s="15"/>
      <c r="BI3" s="16"/>
      <c r="BK3" s="12"/>
      <c r="BL3" s="13"/>
      <c r="BM3" s="14"/>
      <c r="BN3" s="14"/>
      <c r="BO3" s="14"/>
      <c r="BP3" s="15"/>
      <c r="BQ3" s="15"/>
      <c r="BR3" s="15"/>
      <c r="BS3" s="15"/>
      <c r="BT3" s="15"/>
      <c r="BU3" s="15"/>
      <c r="BV3" s="15"/>
      <c r="BW3" s="15"/>
      <c r="BX3" s="15"/>
      <c r="BY3" s="16"/>
      <c r="CA3" s="12"/>
      <c r="CB3" s="13"/>
      <c r="CC3" s="14"/>
      <c r="CD3" s="14"/>
      <c r="CE3" s="14"/>
      <c r="CF3" s="15"/>
      <c r="CG3" s="15"/>
      <c r="CH3" s="15"/>
      <c r="CI3" s="15"/>
      <c r="CJ3" s="15"/>
      <c r="CK3" s="15"/>
      <c r="CL3" s="15"/>
      <c r="CM3" s="15"/>
      <c r="CN3" s="15"/>
      <c r="CO3" s="16"/>
      <c r="CQ3" s="12"/>
      <c r="CR3" s="13"/>
      <c r="CS3" s="14"/>
      <c r="CT3" s="14"/>
      <c r="CU3" s="14"/>
      <c r="CV3" s="15"/>
      <c r="CW3" s="15"/>
      <c r="CX3" s="15"/>
      <c r="CY3" s="15"/>
      <c r="CZ3" s="15"/>
      <c r="DA3" s="15"/>
      <c r="DB3" s="15"/>
      <c r="DC3" s="15"/>
      <c r="DD3" s="15"/>
      <c r="DE3" s="16"/>
      <c r="DG3" s="12"/>
      <c r="DH3" s="13"/>
      <c r="DI3" s="14"/>
      <c r="DJ3" s="14"/>
      <c r="DK3" s="14"/>
      <c r="DL3" s="15"/>
      <c r="DM3" s="15"/>
      <c r="DN3" s="15"/>
      <c r="DO3" s="15"/>
      <c r="DP3" s="15"/>
      <c r="DQ3" s="15"/>
      <c r="DR3" s="15"/>
      <c r="DS3" s="15"/>
      <c r="DT3" s="15"/>
      <c r="DU3" s="16"/>
      <c r="DW3" s="12"/>
      <c r="DX3" s="13"/>
      <c r="DY3" s="14"/>
      <c r="DZ3" s="14"/>
      <c r="EA3" s="14"/>
      <c r="EB3" s="15"/>
      <c r="EC3" s="15"/>
      <c r="ED3" s="15"/>
      <c r="EE3" s="15"/>
      <c r="EF3" s="15"/>
      <c r="EG3" s="15"/>
      <c r="EH3" s="15"/>
      <c r="EI3" s="15"/>
      <c r="EJ3" s="15"/>
      <c r="EK3" s="16"/>
      <c r="EM3" s="12"/>
      <c r="EN3" s="13"/>
      <c r="EO3" s="14"/>
      <c r="EP3" s="14"/>
      <c r="EQ3" s="14"/>
      <c r="ER3" s="15"/>
      <c r="ES3" s="15"/>
      <c r="ET3" s="15"/>
      <c r="EU3" s="15"/>
      <c r="EV3" s="15"/>
      <c r="EW3" s="15"/>
      <c r="EX3" s="15"/>
      <c r="EY3" s="15"/>
      <c r="EZ3" s="15"/>
      <c r="FA3" s="16"/>
      <c r="FC3" s="12"/>
      <c r="FD3" s="13"/>
      <c r="FE3" s="14"/>
      <c r="FF3" s="14"/>
      <c r="FG3" s="14"/>
      <c r="FH3" s="15"/>
      <c r="FI3" s="15"/>
      <c r="FJ3" s="15"/>
      <c r="FK3" s="15"/>
      <c r="FL3" s="15"/>
      <c r="FM3" s="15"/>
      <c r="FN3" s="15"/>
      <c r="FO3" s="15"/>
      <c r="FP3" s="15"/>
      <c r="FQ3" s="16"/>
      <c r="FS3" s="12"/>
      <c r="FT3" s="13"/>
      <c r="FU3" s="14"/>
      <c r="FV3" s="14"/>
      <c r="FW3" s="14"/>
      <c r="FX3" s="15"/>
      <c r="FY3" s="15"/>
      <c r="FZ3" s="15"/>
      <c r="GA3" s="15"/>
      <c r="GB3" s="15"/>
      <c r="GC3" s="15"/>
      <c r="GD3" s="15"/>
      <c r="GE3" s="15"/>
      <c r="GF3" s="15"/>
      <c r="GG3" s="16"/>
      <c r="GI3" s="12"/>
      <c r="GJ3" s="13"/>
      <c r="GK3" s="14"/>
      <c r="GL3" s="14"/>
      <c r="GM3" s="14"/>
      <c r="GN3" s="15"/>
      <c r="GO3" s="15"/>
      <c r="GP3" s="15"/>
      <c r="GQ3" s="15"/>
      <c r="GR3" s="15"/>
      <c r="GS3" s="15"/>
      <c r="GT3" s="15"/>
      <c r="GU3" s="15"/>
      <c r="GV3" s="15"/>
      <c r="GW3" s="16"/>
      <c r="GY3" s="12"/>
      <c r="GZ3" s="13"/>
      <c r="HA3" s="14"/>
      <c r="HB3" s="14"/>
      <c r="HC3" s="14"/>
      <c r="HD3" s="15"/>
      <c r="HE3" s="15"/>
      <c r="HF3" s="15"/>
      <c r="HG3" s="15"/>
      <c r="HH3" s="15"/>
      <c r="HI3" s="15"/>
      <c r="HJ3" s="15"/>
      <c r="HK3" s="15"/>
      <c r="HL3" s="15"/>
      <c r="HM3" s="16"/>
      <c r="HO3" s="12"/>
      <c r="HP3" s="13"/>
      <c r="HQ3" s="14"/>
      <c r="HR3" s="14"/>
      <c r="HS3" s="14"/>
      <c r="HT3" s="15"/>
      <c r="HU3" s="15"/>
      <c r="HV3" s="15"/>
      <c r="HW3" s="15"/>
      <c r="HX3" s="15"/>
      <c r="HY3" s="15"/>
      <c r="HZ3" s="15"/>
      <c r="IA3" s="15"/>
      <c r="IB3" s="15"/>
      <c r="IC3" s="16"/>
      <c r="IE3" s="12"/>
      <c r="IF3" s="13"/>
      <c r="IG3" s="14"/>
      <c r="IH3" s="14"/>
      <c r="II3" s="14"/>
      <c r="IJ3" s="15"/>
      <c r="IK3" s="15"/>
      <c r="IL3" s="15"/>
      <c r="IM3" s="15"/>
      <c r="IN3" s="15"/>
      <c r="IO3" s="15"/>
      <c r="IP3" s="15"/>
      <c r="IQ3" s="15"/>
      <c r="IR3" s="15"/>
      <c r="IS3" s="16"/>
      <c r="IU3" s="12"/>
      <c r="IV3" s="13"/>
      <c r="IW3" s="14"/>
      <c r="IX3" s="14"/>
      <c r="IY3" s="14"/>
      <c r="IZ3" s="15"/>
      <c r="JA3" s="15"/>
      <c r="JB3" s="15"/>
      <c r="JC3" s="15"/>
      <c r="JD3" s="15"/>
      <c r="JE3" s="15"/>
      <c r="JF3" s="15"/>
      <c r="JG3" s="15"/>
      <c r="JH3" s="15"/>
      <c r="JI3" s="16"/>
      <c r="JK3" s="12"/>
      <c r="JL3" s="13"/>
      <c r="JM3" s="14"/>
      <c r="JN3" s="14"/>
      <c r="JO3" s="14"/>
      <c r="JP3" s="15"/>
      <c r="JQ3" s="15"/>
      <c r="JR3" s="15"/>
      <c r="JS3" s="15"/>
      <c r="JT3" s="15"/>
      <c r="JU3" s="15"/>
      <c r="JV3" s="15"/>
      <c r="JW3" s="15"/>
      <c r="JX3" s="15"/>
      <c r="JY3" s="16"/>
      <c r="KA3" s="12"/>
      <c r="KB3" s="13"/>
      <c r="KC3" s="14"/>
      <c r="KD3" s="14"/>
      <c r="KE3" s="14"/>
      <c r="KF3" s="15"/>
      <c r="KG3" s="15"/>
      <c r="KH3" s="15"/>
      <c r="KI3" s="15"/>
      <c r="KJ3" s="15"/>
      <c r="KK3" s="15"/>
      <c r="KL3" s="15"/>
      <c r="KM3" s="15"/>
      <c r="KN3" s="15"/>
      <c r="KO3" s="16"/>
      <c r="KQ3" s="12"/>
      <c r="KR3" s="13"/>
      <c r="KS3" s="14"/>
      <c r="KT3" s="14"/>
      <c r="KU3" s="14"/>
      <c r="KV3" s="15"/>
      <c r="KW3" s="15"/>
      <c r="KX3" s="15"/>
      <c r="KY3" s="15"/>
      <c r="KZ3" s="15"/>
      <c r="LA3" s="15"/>
      <c r="LB3" s="15"/>
      <c r="LC3" s="15"/>
      <c r="LD3" s="15"/>
      <c r="LE3" s="16"/>
      <c r="LG3" s="12"/>
      <c r="LH3" s="13"/>
      <c r="LI3" s="14"/>
      <c r="LJ3" s="14"/>
      <c r="LK3" s="14"/>
      <c r="LL3" s="15"/>
      <c r="LM3" s="15"/>
      <c r="LN3" s="15"/>
      <c r="LO3" s="15"/>
      <c r="LP3" s="15"/>
      <c r="LQ3" s="15"/>
      <c r="LR3" s="15"/>
      <c r="LS3" s="15"/>
      <c r="LT3" s="15"/>
      <c r="LU3" s="16"/>
      <c r="LW3" s="12"/>
      <c r="LX3" s="13"/>
      <c r="LY3" s="14"/>
      <c r="LZ3" s="14"/>
      <c r="MA3" s="14"/>
      <c r="MB3" s="15"/>
      <c r="MC3" s="15"/>
      <c r="MD3" s="15"/>
      <c r="ME3" s="15"/>
      <c r="MF3" s="15"/>
      <c r="MG3" s="15"/>
      <c r="MH3" s="15"/>
      <c r="MI3" s="15"/>
      <c r="MJ3" s="15"/>
      <c r="MK3" s="16"/>
      <c r="MM3" s="12"/>
      <c r="MN3" s="13"/>
      <c r="MO3" s="14"/>
      <c r="MP3" s="14"/>
      <c r="MQ3" s="14"/>
      <c r="MR3" s="15"/>
      <c r="MS3" s="15"/>
      <c r="MT3" s="15"/>
      <c r="MU3" s="15"/>
      <c r="MV3" s="15"/>
      <c r="MW3" s="15"/>
      <c r="MX3" s="15"/>
      <c r="MY3" s="15"/>
      <c r="MZ3" s="15"/>
      <c r="NA3" s="16"/>
      <c r="NC3" s="12"/>
      <c r="ND3" s="13"/>
      <c r="NE3" s="14"/>
      <c r="NF3" s="14"/>
      <c r="NG3" s="14"/>
      <c r="NH3" s="15"/>
      <c r="NI3" s="15"/>
      <c r="NJ3" s="15"/>
      <c r="NK3" s="15"/>
      <c r="NL3" s="15"/>
      <c r="NM3" s="15"/>
      <c r="NN3" s="15"/>
      <c r="NO3" s="15"/>
      <c r="NP3" s="15"/>
      <c r="NQ3" s="16"/>
      <c r="NS3" s="12"/>
      <c r="NT3" s="13"/>
      <c r="NU3" s="14"/>
      <c r="NV3" s="14"/>
      <c r="NW3" s="14"/>
      <c r="NX3" s="15"/>
      <c r="NY3" s="15"/>
      <c r="NZ3" s="15"/>
      <c r="OA3" s="15"/>
      <c r="OB3" s="15"/>
      <c r="OC3" s="15"/>
      <c r="OD3" s="15"/>
      <c r="OE3" s="15"/>
      <c r="OF3" s="15"/>
      <c r="OG3" s="16"/>
      <c r="OI3" s="12"/>
      <c r="OJ3" s="13"/>
      <c r="OK3" s="14"/>
      <c r="OL3" s="14"/>
      <c r="OM3" s="14"/>
      <c r="ON3" s="15"/>
      <c r="OO3" s="15"/>
      <c r="OP3" s="15"/>
      <c r="OQ3" s="15"/>
      <c r="OR3" s="15"/>
      <c r="OS3" s="15"/>
      <c r="OT3" s="15"/>
      <c r="OU3" s="15"/>
      <c r="OV3" s="15"/>
      <c r="OW3" s="16"/>
      <c r="OY3" s="12"/>
      <c r="OZ3" s="13"/>
      <c r="PA3" s="14"/>
      <c r="PB3" s="14"/>
      <c r="PC3" s="14"/>
      <c r="PD3" s="15"/>
      <c r="PE3" s="15"/>
      <c r="PF3" s="15"/>
      <c r="PG3" s="15"/>
      <c r="PH3" s="15"/>
      <c r="PI3" s="15"/>
      <c r="PJ3" s="15"/>
      <c r="PK3" s="15"/>
      <c r="PL3" s="15"/>
      <c r="PM3" s="16"/>
      <c r="PO3" s="12"/>
      <c r="PP3" s="13"/>
      <c r="PQ3" s="14"/>
      <c r="PR3" s="14"/>
      <c r="PS3" s="14"/>
      <c r="PT3" s="15"/>
      <c r="PU3" s="15"/>
      <c r="PV3" s="15"/>
      <c r="PW3" s="15"/>
      <c r="PX3" s="15"/>
      <c r="PY3" s="15"/>
      <c r="PZ3" s="15"/>
      <c r="QA3" s="15"/>
      <c r="QB3" s="15"/>
      <c r="QC3" s="16"/>
      <c r="QE3" s="12"/>
      <c r="QF3" s="13"/>
      <c r="QG3" s="14"/>
      <c r="QH3" s="14"/>
      <c r="QI3" s="14"/>
      <c r="QJ3" s="15"/>
      <c r="QK3" s="15"/>
      <c r="QL3" s="15"/>
      <c r="QM3" s="15"/>
      <c r="QN3" s="15"/>
      <c r="QO3" s="15"/>
      <c r="QP3" s="15"/>
      <c r="QQ3" s="15"/>
      <c r="QR3" s="15"/>
      <c r="QS3" s="16"/>
      <c r="QU3" s="12"/>
      <c r="QV3" s="13"/>
      <c r="QW3" s="14"/>
      <c r="QX3" s="14"/>
      <c r="QY3" s="14"/>
      <c r="QZ3" s="15"/>
      <c r="RA3" s="15"/>
      <c r="RB3" s="15"/>
      <c r="RC3" s="15"/>
      <c r="RD3" s="15"/>
      <c r="RE3" s="15"/>
      <c r="RF3" s="15"/>
      <c r="RG3" s="15"/>
      <c r="RH3" s="15"/>
      <c r="RI3" s="16"/>
      <c r="RK3" s="12"/>
      <c r="RL3" s="13"/>
      <c r="RM3" s="14"/>
      <c r="RN3" s="14"/>
      <c r="RO3" s="14"/>
      <c r="RP3" s="15"/>
      <c r="RQ3" s="15"/>
      <c r="RR3" s="15"/>
      <c r="RS3" s="15"/>
      <c r="RT3" s="15"/>
      <c r="RU3" s="15"/>
      <c r="RV3" s="15"/>
      <c r="RW3" s="15"/>
      <c r="RX3" s="15"/>
      <c r="RY3" s="16"/>
      <c r="SA3" s="12"/>
      <c r="SB3" s="13"/>
      <c r="SC3" s="14"/>
      <c r="SD3" s="14"/>
      <c r="SE3" s="14"/>
      <c r="SF3" s="15"/>
      <c r="SG3" s="15"/>
      <c r="SH3" s="15"/>
      <c r="SI3" s="15"/>
      <c r="SJ3" s="15"/>
      <c r="SK3" s="15"/>
      <c r="SL3" s="15"/>
      <c r="SM3" s="15"/>
      <c r="SN3" s="15"/>
      <c r="SO3" s="16"/>
      <c r="SQ3" s="12"/>
      <c r="SR3" s="13"/>
      <c r="SS3" s="14"/>
      <c r="ST3" s="14"/>
      <c r="SU3" s="14"/>
      <c r="SV3" s="15"/>
      <c r="SW3" s="15"/>
      <c r="SX3" s="15"/>
      <c r="SY3" s="15"/>
      <c r="SZ3" s="15"/>
      <c r="TA3" s="15"/>
      <c r="TB3" s="15"/>
      <c r="TC3" s="15"/>
      <c r="TD3" s="15"/>
      <c r="TE3" s="16"/>
      <c r="TG3" s="12"/>
      <c r="TH3" s="13"/>
      <c r="TI3" s="14"/>
      <c r="TJ3" s="14"/>
      <c r="TK3" s="14"/>
      <c r="TL3" s="15"/>
      <c r="TM3" s="15"/>
      <c r="TN3" s="15"/>
      <c r="TO3" s="15"/>
      <c r="TP3" s="15"/>
      <c r="TQ3" s="15"/>
      <c r="TR3" s="15"/>
      <c r="TS3" s="15"/>
      <c r="TT3" s="15"/>
      <c r="TU3" s="16"/>
      <c r="TW3" s="12"/>
      <c r="TX3" s="13"/>
      <c r="TY3" s="14"/>
      <c r="TZ3" s="14"/>
      <c r="UA3" s="14"/>
      <c r="UB3" s="15"/>
      <c r="UC3" s="15"/>
      <c r="UD3" s="15"/>
      <c r="UE3" s="15"/>
      <c r="UF3" s="15"/>
      <c r="UG3" s="15"/>
      <c r="UH3" s="15"/>
      <c r="UI3" s="15"/>
      <c r="UJ3" s="15"/>
      <c r="UK3" s="16"/>
      <c r="UM3" s="12"/>
      <c r="UN3" s="13"/>
      <c r="UO3" s="14"/>
      <c r="UP3" s="14"/>
      <c r="UQ3" s="14"/>
      <c r="UR3" s="15"/>
      <c r="US3" s="15"/>
      <c r="UT3" s="15"/>
      <c r="UU3" s="15"/>
      <c r="UV3" s="15"/>
      <c r="UW3" s="15"/>
      <c r="UX3" s="15"/>
      <c r="UY3" s="15"/>
      <c r="UZ3" s="15"/>
      <c r="VA3" s="16"/>
      <c r="VC3" s="12"/>
      <c r="VD3" s="13"/>
      <c r="VE3" s="14"/>
      <c r="VF3" s="14"/>
      <c r="VG3" s="14"/>
      <c r="VH3" s="15"/>
      <c r="VI3" s="15"/>
      <c r="VJ3" s="15"/>
      <c r="VK3" s="15"/>
      <c r="VL3" s="15"/>
      <c r="VM3" s="15"/>
      <c r="VN3" s="15"/>
      <c r="VO3" s="15"/>
      <c r="VP3" s="15"/>
      <c r="VQ3" s="16"/>
      <c r="VS3" s="12"/>
      <c r="VT3" s="13"/>
      <c r="VU3" s="14"/>
      <c r="VV3" s="14"/>
      <c r="VW3" s="14"/>
      <c r="VX3" s="15"/>
      <c r="VY3" s="15"/>
      <c r="VZ3" s="15"/>
      <c r="WA3" s="15"/>
      <c r="WB3" s="15"/>
      <c r="WC3" s="15"/>
      <c r="WD3" s="15"/>
      <c r="WE3" s="15"/>
      <c r="WF3" s="15"/>
      <c r="WG3" s="16"/>
      <c r="WI3" s="12"/>
      <c r="WJ3" s="13"/>
      <c r="WK3" s="14"/>
      <c r="WL3" s="14"/>
      <c r="WM3" s="14"/>
      <c r="WN3" s="15"/>
      <c r="WO3" s="15"/>
      <c r="WP3" s="15"/>
      <c r="WQ3" s="15"/>
      <c r="WR3" s="15"/>
      <c r="WS3" s="15"/>
      <c r="WT3" s="15"/>
      <c r="WU3" s="15"/>
      <c r="WV3" s="15"/>
      <c r="WW3" s="16"/>
      <c r="WY3" s="12"/>
      <c r="WZ3" s="13"/>
      <c r="XA3" s="14"/>
      <c r="XB3" s="14"/>
      <c r="XC3" s="14"/>
      <c r="XD3" s="15"/>
      <c r="XE3" s="15"/>
      <c r="XF3" s="15"/>
      <c r="XG3" s="15"/>
      <c r="XH3" s="15"/>
      <c r="XI3" s="15"/>
      <c r="XJ3" s="15"/>
      <c r="XK3" s="15"/>
      <c r="XL3" s="15"/>
      <c r="XM3" s="16"/>
      <c r="XO3" s="12"/>
      <c r="XP3" s="13"/>
      <c r="XQ3" s="14"/>
      <c r="XR3" s="14"/>
      <c r="XS3" s="14"/>
      <c r="XT3" s="15"/>
      <c r="XU3" s="15"/>
      <c r="XV3" s="15"/>
      <c r="XW3" s="15"/>
      <c r="XX3" s="15"/>
      <c r="XY3" s="15"/>
      <c r="XZ3" s="15"/>
      <c r="YA3" s="15"/>
      <c r="YB3" s="15"/>
      <c r="YC3" s="16"/>
      <c r="YE3" s="12"/>
      <c r="YF3" s="13"/>
      <c r="YG3" s="14"/>
      <c r="YH3" s="14"/>
      <c r="YI3" s="14"/>
      <c r="YJ3" s="15"/>
      <c r="YK3" s="15"/>
      <c r="YL3" s="15"/>
      <c r="YM3" s="15"/>
      <c r="YN3" s="15"/>
      <c r="YO3" s="15"/>
      <c r="YP3" s="15"/>
      <c r="YQ3" s="15"/>
      <c r="YR3" s="15"/>
      <c r="YS3" s="16"/>
      <c r="YU3" s="12"/>
      <c r="YV3" s="13"/>
      <c r="YW3" s="14"/>
      <c r="YX3" s="14"/>
      <c r="YY3" s="14"/>
      <c r="YZ3" s="15"/>
      <c r="ZA3" s="15"/>
      <c r="ZB3" s="15"/>
      <c r="ZC3" s="15"/>
      <c r="ZD3" s="15"/>
      <c r="ZE3" s="15"/>
      <c r="ZF3" s="15"/>
      <c r="ZG3" s="15"/>
      <c r="ZH3" s="15"/>
      <c r="ZI3" s="16"/>
      <c r="ZK3" s="12"/>
      <c r="ZL3" s="13"/>
      <c r="ZM3" s="14"/>
      <c r="ZN3" s="14"/>
      <c r="ZO3" s="14"/>
      <c r="ZP3" s="15"/>
      <c r="ZQ3" s="15"/>
      <c r="ZR3" s="15"/>
      <c r="ZS3" s="15"/>
      <c r="ZT3" s="15"/>
      <c r="ZU3" s="15"/>
      <c r="ZV3" s="15"/>
      <c r="ZW3" s="15"/>
      <c r="ZX3" s="15"/>
      <c r="ZY3" s="16"/>
    </row>
    <row r="4" spans="1:701" ht="28.5" customHeight="1" x14ac:dyDescent="0.3">
      <c r="A4" s="10">
        <v>2</v>
      </c>
      <c r="B4" s="11" t="s">
        <v>12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701" ht="33.75" customHeight="1" x14ac:dyDescent="0.3">
      <c r="A5" s="10">
        <v>3</v>
      </c>
      <c r="B5" s="11" t="s">
        <v>154</v>
      </c>
      <c r="C5" s="6">
        <v>283500</v>
      </c>
      <c r="D5" s="6">
        <v>582000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701" ht="28.5" customHeight="1" x14ac:dyDescent="0.3">
      <c r="A6" s="10">
        <v>4</v>
      </c>
      <c r="B6" s="11" t="s">
        <v>13</v>
      </c>
      <c r="C6" s="6">
        <v>972000</v>
      </c>
      <c r="D6" s="6">
        <v>972000</v>
      </c>
      <c r="E6" s="6">
        <v>0</v>
      </c>
      <c r="F6" s="6">
        <v>0</v>
      </c>
      <c r="G6" s="6">
        <v>0</v>
      </c>
      <c r="H6" s="6">
        <v>486000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701" ht="28.5" customHeight="1" x14ac:dyDescent="0.3">
      <c r="A7" s="10">
        <v>5</v>
      </c>
      <c r="B7" s="11" t="s">
        <v>14</v>
      </c>
      <c r="C7" s="6">
        <v>0</v>
      </c>
      <c r="D7" s="6">
        <v>0</v>
      </c>
      <c r="E7" s="6">
        <v>270920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</row>
    <row r="8" spans="1:701" ht="28.5" customHeight="1" x14ac:dyDescent="0.3">
      <c r="A8" s="10">
        <v>6</v>
      </c>
      <c r="B8" s="11" t="s">
        <v>15</v>
      </c>
      <c r="C8" s="6">
        <v>4743500</v>
      </c>
      <c r="D8" s="6">
        <v>2132000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</row>
    <row r="9" spans="1:701" ht="28.5" customHeight="1" x14ac:dyDescent="0.3">
      <c r="A9" s="10">
        <v>7</v>
      </c>
      <c r="B9" s="11" t="s">
        <v>165</v>
      </c>
      <c r="C9" s="6">
        <v>810000</v>
      </c>
      <c r="D9" s="6">
        <v>513000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spans="1:701" ht="28.5" customHeight="1" x14ac:dyDescent="0.3">
      <c r="A10" s="10">
        <v>8</v>
      </c>
      <c r="B10" s="11" t="s">
        <v>16</v>
      </c>
      <c r="C10" s="6">
        <v>0</v>
      </c>
      <c r="D10" s="6">
        <v>0</v>
      </c>
      <c r="E10" s="6">
        <v>579250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</row>
    <row r="11" spans="1:701" ht="28.5" customHeight="1" x14ac:dyDescent="0.3">
      <c r="A11" s="10">
        <v>9</v>
      </c>
      <c r="B11" s="11" t="s">
        <v>17</v>
      </c>
      <c r="C11" s="6">
        <v>0</v>
      </c>
      <c r="D11" s="6">
        <v>0</v>
      </c>
      <c r="E11" s="6">
        <v>1401670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</row>
    <row r="12" spans="1:701" ht="28.5" customHeight="1" x14ac:dyDescent="0.3">
      <c r="A12" s="10">
        <v>10</v>
      </c>
      <c r="B12" s="11" t="s">
        <v>18</v>
      </c>
      <c r="C12" s="6">
        <v>0</v>
      </c>
      <c r="D12" s="6">
        <v>0</v>
      </c>
      <c r="E12" s="6">
        <v>724660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  <row r="13" spans="1:701" ht="28.5" customHeight="1" x14ac:dyDescent="0.3">
      <c r="A13" s="10">
        <v>11</v>
      </c>
      <c r="B13" s="11" t="s">
        <v>19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</row>
    <row r="14" spans="1:701" ht="36" customHeight="1" x14ac:dyDescent="0.3">
      <c r="A14" s="10">
        <v>12</v>
      </c>
      <c r="B14" s="11" t="s">
        <v>119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</row>
    <row r="15" spans="1:701" ht="28.5" customHeight="1" x14ac:dyDescent="0.3">
      <c r="A15" s="10">
        <v>13</v>
      </c>
      <c r="B15" s="11" t="s">
        <v>20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</row>
    <row r="16" spans="1:701" ht="28.5" customHeight="1" x14ac:dyDescent="0.3">
      <c r="A16" s="10">
        <v>14</v>
      </c>
      <c r="B16" s="11" t="s">
        <v>21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</row>
    <row r="17" spans="1:685" ht="38.25" customHeight="1" x14ac:dyDescent="0.3">
      <c r="A17" s="10">
        <v>15</v>
      </c>
      <c r="B17" s="11" t="s">
        <v>120</v>
      </c>
      <c r="C17" s="6">
        <v>0</v>
      </c>
      <c r="D17" s="6">
        <v>0</v>
      </c>
      <c r="E17" s="6">
        <v>58990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</row>
    <row r="18" spans="1:685" ht="28.5" customHeight="1" x14ac:dyDescent="0.3">
      <c r="A18" s="10">
        <v>16</v>
      </c>
      <c r="B18" s="11" t="s">
        <v>22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</row>
    <row r="19" spans="1:685" ht="28.5" customHeight="1" x14ac:dyDescent="0.3">
      <c r="A19" s="10">
        <v>17</v>
      </c>
      <c r="B19" s="11" t="s">
        <v>117</v>
      </c>
      <c r="C19" s="6">
        <v>136000</v>
      </c>
      <c r="D19" s="6">
        <v>40500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</row>
    <row r="20" spans="1:685" ht="28.5" customHeight="1" x14ac:dyDescent="0.3">
      <c r="A20" s="10">
        <v>18</v>
      </c>
      <c r="B20" s="11" t="s">
        <v>23</v>
      </c>
      <c r="C20" s="6">
        <v>3350000</v>
      </c>
      <c r="D20" s="6">
        <v>3208500</v>
      </c>
      <c r="E20" s="6">
        <v>86170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</row>
    <row r="21" spans="1:685" ht="28.5" customHeight="1" x14ac:dyDescent="0.3">
      <c r="A21" s="10">
        <v>19</v>
      </c>
      <c r="B21" s="11" t="s">
        <v>24</v>
      </c>
      <c r="C21" s="6">
        <v>418500</v>
      </c>
      <c r="D21" s="6">
        <v>675000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</row>
    <row r="22" spans="1:685" ht="28.5" customHeight="1" x14ac:dyDescent="0.3">
      <c r="A22" s="10">
        <v>20</v>
      </c>
      <c r="B22" s="11" t="s">
        <v>161</v>
      </c>
      <c r="C22" s="6">
        <v>454500</v>
      </c>
      <c r="D22" s="6">
        <v>324000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12"/>
      <c r="P22" s="13"/>
      <c r="Q22" s="14"/>
      <c r="R22" s="14"/>
      <c r="S22" s="14"/>
      <c r="T22" s="15"/>
      <c r="U22" s="15"/>
      <c r="V22" s="15"/>
      <c r="W22" s="15"/>
      <c r="X22" s="15"/>
      <c r="Y22" s="15"/>
      <c r="Z22" s="15"/>
      <c r="AA22" s="15"/>
      <c r="AB22" s="15"/>
      <c r="AC22" s="16"/>
      <c r="AE22" s="12"/>
      <c r="AF22" s="13"/>
      <c r="AG22" s="14"/>
      <c r="AH22" s="14"/>
      <c r="AI22" s="14"/>
      <c r="AJ22" s="15"/>
      <c r="AK22" s="15"/>
      <c r="AL22" s="15"/>
      <c r="AM22" s="15"/>
      <c r="AN22" s="15"/>
      <c r="AO22" s="15"/>
      <c r="AP22" s="15"/>
      <c r="AQ22" s="15"/>
      <c r="AR22" s="15"/>
      <c r="AS22" s="16"/>
      <c r="AU22" s="12"/>
      <c r="AV22" s="13"/>
      <c r="AW22" s="14"/>
      <c r="AX22" s="14"/>
      <c r="AY22" s="14"/>
      <c r="AZ22" s="15"/>
      <c r="BA22" s="15"/>
      <c r="BB22" s="15"/>
      <c r="BC22" s="15"/>
      <c r="BD22" s="15"/>
      <c r="BE22" s="15"/>
      <c r="BF22" s="15"/>
      <c r="BG22" s="15"/>
      <c r="BH22" s="15"/>
      <c r="BI22" s="16"/>
      <c r="BK22" s="12"/>
      <c r="BL22" s="13"/>
      <c r="BM22" s="14"/>
      <c r="BN22" s="14"/>
      <c r="BO22" s="14"/>
      <c r="BP22" s="15"/>
      <c r="BQ22" s="15"/>
      <c r="BR22" s="15"/>
      <c r="BS22" s="15"/>
      <c r="BT22" s="15"/>
      <c r="BU22" s="15"/>
      <c r="BV22" s="15"/>
      <c r="BW22" s="15"/>
      <c r="BX22" s="15"/>
      <c r="BY22" s="16"/>
      <c r="CA22" s="12"/>
      <c r="CB22" s="13"/>
      <c r="CC22" s="14"/>
      <c r="CD22" s="14"/>
      <c r="CE22" s="14"/>
      <c r="CF22" s="15"/>
      <c r="CG22" s="15"/>
      <c r="CH22" s="15"/>
      <c r="CI22" s="15"/>
      <c r="CJ22" s="15"/>
      <c r="CK22" s="15"/>
      <c r="CL22" s="15"/>
      <c r="CM22" s="15"/>
      <c r="CN22" s="15"/>
      <c r="CO22" s="16"/>
      <c r="CQ22" s="12"/>
      <c r="CR22" s="13"/>
      <c r="CS22" s="14"/>
      <c r="CT22" s="14"/>
      <c r="CU22" s="14"/>
      <c r="CV22" s="15"/>
      <c r="CW22" s="15"/>
      <c r="CX22" s="15"/>
      <c r="CY22" s="15"/>
      <c r="CZ22" s="15"/>
      <c r="DA22" s="15"/>
      <c r="DB22" s="15"/>
      <c r="DC22" s="15"/>
      <c r="DD22" s="15"/>
      <c r="DE22" s="16"/>
      <c r="DG22" s="12"/>
      <c r="DH22" s="13"/>
      <c r="DI22" s="14"/>
      <c r="DJ22" s="14"/>
      <c r="DK22" s="14"/>
      <c r="DL22" s="15"/>
      <c r="DM22" s="15"/>
      <c r="DN22" s="15"/>
      <c r="DO22" s="15"/>
      <c r="DP22" s="15"/>
      <c r="DQ22" s="15"/>
      <c r="DR22" s="15"/>
      <c r="DS22" s="15"/>
      <c r="DT22" s="15"/>
      <c r="DU22" s="16"/>
      <c r="DW22" s="12"/>
      <c r="DX22" s="13"/>
      <c r="DY22" s="14"/>
      <c r="DZ22" s="14"/>
      <c r="EA22" s="14"/>
      <c r="EB22" s="15"/>
      <c r="EC22" s="15"/>
      <c r="ED22" s="15"/>
      <c r="EE22" s="15"/>
      <c r="EF22" s="15"/>
      <c r="EG22" s="15"/>
      <c r="EH22" s="15"/>
      <c r="EI22" s="15"/>
      <c r="EJ22" s="15"/>
      <c r="EK22" s="16"/>
      <c r="EM22" s="12"/>
      <c r="EN22" s="13"/>
      <c r="EO22" s="14"/>
      <c r="EP22" s="14"/>
      <c r="EQ22" s="14"/>
      <c r="ER22" s="15"/>
      <c r="ES22" s="15"/>
      <c r="ET22" s="15"/>
      <c r="EU22" s="15"/>
      <c r="EV22" s="15"/>
      <c r="EW22" s="15"/>
      <c r="EX22" s="15"/>
      <c r="EY22" s="15"/>
      <c r="EZ22" s="15"/>
      <c r="FA22" s="16"/>
      <c r="FC22" s="12"/>
      <c r="FD22" s="13"/>
      <c r="FE22" s="14"/>
      <c r="FF22" s="14"/>
      <c r="FG22" s="14"/>
      <c r="FH22" s="15"/>
      <c r="FI22" s="15"/>
      <c r="FJ22" s="15"/>
      <c r="FK22" s="15"/>
      <c r="FL22" s="15"/>
      <c r="FM22" s="15"/>
      <c r="FN22" s="15"/>
      <c r="FO22" s="15"/>
      <c r="FP22" s="15"/>
      <c r="FQ22" s="16"/>
      <c r="FS22" s="12"/>
      <c r="FT22" s="13"/>
      <c r="FU22" s="14"/>
      <c r="FV22" s="14"/>
      <c r="FW22" s="14"/>
      <c r="FX22" s="15"/>
      <c r="FY22" s="15"/>
      <c r="FZ22" s="15"/>
      <c r="GA22" s="15"/>
      <c r="GB22" s="15"/>
      <c r="GC22" s="15"/>
      <c r="GD22" s="15"/>
      <c r="GE22" s="15"/>
      <c r="GF22" s="15"/>
      <c r="GG22" s="16"/>
      <c r="GI22" s="12"/>
      <c r="GJ22" s="13"/>
      <c r="GK22" s="14"/>
      <c r="GL22" s="14"/>
      <c r="GM22" s="14"/>
      <c r="GN22" s="15"/>
      <c r="GO22" s="15"/>
      <c r="GP22" s="15"/>
      <c r="GQ22" s="15"/>
      <c r="GR22" s="15"/>
      <c r="GS22" s="15"/>
      <c r="GT22" s="15"/>
      <c r="GU22" s="15"/>
      <c r="GV22" s="15"/>
      <c r="GW22" s="16"/>
      <c r="GY22" s="12"/>
      <c r="GZ22" s="13"/>
      <c r="HA22" s="14"/>
      <c r="HB22" s="14"/>
      <c r="HC22" s="14"/>
      <c r="HD22" s="15"/>
      <c r="HE22" s="15"/>
      <c r="HF22" s="15"/>
      <c r="HG22" s="15"/>
      <c r="HH22" s="15"/>
      <c r="HI22" s="15"/>
      <c r="HJ22" s="15"/>
      <c r="HK22" s="15"/>
      <c r="HL22" s="15"/>
      <c r="HM22" s="16"/>
      <c r="HO22" s="12"/>
      <c r="HP22" s="13"/>
      <c r="HQ22" s="14"/>
      <c r="HR22" s="14"/>
      <c r="HS22" s="14"/>
      <c r="HT22" s="15"/>
      <c r="HU22" s="15"/>
      <c r="HV22" s="15"/>
      <c r="HW22" s="15"/>
      <c r="HX22" s="15"/>
      <c r="HY22" s="15"/>
      <c r="HZ22" s="15"/>
      <c r="IA22" s="15"/>
      <c r="IB22" s="15"/>
      <c r="IC22" s="16"/>
      <c r="IE22" s="12"/>
      <c r="IF22" s="13"/>
      <c r="IG22" s="14"/>
      <c r="IH22" s="14"/>
      <c r="II22" s="14"/>
      <c r="IJ22" s="15"/>
      <c r="IK22" s="15"/>
      <c r="IL22" s="15"/>
      <c r="IM22" s="15"/>
      <c r="IN22" s="15"/>
      <c r="IO22" s="15"/>
      <c r="IP22" s="15"/>
      <c r="IQ22" s="15"/>
      <c r="IR22" s="15"/>
      <c r="IS22" s="16"/>
      <c r="IU22" s="12"/>
      <c r="IV22" s="13"/>
      <c r="IW22" s="14"/>
      <c r="IX22" s="14"/>
      <c r="IY22" s="14"/>
      <c r="IZ22" s="15"/>
      <c r="JA22" s="15"/>
      <c r="JB22" s="15"/>
      <c r="JC22" s="15"/>
      <c r="JD22" s="15"/>
      <c r="JE22" s="15"/>
      <c r="JF22" s="15"/>
      <c r="JG22" s="15"/>
      <c r="JH22" s="15"/>
      <c r="JI22" s="16"/>
      <c r="JK22" s="12"/>
      <c r="JL22" s="13"/>
      <c r="JM22" s="14"/>
      <c r="JN22" s="14"/>
      <c r="JO22" s="14"/>
      <c r="JP22" s="15"/>
      <c r="JQ22" s="15"/>
      <c r="JR22" s="15"/>
      <c r="JS22" s="15"/>
      <c r="JT22" s="15"/>
      <c r="JU22" s="15"/>
      <c r="JV22" s="15"/>
      <c r="JW22" s="15"/>
      <c r="JX22" s="15"/>
      <c r="JY22" s="16"/>
      <c r="KA22" s="12"/>
      <c r="KB22" s="13"/>
      <c r="KC22" s="14"/>
      <c r="KD22" s="14"/>
      <c r="KE22" s="14"/>
      <c r="KF22" s="15"/>
      <c r="KG22" s="15"/>
      <c r="KH22" s="15"/>
      <c r="KI22" s="15"/>
      <c r="KJ22" s="15"/>
      <c r="KK22" s="15"/>
      <c r="KL22" s="15"/>
      <c r="KM22" s="15"/>
      <c r="KN22" s="15"/>
      <c r="KO22" s="16"/>
      <c r="KQ22" s="12"/>
      <c r="KR22" s="13"/>
      <c r="KS22" s="14"/>
      <c r="KT22" s="14"/>
      <c r="KU22" s="14"/>
      <c r="KV22" s="15"/>
      <c r="KW22" s="15"/>
      <c r="KX22" s="15"/>
      <c r="KY22" s="15"/>
      <c r="KZ22" s="15"/>
      <c r="LA22" s="15"/>
      <c r="LB22" s="15"/>
      <c r="LC22" s="15"/>
      <c r="LD22" s="15"/>
      <c r="LE22" s="16"/>
      <c r="LG22" s="12"/>
      <c r="LH22" s="13"/>
      <c r="LI22" s="14"/>
      <c r="LJ22" s="14"/>
      <c r="LK22" s="14"/>
      <c r="LL22" s="15"/>
      <c r="LM22" s="15"/>
      <c r="LN22" s="15"/>
      <c r="LO22" s="15"/>
      <c r="LP22" s="15"/>
      <c r="LQ22" s="15"/>
      <c r="LR22" s="15"/>
      <c r="LS22" s="15"/>
      <c r="LT22" s="15"/>
      <c r="LU22" s="16"/>
      <c r="LW22" s="12"/>
      <c r="LX22" s="13"/>
      <c r="LY22" s="14"/>
      <c r="LZ22" s="14"/>
      <c r="MA22" s="14"/>
      <c r="MB22" s="15"/>
      <c r="MC22" s="15"/>
      <c r="MD22" s="15"/>
      <c r="ME22" s="15"/>
      <c r="MF22" s="15"/>
      <c r="MG22" s="15"/>
      <c r="MH22" s="15"/>
      <c r="MI22" s="15"/>
      <c r="MJ22" s="15"/>
      <c r="MK22" s="16"/>
      <c r="MM22" s="12"/>
      <c r="MN22" s="13"/>
      <c r="MO22" s="14"/>
      <c r="MP22" s="14"/>
      <c r="MQ22" s="14"/>
      <c r="MR22" s="15"/>
      <c r="MS22" s="15"/>
      <c r="MT22" s="15"/>
      <c r="MU22" s="15"/>
      <c r="MV22" s="15"/>
      <c r="MW22" s="15"/>
      <c r="MX22" s="15"/>
      <c r="MY22" s="15"/>
      <c r="MZ22" s="15"/>
      <c r="NA22" s="16"/>
      <c r="NC22" s="12"/>
      <c r="ND22" s="13"/>
      <c r="NE22" s="14"/>
      <c r="NF22" s="14"/>
      <c r="NG22" s="14"/>
      <c r="NH22" s="15"/>
      <c r="NI22" s="15"/>
      <c r="NJ22" s="15"/>
      <c r="NK22" s="15"/>
      <c r="NL22" s="15"/>
      <c r="NM22" s="15"/>
      <c r="NN22" s="15"/>
      <c r="NO22" s="15"/>
      <c r="NP22" s="15"/>
      <c r="NQ22" s="16"/>
      <c r="NS22" s="12"/>
      <c r="NT22" s="13"/>
      <c r="NU22" s="14"/>
      <c r="NV22" s="14"/>
      <c r="NW22" s="14"/>
      <c r="NX22" s="15"/>
      <c r="NY22" s="15"/>
      <c r="NZ22" s="15"/>
      <c r="OA22" s="15"/>
      <c r="OB22" s="15"/>
      <c r="OC22" s="15"/>
      <c r="OD22" s="15"/>
      <c r="OE22" s="15"/>
      <c r="OF22" s="15"/>
      <c r="OG22" s="16"/>
      <c r="OI22" s="12"/>
      <c r="OJ22" s="13"/>
      <c r="OK22" s="14"/>
      <c r="OL22" s="14"/>
      <c r="OM22" s="14"/>
      <c r="ON22" s="15"/>
      <c r="OO22" s="15"/>
      <c r="OP22" s="15"/>
      <c r="OQ22" s="15"/>
      <c r="OR22" s="15"/>
      <c r="OS22" s="15"/>
      <c r="OT22" s="15"/>
      <c r="OU22" s="15"/>
      <c r="OV22" s="15"/>
      <c r="OW22" s="16"/>
      <c r="OY22" s="12"/>
      <c r="OZ22" s="13"/>
      <c r="PA22" s="14"/>
      <c r="PB22" s="14"/>
      <c r="PC22" s="14"/>
      <c r="PD22" s="15"/>
      <c r="PE22" s="15"/>
      <c r="PF22" s="15"/>
      <c r="PG22" s="15"/>
      <c r="PH22" s="15"/>
      <c r="PI22" s="15"/>
      <c r="PJ22" s="15"/>
      <c r="PK22" s="15"/>
      <c r="PL22" s="15"/>
      <c r="PM22" s="16"/>
      <c r="PO22" s="12"/>
      <c r="PP22" s="13"/>
      <c r="PQ22" s="14"/>
      <c r="PR22" s="14"/>
      <c r="PS22" s="14"/>
      <c r="PT22" s="15"/>
      <c r="PU22" s="15"/>
      <c r="PV22" s="15"/>
      <c r="PW22" s="15"/>
      <c r="PX22" s="15"/>
      <c r="PY22" s="15"/>
      <c r="PZ22" s="15"/>
      <c r="QA22" s="15"/>
      <c r="QB22" s="15"/>
      <c r="QC22" s="16"/>
      <c r="QE22" s="12"/>
      <c r="QF22" s="13"/>
      <c r="QG22" s="14"/>
      <c r="QH22" s="14"/>
      <c r="QI22" s="14"/>
      <c r="QJ22" s="15"/>
      <c r="QK22" s="15"/>
      <c r="QL22" s="15"/>
      <c r="QM22" s="15"/>
      <c r="QN22" s="15"/>
      <c r="QO22" s="15"/>
      <c r="QP22" s="15"/>
      <c r="QQ22" s="15"/>
      <c r="QR22" s="15"/>
      <c r="QS22" s="16"/>
      <c r="QU22" s="12"/>
      <c r="QV22" s="13"/>
      <c r="QW22" s="14"/>
      <c r="QX22" s="14"/>
      <c r="QY22" s="14"/>
      <c r="QZ22" s="15"/>
      <c r="RA22" s="15"/>
      <c r="RB22" s="15"/>
      <c r="RC22" s="15"/>
      <c r="RD22" s="15"/>
      <c r="RE22" s="15"/>
      <c r="RF22" s="15"/>
      <c r="RG22" s="15"/>
      <c r="RH22" s="15"/>
      <c r="RI22" s="16"/>
      <c r="RK22" s="12"/>
      <c r="RL22" s="13"/>
      <c r="RM22" s="14"/>
      <c r="RN22" s="14"/>
      <c r="RO22" s="14"/>
      <c r="RP22" s="15"/>
      <c r="RQ22" s="15"/>
      <c r="RR22" s="15"/>
      <c r="RS22" s="15"/>
      <c r="RT22" s="15"/>
      <c r="RU22" s="15"/>
      <c r="RV22" s="15"/>
      <c r="RW22" s="15"/>
      <c r="RX22" s="15"/>
      <c r="RY22" s="16"/>
      <c r="SA22" s="12"/>
      <c r="SB22" s="13"/>
      <c r="SC22" s="14"/>
      <c r="SD22" s="14"/>
      <c r="SE22" s="14"/>
      <c r="SF22" s="15"/>
      <c r="SG22" s="15"/>
      <c r="SH22" s="15"/>
      <c r="SI22" s="15"/>
      <c r="SJ22" s="15"/>
      <c r="SK22" s="15"/>
      <c r="SL22" s="15"/>
      <c r="SM22" s="15"/>
      <c r="SN22" s="15"/>
      <c r="SO22" s="16"/>
      <c r="SQ22" s="12"/>
      <c r="SR22" s="13"/>
      <c r="SS22" s="14"/>
      <c r="ST22" s="14"/>
      <c r="SU22" s="14"/>
      <c r="SV22" s="15"/>
      <c r="SW22" s="15"/>
      <c r="SX22" s="15"/>
      <c r="SY22" s="15"/>
      <c r="SZ22" s="15"/>
      <c r="TA22" s="15"/>
      <c r="TB22" s="15"/>
      <c r="TC22" s="15"/>
      <c r="TD22" s="15"/>
      <c r="TE22" s="16"/>
      <c r="TG22" s="12"/>
      <c r="TH22" s="13"/>
      <c r="TI22" s="14"/>
      <c r="TJ22" s="14"/>
      <c r="TK22" s="14"/>
      <c r="TL22" s="15"/>
      <c r="TM22" s="15"/>
      <c r="TN22" s="15"/>
      <c r="TO22" s="15"/>
      <c r="TP22" s="15"/>
      <c r="TQ22" s="15"/>
      <c r="TR22" s="15"/>
      <c r="TS22" s="15"/>
      <c r="TT22" s="15"/>
      <c r="TU22" s="16"/>
      <c r="TW22" s="12"/>
      <c r="TX22" s="13"/>
      <c r="TY22" s="14"/>
      <c r="TZ22" s="14"/>
      <c r="UA22" s="14"/>
      <c r="UB22" s="15"/>
      <c r="UC22" s="15"/>
      <c r="UD22" s="15"/>
      <c r="UE22" s="15"/>
      <c r="UF22" s="15"/>
      <c r="UG22" s="15"/>
      <c r="UH22" s="15"/>
      <c r="UI22" s="15"/>
      <c r="UJ22" s="15"/>
      <c r="UK22" s="16"/>
      <c r="UM22" s="12"/>
      <c r="UN22" s="13"/>
      <c r="UO22" s="14"/>
      <c r="UP22" s="14"/>
      <c r="UQ22" s="14"/>
      <c r="UR22" s="15"/>
      <c r="US22" s="15"/>
      <c r="UT22" s="15"/>
      <c r="UU22" s="15"/>
      <c r="UV22" s="15"/>
      <c r="UW22" s="15"/>
      <c r="UX22" s="15"/>
      <c r="UY22" s="15"/>
      <c r="UZ22" s="15"/>
      <c r="VA22" s="16"/>
      <c r="VC22" s="12"/>
      <c r="VD22" s="13"/>
      <c r="VE22" s="14"/>
      <c r="VF22" s="14"/>
      <c r="VG22" s="14"/>
      <c r="VH22" s="15"/>
      <c r="VI22" s="15"/>
      <c r="VJ22" s="15"/>
      <c r="VK22" s="15"/>
      <c r="VL22" s="15"/>
      <c r="VM22" s="15"/>
      <c r="VN22" s="15"/>
      <c r="VO22" s="15"/>
      <c r="VP22" s="15"/>
      <c r="VQ22" s="16"/>
      <c r="VS22" s="12"/>
      <c r="VT22" s="13"/>
      <c r="VU22" s="14"/>
      <c r="VV22" s="14"/>
      <c r="VW22" s="14"/>
      <c r="VX22" s="15"/>
      <c r="VY22" s="15"/>
      <c r="VZ22" s="15"/>
      <c r="WA22" s="15"/>
      <c r="WB22" s="15"/>
      <c r="WC22" s="15"/>
      <c r="WD22" s="15"/>
      <c r="WE22" s="15"/>
      <c r="WF22" s="15"/>
      <c r="WG22" s="16"/>
      <c r="WI22" s="12"/>
      <c r="WJ22" s="13"/>
      <c r="WK22" s="14"/>
      <c r="WL22" s="14"/>
      <c r="WM22" s="14"/>
      <c r="WN22" s="15"/>
      <c r="WO22" s="15"/>
      <c r="WP22" s="15"/>
      <c r="WQ22" s="15"/>
      <c r="WR22" s="15"/>
      <c r="WS22" s="15"/>
      <c r="WT22" s="15"/>
      <c r="WU22" s="15"/>
      <c r="WV22" s="15"/>
      <c r="WW22" s="16"/>
      <c r="WY22" s="12"/>
      <c r="WZ22" s="13"/>
      <c r="XA22" s="14"/>
      <c r="XB22" s="14"/>
      <c r="XC22" s="14"/>
      <c r="XD22" s="15"/>
      <c r="XE22" s="15"/>
      <c r="XF22" s="15"/>
      <c r="XG22" s="15"/>
      <c r="XH22" s="15"/>
      <c r="XI22" s="15"/>
      <c r="XJ22" s="15"/>
      <c r="XK22" s="15"/>
      <c r="XL22" s="15"/>
      <c r="XM22" s="16"/>
      <c r="XO22" s="12"/>
      <c r="XP22" s="13"/>
      <c r="XQ22" s="14"/>
      <c r="XR22" s="14"/>
      <c r="XS22" s="14"/>
      <c r="XT22" s="15"/>
      <c r="XU22" s="15"/>
      <c r="XV22" s="15"/>
      <c r="XW22" s="15"/>
      <c r="XX22" s="15"/>
      <c r="XY22" s="15"/>
      <c r="XZ22" s="15"/>
      <c r="YA22" s="15"/>
      <c r="YB22" s="15"/>
      <c r="YC22" s="16"/>
      <c r="YE22" s="12"/>
      <c r="YF22" s="13"/>
      <c r="YG22" s="14"/>
      <c r="YH22" s="14"/>
      <c r="YI22" s="14"/>
      <c r="YJ22" s="15"/>
      <c r="YK22" s="15"/>
      <c r="YL22" s="15"/>
      <c r="YM22" s="15"/>
      <c r="YN22" s="15"/>
      <c r="YO22" s="15"/>
      <c r="YP22" s="15"/>
      <c r="YQ22" s="15"/>
      <c r="YR22" s="15"/>
      <c r="YS22" s="16"/>
      <c r="YU22" s="12"/>
      <c r="YV22" s="13"/>
      <c r="YW22" s="14"/>
      <c r="YX22" s="14"/>
      <c r="YY22" s="14"/>
      <c r="YZ22" s="15"/>
      <c r="ZA22" s="15"/>
      <c r="ZB22" s="15"/>
      <c r="ZC22" s="15"/>
      <c r="ZD22" s="15"/>
      <c r="ZE22" s="15"/>
      <c r="ZF22" s="15"/>
      <c r="ZG22" s="15"/>
      <c r="ZH22" s="15"/>
      <c r="ZI22" s="16"/>
    </row>
    <row r="23" spans="1:685" ht="28.5" customHeight="1" x14ac:dyDescent="0.3">
      <c r="A23" s="10">
        <v>21</v>
      </c>
      <c r="B23" s="11" t="s">
        <v>25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</row>
    <row r="24" spans="1:685" ht="28.5" customHeight="1" x14ac:dyDescent="0.3">
      <c r="A24" s="10">
        <v>22</v>
      </c>
      <c r="B24" s="11" t="s">
        <v>26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</row>
    <row r="25" spans="1:685" ht="28.5" customHeight="1" x14ac:dyDescent="0.3">
      <c r="A25" s="10">
        <v>23</v>
      </c>
      <c r="B25" s="11" t="s">
        <v>27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</row>
    <row r="26" spans="1:685" ht="28.5" customHeight="1" x14ac:dyDescent="0.3">
      <c r="A26" s="10">
        <v>24</v>
      </c>
      <c r="B26" s="11" t="s">
        <v>121</v>
      </c>
      <c r="C26" s="6">
        <v>319500</v>
      </c>
      <c r="D26" s="6">
        <v>378000</v>
      </c>
      <c r="E26" s="6">
        <v>20580</v>
      </c>
      <c r="F26" s="6">
        <v>0</v>
      </c>
      <c r="G26" s="6">
        <v>0</v>
      </c>
      <c r="H26" s="6">
        <v>1323000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</row>
    <row r="27" spans="1:685" ht="28.5" customHeight="1" x14ac:dyDescent="0.3">
      <c r="A27" s="10">
        <v>25</v>
      </c>
      <c r="B27" s="11" t="s">
        <v>28</v>
      </c>
      <c r="C27" s="6">
        <v>0</v>
      </c>
      <c r="D27" s="6">
        <v>0</v>
      </c>
      <c r="E27" s="6">
        <v>121420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</row>
    <row r="28" spans="1:685" ht="31.5" customHeight="1" x14ac:dyDescent="0.3">
      <c r="A28" s="10">
        <v>26</v>
      </c>
      <c r="B28" s="11" t="s">
        <v>122</v>
      </c>
      <c r="C28" s="6">
        <v>0</v>
      </c>
      <c r="D28" s="6">
        <v>0</v>
      </c>
      <c r="E28" s="6">
        <v>456730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</row>
    <row r="29" spans="1:685" ht="28.5" customHeight="1" x14ac:dyDescent="0.3">
      <c r="A29" s="10">
        <v>27</v>
      </c>
      <c r="B29" s="11" t="s">
        <v>29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</row>
    <row r="30" spans="1:685" ht="28.5" customHeight="1" x14ac:dyDescent="0.3">
      <c r="A30" s="10">
        <v>28</v>
      </c>
      <c r="B30" s="11" t="s">
        <v>30</v>
      </c>
      <c r="C30" s="6">
        <v>0</v>
      </c>
      <c r="D30" s="6">
        <v>0</v>
      </c>
      <c r="E30" s="6">
        <v>368180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</row>
    <row r="31" spans="1:685" ht="28.5" customHeight="1" x14ac:dyDescent="0.3">
      <c r="A31" s="10">
        <v>29</v>
      </c>
      <c r="B31" s="11" t="s">
        <v>31</v>
      </c>
      <c r="C31" s="6">
        <v>1143400</v>
      </c>
      <c r="D31" s="6">
        <v>1050900</v>
      </c>
      <c r="E31" s="6">
        <v>0</v>
      </c>
      <c r="F31" s="6">
        <v>0</v>
      </c>
      <c r="G31" s="6">
        <v>0</v>
      </c>
      <c r="H31" s="6">
        <v>27000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</row>
    <row r="32" spans="1:685" ht="28.5" customHeight="1" x14ac:dyDescent="0.3">
      <c r="A32" s="10">
        <v>30</v>
      </c>
      <c r="B32" s="11" t="s">
        <v>32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</row>
    <row r="33" spans="1:15" ht="28.5" customHeight="1" x14ac:dyDescent="0.3">
      <c r="A33" s="10">
        <v>31</v>
      </c>
      <c r="B33" s="11" t="s">
        <v>33</v>
      </c>
      <c r="C33" s="6">
        <v>594500</v>
      </c>
      <c r="D33" s="6">
        <v>561500</v>
      </c>
      <c r="E33" s="6">
        <v>47290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</row>
    <row r="34" spans="1:15" ht="28.5" customHeight="1" x14ac:dyDescent="0.3">
      <c r="A34" s="10">
        <v>32</v>
      </c>
      <c r="B34" s="11" t="s">
        <v>34</v>
      </c>
      <c r="C34" s="6">
        <v>0</v>
      </c>
      <c r="D34" s="6">
        <v>0</v>
      </c>
      <c r="E34" s="6">
        <v>68000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</row>
    <row r="35" spans="1:15" ht="28.5" customHeight="1" x14ac:dyDescent="0.3">
      <c r="A35" s="10">
        <v>33</v>
      </c>
      <c r="B35" s="11" t="s">
        <v>35</v>
      </c>
      <c r="C35" s="6">
        <v>0</v>
      </c>
      <c r="D35" s="6">
        <v>0</v>
      </c>
      <c r="E35" s="6">
        <v>62300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</row>
    <row r="36" spans="1:15" ht="28.5" customHeight="1" x14ac:dyDescent="0.3">
      <c r="A36" s="10">
        <v>34</v>
      </c>
      <c r="B36" s="11" t="s">
        <v>166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</row>
    <row r="37" spans="1:15" ht="28.5" customHeight="1" x14ac:dyDescent="0.3">
      <c r="A37" s="10">
        <v>35</v>
      </c>
      <c r="B37" s="11" t="s">
        <v>36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</row>
    <row r="38" spans="1:15" ht="23.25" customHeight="1" x14ac:dyDescent="0.3">
      <c r="A38" s="10">
        <v>36</v>
      </c>
      <c r="B38" s="11" t="s">
        <v>167</v>
      </c>
      <c r="C38" s="6">
        <v>261000</v>
      </c>
      <c r="D38" s="6">
        <v>67500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4"/>
    </row>
    <row r="39" spans="1:15" ht="36.75" customHeight="1" x14ac:dyDescent="0.3">
      <c r="A39" s="10">
        <v>37</v>
      </c>
      <c r="B39" s="11" t="s">
        <v>37</v>
      </c>
      <c r="C39" s="6">
        <v>3276500</v>
      </c>
      <c r="D39" s="6">
        <v>2344000</v>
      </c>
      <c r="E39" s="6">
        <v>434820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</row>
    <row r="40" spans="1:15" ht="28.5" customHeight="1" x14ac:dyDescent="0.3">
      <c r="A40" s="10">
        <v>38</v>
      </c>
      <c r="B40" s="11" t="s">
        <v>38</v>
      </c>
      <c r="C40" s="6">
        <v>891000</v>
      </c>
      <c r="D40" s="6">
        <v>1498500</v>
      </c>
      <c r="E40" s="6">
        <v>272970</v>
      </c>
      <c r="F40" s="6">
        <v>27000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</row>
    <row r="41" spans="1:15" ht="28.5" customHeight="1" x14ac:dyDescent="0.3">
      <c r="A41" s="10">
        <v>39</v>
      </c>
      <c r="B41" s="11" t="s">
        <v>39</v>
      </c>
      <c r="C41" s="6">
        <v>766500</v>
      </c>
      <c r="D41" s="6">
        <v>358500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</row>
    <row r="42" spans="1:15" ht="28.5" customHeight="1" x14ac:dyDescent="0.3">
      <c r="A42" s="10">
        <v>40</v>
      </c>
      <c r="B42" s="11" t="s">
        <v>40</v>
      </c>
      <c r="C42" s="6">
        <v>149000</v>
      </c>
      <c r="D42" s="6">
        <v>162000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</row>
    <row r="43" spans="1:15" ht="28.5" customHeight="1" x14ac:dyDescent="0.3">
      <c r="A43" s="10">
        <v>41</v>
      </c>
      <c r="B43" s="11" t="s">
        <v>123</v>
      </c>
      <c r="C43" s="6">
        <v>0</v>
      </c>
      <c r="D43" s="6">
        <v>0</v>
      </c>
      <c r="E43" s="6">
        <v>127120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</row>
    <row r="44" spans="1:15" ht="28.5" customHeight="1" x14ac:dyDescent="0.3">
      <c r="A44" s="10">
        <v>42</v>
      </c>
      <c r="B44" s="11" t="s">
        <v>41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</row>
    <row r="45" spans="1:15" ht="28.5" customHeight="1" x14ac:dyDescent="0.3">
      <c r="A45" s="10">
        <v>43</v>
      </c>
      <c r="B45" s="11" t="s">
        <v>42</v>
      </c>
      <c r="C45" s="6">
        <v>243500</v>
      </c>
      <c r="D45" s="6">
        <v>289500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</row>
    <row r="46" spans="1:15" ht="28.5" customHeight="1" x14ac:dyDescent="0.3">
      <c r="A46" s="10">
        <v>44</v>
      </c>
      <c r="B46" s="11" t="s">
        <v>43</v>
      </c>
      <c r="C46" s="6">
        <v>3282500</v>
      </c>
      <c r="D46" s="6">
        <v>3122000</v>
      </c>
      <c r="E46" s="6">
        <v>202260</v>
      </c>
      <c r="F46" s="6">
        <v>0</v>
      </c>
      <c r="G46" s="6">
        <v>0</v>
      </c>
      <c r="H46" s="6">
        <v>27000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</row>
    <row r="47" spans="1:15" ht="28.5" customHeight="1" x14ac:dyDescent="0.3">
      <c r="A47" s="10">
        <v>45</v>
      </c>
      <c r="B47" s="11" t="s">
        <v>44</v>
      </c>
      <c r="C47" s="6">
        <v>526500</v>
      </c>
      <c r="D47" s="6">
        <v>355500</v>
      </c>
      <c r="E47" s="6">
        <v>0</v>
      </c>
      <c r="F47" s="6">
        <v>0</v>
      </c>
      <c r="G47" s="6">
        <v>0</v>
      </c>
      <c r="H47" s="6">
        <v>94500</v>
      </c>
      <c r="I47" s="6">
        <v>324000</v>
      </c>
      <c r="J47" s="6">
        <v>0</v>
      </c>
      <c r="K47" s="6">
        <v>0</v>
      </c>
      <c r="L47" s="6">
        <v>0</v>
      </c>
      <c r="M47" s="6">
        <v>0</v>
      </c>
      <c r="N47" s="6">
        <v>108000</v>
      </c>
    </row>
    <row r="48" spans="1:15" ht="28.5" customHeight="1" x14ac:dyDescent="0.3">
      <c r="A48" s="10">
        <v>46</v>
      </c>
      <c r="B48" s="11" t="s">
        <v>168</v>
      </c>
      <c r="C48" s="6">
        <v>864000</v>
      </c>
      <c r="D48" s="6">
        <v>391500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</row>
    <row r="49" spans="1:685" ht="28.5" customHeight="1" x14ac:dyDescent="0.3">
      <c r="A49" s="10">
        <v>47</v>
      </c>
      <c r="B49" s="11" t="s">
        <v>45</v>
      </c>
      <c r="C49" s="6">
        <v>126000</v>
      </c>
      <c r="D49" s="6">
        <v>166500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</row>
    <row r="50" spans="1:685" ht="28.5" customHeight="1" x14ac:dyDescent="0.3">
      <c r="A50" s="10">
        <v>48</v>
      </c>
      <c r="B50" s="11" t="s">
        <v>46</v>
      </c>
      <c r="C50" s="6">
        <v>886500</v>
      </c>
      <c r="D50" s="6">
        <v>810000</v>
      </c>
      <c r="E50" s="6">
        <v>161630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5049000</v>
      </c>
      <c r="M50" s="6">
        <v>0</v>
      </c>
      <c r="N50" s="6">
        <v>0</v>
      </c>
      <c r="O50" s="18"/>
    </row>
    <row r="51" spans="1:685" ht="28.5" customHeight="1" x14ac:dyDescent="0.3">
      <c r="A51" s="10">
        <v>49</v>
      </c>
      <c r="B51" s="11" t="s">
        <v>169</v>
      </c>
      <c r="C51" s="6">
        <v>135000</v>
      </c>
      <c r="D51" s="6">
        <v>216000</v>
      </c>
      <c r="E51" s="6">
        <v>0</v>
      </c>
      <c r="F51" s="6">
        <v>0</v>
      </c>
      <c r="G51" s="6">
        <v>0</v>
      </c>
      <c r="H51" s="6">
        <v>40500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405000</v>
      </c>
      <c r="O51" s="18"/>
    </row>
    <row r="52" spans="1:685" ht="28.5" customHeight="1" x14ac:dyDescent="0.3">
      <c r="A52" s="10">
        <v>50</v>
      </c>
      <c r="B52" s="11" t="s">
        <v>47</v>
      </c>
      <c r="C52" s="6">
        <v>32352500</v>
      </c>
      <c r="D52" s="6">
        <v>27421900</v>
      </c>
      <c r="E52" s="6">
        <v>2238890</v>
      </c>
      <c r="F52" s="6">
        <v>0</v>
      </c>
      <c r="G52" s="6">
        <v>3327000</v>
      </c>
      <c r="H52" s="6">
        <v>0</v>
      </c>
      <c r="I52" s="6">
        <v>0</v>
      </c>
      <c r="J52" s="6">
        <v>0</v>
      </c>
      <c r="K52" s="6">
        <v>0</v>
      </c>
      <c r="L52" s="6">
        <v>2034000</v>
      </c>
      <c r="M52" s="6">
        <v>3619000</v>
      </c>
      <c r="N52" s="6">
        <v>0</v>
      </c>
    </row>
    <row r="53" spans="1:685" ht="28.5" customHeight="1" x14ac:dyDescent="0.3">
      <c r="A53" s="10">
        <v>51</v>
      </c>
      <c r="B53" s="11" t="s">
        <v>48</v>
      </c>
      <c r="C53" s="6">
        <v>144000</v>
      </c>
      <c r="D53" s="6">
        <v>148500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</row>
    <row r="54" spans="1:685" ht="28.5" customHeight="1" x14ac:dyDescent="0.3">
      <c r="A54" s="10">
        <v>52</v>
      </c>
      <c r="B54" s="11" t="s">
        <v>49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</row>
    <row r="55" spans="1:685" ht="30.75" customHeight="1" x14ac:dyDescent="0.3">
      <c r="A55" s="10">
        <v>53</v>
      </c>
      <c r="B55" s="11" t="s">
        <v>50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</row>
    <row r="56" spans="1:685" ht="28.5" customHeight="1" x14ac:dyDescent="0.3">
      <c r="A56" s="10">
        <v>54</v>
      </c>
      <c r="B56" s="11" t="s">
        <v>51</v>
      </c>
      <c r="C56" s="6">
        <v>1489500</v>
      </c>
      <c r="D56" s="6">
        <v>1291500</v>
      </c>
      <c r="E56" s="6">
        <v>101840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</row>
    <row r="57" spans="1:685" ht="28.5" customHeight="1" x14ac:dyDescent="0.3">
      <c r="A57" s="10">
        <v>55</v>
      </c>
      <c r="B57" s="11" t="s">
        <v>52</v>
      </c>
      <c r="C57" s="6">
        <v>0</v>
      </c>
      <c r="D57" s="6">
        <v>0</v>
      </c>
      <c r="E57" s="6">
        <v>109870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</row>
    <row r="58" spans="1:685" ht="28.5" customHeight="1" x14ac:dyDescent="0.3">
      <c r="A58" s="10">
        <v>56</v>
      </c>
      <c r="B58" s="11" t="s">
        <v>170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</row>
    <row r="59" spans="1:685" ht="28.5" customHeight="1" x14ac:dyDescent="0.3">
      <c r="A59" s="10">
        <v>57</v>
      </c>
      <c r="B59" s="11" t="s">
        <v>163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12"/>
      <c r="P59" s="13"/>
      <c r="Q59" s="14"/>
      <c r="R59" s="14"/>
      <c r="S59" s="14"/>
      <c r="T59" s="15"/>
      <c r="U59" s="15"/>
      <c r="V59" s="15"/>
      <c r="W59" s="15"/>
      <c r="X59" s="15"/>
      <c r="Y59" s="15"/>
      <c r="Z59" s="15"/>
      <c r="AA59" s="15"/>
      <c r="AB59" s="15"/>
      <c r="AC59" s="16"/>
      <c r="AE59" s="12"/>
      <c r="AF59" s="13"/>
      <c r="AG59" s="14"/>
      <c r="AH59" s="14"/>
      <c r="AI59" s="14"/>
      <c r="AJ59" s="15"/>
      <c r="AK59" s="15"/>
      <c r="AL59" s="15"/>
      <c r="AM59" s="15"/>
      <c r="AN59" s="15"/>
      <c r="AO59" s="15"/>
      <c r="AP59" s="15"/>
      <c r="AQ59" s="15"/>
      <c r="AR59" s="15"/>
      <c r="AS59" s="16"/>
      <c r="AU59" s="12"/>
      <c r="AV59" s="13"/>
      <c r="AW59" s="14"/>
      <c r="AX59" s="14"/>
      <c r="AY59" s="14"/>
      <c r="AZ59" s="15"/>
      <c r="BA59" s="15"/>
      <c r="BB59" s="15"/>
      <c r="BC59" s="15"/>
      <c r="BD59" s="15"/>
      <c r="BE59" s="15"/>
      <c r="BF59" s="15"/>
      <c r="BG59" s="15"/>
      <c r="BH59" s="15"/>
      <c r="BI59" s="16"/>
      <c r="BK59" s="12"/>
      <c r="BL59" s="13"/>
      <c r="BM59" s="14"/>
      <c r="BN59" s="14"/>
      <c r="BO59" s="14"/>
      <c r="BP59" s="15"/>
      <c r="BQ59" s="15"/>
      <c r="BR59" s="15"/>
      <c r="BS59" s="15"/>
      <c r="BT59" s="15"/>
      <c r="BU59" s="15"/>
      <c r="BV59" s="15"/>
      <c r="BW59" s="15"/>
      <c r="BX59" s="15"/>
      <c r="BY59" s="16"/>
      <c r="CA59" s="12"/>
      <c r="CB59" s="13"/>
      <c r="CC59" s="14"/>
      <c r="CD59" s="14"/>
      <c r="CE59" s="14"/>
      <c r="CF59" s="15"/>
      <c r="CG59" s="15"/>
      <c r="CH59" s="15"/>
      <c r="CI59" s="15"/>
      <c r="CJ59" s="15"/>
      <c r="CK59" s="15"/>
      <c r="CL59" s="15"/>
      <c r="CM59" s="15"/>
      <c r="CN59" s="15"/>
      <c r="CO59" s="16"/>
      <c r="CQ59" s="12"/>
      <c r="CR59" s="13"/>
      <c r="CS59" s="14"/>
      <c r="CT59" s="14"/>
      <c r="CU59" s="14"/>
      <c r="CV59" s="15"/>
      <c r="CW59" s="15"/>
      <c r="CX59" s="15"/>
      <c r="CY59" s="15"/>
      <c r="CZ59" s="15"/>
      <c r="DA59" s="15"/>
      <c r="DB59" s="15"/>
      <c r="DC59" s="15"/>
      <c r="DD59" s="15"/>
      <c r="DE59" s="16"/>
      <c r="DG59" s="12"/>
      <c r="DH59" s="13"/>
      <c r="DI59" s="14"/>
      <c r="DJ59" s="14"/>
      <c r="DK59" s="14"/>
      <c r="DL59" s="15"/>
      <c r="DM59" s="15"/>
      <c r="DN59" s="15"/>
      <c r="DO59" s="15"/>
      <c r="DP59" s="15"/>
      <c r="DQ59" s="15"/>
      <c r="DR59" s="15"/>
      <c r="DS59" s="15"/>
      <c r="DT59" s="15"/>
      <c r="DU59" s="16"/>
      <c r="DW59" s="12"/>
      <c r="DX59" s="13"/>
      <c r="DY59" s="14"/>
      <c r="DZ59" s="14"/>
      <c r="EA59" s="14"/>
      <c r="EB59" s="15"/>
      <c r="EC59" s="15"/>
      <c r="ED59" s="15"/>
      <c r="EE59" s="15"/>
      <c r="EF59" s="15"/>
      <c r="EG59" s="15"/>
      <c r="EH59" s="15"/>
      <c r="EI59" s="15"/>
      <c r="EJ59" s="15"/>
      <c r="EK59" s="16"/>
      <c r="EM59" s="12"/>
      <c r="EN59" s="13"/>
      <c r="EO59" s="14"/>
      <c r="EP59" s="14"/>
      <c r="EQ59" s="14"/>
      <c r="ER59" s="15"/>
      <c r="ES59" s="15"/>
      <c r="ET59" s="15"/>
      <c r="EU59" s="15"/>
      <c r="EV59" s="15"/>
      <c r="EW59" s="15"/>
      <c r="EX59" s="15"/>
      <c r="EY59" s="15"/>
      <c r="EZ59" s="15"/>
      <c r="FA59" s="16"/>
      <c r="FC59" s="12"/>
      <c r="FD59" s="13"/>
      <c r="FE59" s="14"/>
      <c r="FF59" s="14"/>
      <c r="FG59" s="14"/>
      <c r="FH59" s="15"/>
      <c r="FI59" s="15"/>
      <c r="FJ59" s="15"/>
      <c r="FK59" s="15"/>
      <c r="FL59" s="15"/>
      <c r="FM59" s="15"/>
      <c r="FN59" s="15"/>
      <c r="FO59" s="15"/>
      <c r="FP59" s="15"/>
      <c r="FQ59" s="16"/>
      <c r="FS59" s="12"/>
      <c r="FT59" s="13"/>
      <c r="FU59" s="14"/>
      <c r="FV59" s="14"/>
      <c r="FW59" s="14"/>
      <c r="FX59" s="15"/>
      <c r="FY59" s="15"/>
      <c r="FZ59" s="15"/>
      <c r="GA59" s="15"/>
      <c r="GB59" s="15"/>
      <c r="GC59" s="15"/>
      <c r="GD59" s="15"/>
      <c r="GE59" s="15"/>
      <c r="GF59" s="15"/>
      <c r="GG59" s="16"/>
      <c r="GI59" s="12"/>
      <c r="GJ59" s="13"/>
      <c r="GK59" s="14"/>
      <c r="GL59" s="14"/>
      <c r="GM59" s="14"/>
      <c r="GN59" s="15"/>
      <c r="GO59" s="15"/>
      <c r="GP59" s="15"/>
      <c r="GQ59" s="15"/>
      <c r="GR59" s="15"/>
      <c r="GS59" s="15"/>
      <c r="GT59" s="15"/>
      <c r="GU59" s="15"/>
      <c r="GV59" s="15"/>
      <c r="GW59" s="16"/>
      <c r="GY59" s="12"/>
      <c r="GZ59" s="13"/>
      <c r="HA59" s="14"/>
      <c r="HB59" s="14"/>
      <c r="HC59" s="14"/>
      <c r="HD59" s="15"/>
      <c r="HE59" s="15"/>
      <c r="HF59" s="15"/>
      <c r="HG59" s="15"/>
      <c r="HH59" s="15"/>
      <c r="HI59" s="15"/>
      <c r="HJ59" s="15"/>
      <c r="HK59" s="15"/>
      <c r="HL59" s="15"/>
      <c r="HM59" s="16"/>
      <c r="HO59" s="12"/>
      <c r="HP59" s="13"/>
      <c r="HQ59" s="14"/>
      <c r="HR59" s="14"/>
      <c r="HS59" s="14"/>
      <c r="HT59" s="15"/>
      <c r="HU59" s="15"/>
      <c r="HV59" s="15"/>
      <c r="HW59" s="15"/>
      <c r="HX59" s="15"/>
      <c r="HY59" s="15"/>
      <c r="HZ59" s="15"/>
      <c r="IA59" s="15"/>
      <c r="IB59" s="15"/>
      <c r="IC59" s="16"/>
      <c r="IE59" s="12"/>
      <c r="IF59" s="13"/>
      <c r="IG59" s="14"/>
      <c r="IH59" s="14"/>
      <c r="II59" s="14"/>
      <c r="IJ59" s="15"/>
      <c r="IK59" s="15"/>
      <c r="IL59" s="15"/>
      <c r="IM59" s="15"/>
      <c r="IN59" s="15"/>
      <c r="IO59" s="15"/>
      <c r="IP59" s="15"/>
      <c r="IQ59" s="15"/>
      <c r="IR59" s="15"/>
      <c r="IS59" s="16"/>
      <c r="IU59" s="12"/>
      <c r="IV59" s="13"/>
      <c r="IW59" s="14"/>
      <c r="IX59" s="14"/>
      <c r="IY59" s="14"/>
      <c r="IZ59" s="15"/>
      <c r="JA59" s="15"/>
      <c r="JB59" s="15"/>
      <c r="JC59" s="15"/>
      <c r="JD59" s="15"/>
      <c r="JE59" s="15"/>
      <c r="JF59" s="15"/>
      <c r="JG59" s="15"/>
      <c r="JH59" s="15"/>
      <c r="JI59" s="16"/>
      <c r="JK59" s="12"/>
      <c r="JL59" s="13"/>
      <c r="JM59" s="14"/>
      <c r="JN59" s="14"/>
      <c r="JO59" s="14"/>
      <c r="JP59" s="15"/>
      <c r="JQ59" s="15"/>
      <c r="JR59" s="15"/>
      <c r="JS59" s="15"/>
      <c r="JT59" s="15"/>
      <c r="JU59" s="15"/>
      <c r="JV59" s="15"/>
      <c r="JW59" s="15"/>
      <c r="JX59" s="15"/>
      <c r="JY59" s="16"/>
      <c r="KA59" s="12"/>
      <c r="KB59" s="13"/>
      <c r="KC59" s="14"/>
      <c r="KD59" s="14"/>
      <c r="KE59" s="14"/>
      <c r="KF59" s="15"/>
      <c r="KG59" s="15"/>
      <c r="KH59" s="15"/>
      <c r="KI59" s="15"/>
      <c r="KJ59" s="15"/>
      <c r="KK59" s="15"/>
      <c r="KL59" s="15"/>
      <c r="KM59" s="15"/>
      <c r="KN59" s="15"/>
      <c r="KO59" s="16"/>
      <c r="KQ59" s="12"/>
      <c r="KR59" s="13"/>
      <c r="KS59" s="14"/>
      <c r="KT59" s="14"/>
      <c r="KU59" s="14"/>
      <c r="KV59" s="15"/>
      <c r="KW59" s="15"/>
      <c r="KX59" s="15"/>
      <c r="KY59" s="15"/>
      <c r="KZ59" s="15"/>
      <c r="LA59" s="15"/>
      <c r="LB59" s="15"/>
      <c r="LC59" s="15"/>
      <c r="LD59" s="15"/>
      <c r="LE59" s="16"/>
      <c r="LG59" s="12"/>
      <c r="LH59" s="13"/>
      <c r="LI59" s="14"/>
      <c r="LJ59" s="14"/>
      <c r="LK59" s="14"/>
      <c r="LL59" s="15"/>
      <c r="LM59" s="15"/>
      <c r="LN59" s="15"/>
      <c r="LO59" s="15"/>
      <c r="LP59" s="15"/>
      <c r="LQ59" s="15"/>
      <c r="LR59" s="15"/>
      <c r="LS59" s="15"/>
      <c r="LT59" s="15"/>
      <c r="LU59" s="16"/>
      <c r="LW59" s="12"/>
      <c r="LX59" s="13"/>
      <c r="LY59" s="14"/>
      <c r="LZ59" s="14"/>
      <c r="MA59" s="14"/>
      <c r="MB59" s="15"/>
      <c r="MC59" s="15"/>
      <c r="MD59" s="15"/>
      <c r="ME59" s="15"/>
      <c r="MF59" s="15"/>
      <c r="MG59" s="15"/>
      <c r="MH59" s="15"/>
      <c r="MI59" s="15"/>
      <c r="MJ59" s="15"/>
      <c r="MK59" s="16"/>
      <c r="MM59" s="12"/>
      <c r="MN59" s="13"/>
      <c r="MO59" s="14"/>
      <c r="MP59" s="14"/>
      <c r="MQ59" s="14"/>
      <c r="MR59" s="15"/>
      <c r="MS59" s="15"/>
      <c r="MT59" s="15"/>
      <c r="MU59" s="15"/>
      <c r="MV59" s="15"/>
      <c r="MW59" s="15"/>
      <c r="MX59" s="15"/>
      <c r="MY59" s="15"/>
      <c r="MZ59" s="15"/>
      <c r="NA59" s="16"/>
      <c r="NC59" s="12"/>
      <c r="ND59" s="13"/>
      <c r="NE59" s="14"/>
      <c r="NF59" s="14"/>
      <c r="NG59" s="14"/>
      <c r="NH59" s="15"/>
      <c r="NI59" s="15"/>
      <c r="NJ59" s="15"/>
      <c r="NK59" s="15"/>
      <c r="NL59" s="15"/>
      <c r="NM59" s="15"/>
      <c r="NN59" s="15"/>
      <c r="NO59" s="15"/>
      <c r="NP59" s="15"/>
      <c r="NQ59" s="16"/>
      <c r="NS59" s="12"/>
      <c r="NT59" s="13"/>
      <c r="NU59" s="14"/>
      <c r="NV59" s="14"/>
      <c r="NW59" s="14"/>
      <c r="NX59" s="15"/>
      <c r="NY59" s="15"/>
      <c r="NZ59" s="15"/>
      <c r="OA59" s="15"/>
      <c r="OB59" s="15"/>
      <c r="OC59" s="15"/>
      <c r="OD59" s="15"/>
      <c r="OE59" s="15"/>
      <c r="OF59" s="15"/>
      <c r="OG59" s="16"/>
      <c r="OI59" s="12"/>
      <c r="OJ59" s="13"/>
      <c r="OK59" s="14"/>
      <c r="OL59" s="14"/>
      <c r="OM59" s="14"/>
      <c r="ON59" s="15"/>
      <c r="OO59" s="15"/>
      <c r="OP59" s="15"/>
      <c r="OQ59" s="15"/>
      <c r="OR59" s="15"/>
      <c r="OS59" s="15"/>
      <c r="OT59" s="15"/>
      <c r="OU59" s="15"/>
      <c r="OV59" s="15"/>
      <c r="OW59" s="16"/>
      <c r="OY59" s="12"/>
      <c r="OZ59" s="13"/>
      <c r="PA59" s="14"/>
      <c r="PB59" s="14"/>
      <c r="PC59" s="14"/>
      <c r="PD59" s="15"/>
      <c r="PE59" s="15"/>
      <c r="PF59" s="15"/>
      <c r="PG59" s="15"/>
      <c r="PH59" s="15"/>
      <c r="PI59" s="15"/>
      <c r="PJ59" s="15"/>
      <c r="PK59" s="15"/>
      <c r="PL59" s="15"/>
      <c r="PM59" s="16"/>
      <c r="PO59" s="12"/>
      <c r="PP59" s="13"/>
      <c r="PQ59" s="14"/>
      <c r="PR59" s="14"/>
      <c r="PS59" s="14"/>
      <c r="PT59" s="15"/>
      <c r="PU59" s="15"/>
      <c r="PV59" s="15"/>
      <c r="PW59" s="15"/>
      <c r="PX59" s="15"/>
      <c r="PY59" s="15"/>
      <c r="PZ59" s="15"/>
      <c r="QA59" s="15"/>
      <c r="QB59" s="15"/>
      <c r="QC59" s="16"/>
      <c r="QE59" s="12"/>
      <c r="QF59" s="13"/>
      <c r="QG59" s="14"/>
      <c r="QH59" s="14"/>
      <c r="QI59" s="14"/>
      <c r="QJ59" s="15"/>
      <c r="QK59" s="15"/>
      <c r="QL59" s="15"/>
      <c r="QM59" s="15"/>
      <c r="QN59" s="15"/>
      <c r="QO59" s="15"/>
      <c r="QP59" s="15"/>
      <c r="QQ59" s="15"/>
      <c r="QR59" s="15"/>
      <c r="QS59" s="16"/>
      <c r="QU59" s="12"/>
      <c r="QV59" s="13"/>
      <c r="QW59" s="14"/>
      <c r="QX59" s="14"/>
      <c r="QY59" s="14"/>
      <c r="QZ59" s="15"/>
      <c r="RA59" s="15"/>
      <c r="RB59" s="15"/>
      <c r="RC59" s="15"/>
      <c r="RD59" s="15"/>
      <c r="RE59" s="15"/>
      <c r="RF59" s="15"/>
      <c r="RG59" s="15"/>
      <c r="RH59" s="15"/>
      <c r="RI59" s="16"/>
      <c r="RK59" s="12"/>
      <c r="RL59" s="13"/>
      <c r="RM59" s="14"/>
      <c r="RN59" s="14"/>
      <c r="RO59" s="14"/>
      <c r="RP59" s="15"/>
      <c r="RQ59" s="15"/>
      <c r="RR59" s="15"/>
      <c r="RS59" s="15"/>
      <c r="RT59" s="15"/>
      <c r="RU59" s="15"/>
      <c r="RV59" s="15"/>
      <c r="RW59" s="15"/>
      <c r="RX59" s="15"/>
      <c r="RY59" s="16"/>
      <c r="SA59" s="12"/>
      <c r="SB59" s="13"/>
      <c r="SC59" s="14"/>
      <c r="SD59" s="14"/>
      <c r="SE59" s="14"/>
      <c r="SF59" s="15"/>
      <c r="SG59" s="15"/>
      <c r="SH59" s="15"/>
      <c r="SI59" s="15"/>
      <c r="SJ59" s="15"/>
      <c r="SK59" s="15"/>
      <c r="SL59" s="15"/>
      <c r="SM59" s="15"/>
      <c r="SN59" s="15"/>
      <c r="SO59" s="16"/>
      <c r="SQ59" s="12"/>
      <c r="SR59" s="13"/>
      <c r="SS59" s="14"/>
      <c r="ST59" s="14"/>
      <c r="SU59" s="14"/>
      <c r="SV59" s="15"/>
      <c r="SW59" s="15"/>
      <c r="SX59" s="15"/>
      <c r="SY59" s="15"/>
      <c r="SZ59" s="15"/>
      <c r="TA59" s="15"/>
      <c r="TB59" s="15"/>
      <c r="TC59" s="15"/>
      <c r="TD59" s="15"/>
      <c r="TE59" s="16"/>
      <c r="TG59" s="12"/>
      <c r="TH59" s="13"/>
      <c r="TI59" s="14"/>
      <c r="TJ59" s="14"/>
      <c r="TK59" s="14"/>
      <c r="TL59" s="15"/>
      <c r="TM59" s="15"/>
      <c r="TN59" s="15"/>
      <c r="TO59" s="15"/>
      <c r="TP59" s="15"/>
      <c r="TQ59" s="15"/>
      <c r="TR59" s="15"/>
      <c r="TS59" s="15"/>
      <c r="TT59" s="15"/>
      <c r="TU59" s="16"/>
      <c r="TW59" s="12"/>
      <c r="TX59" s="13"/>
      <c r="TY59" s="14"/>
      <c r="TZ59" s="14"/>
      <c r="UA59" s="14"/>
      <c r="UB59" s="15"/>
      <c r="UC59" s="15"/>
      <c r="UD59" s="15"/>
      <c r="UE59" s="15"/>
      <c r="UF59" s="15"/>
      <c r="UG59" s="15"/>
      <c r="UH59" s="15"/>
      <c r="UI59" s="15"/>
      <c r="UJ59" s="15"/>
      <c r="UK59" s="16"/>
      <c r="UM59" s="12"/>
      <c r="UN59" s="13"/>
      <c r="UO59" s="14"/>
      <c r="UP59" s="14"/>
      <c r="UQ59" s="14"/>
      <c r="UR59" s="15"/>
      <c r="US59" s="15"/>
      <c r="UT59" s="15"/>
      <c r="UU59" s="15"/>
      <c r="UV59" s="15"/>
      <c r="UW59" s="15"/>
      <c r="UX59" s="15"/>
      <c r="UY59" s="15"/>
      <c r="UZ59" s="15"/>
      <c r="VA59" s="16"/>
      <c r="VC59" s="12"/>
      <c r="VD59" s="13"/>
      <c r="VE59" s="14"/>
      <c r="VF59" s="14"/>
      <c r="VG59" s="14"/>
      <c r="VH59" s="15"/>
      <c r="VI59" s="15"/>
      <c r="VJ59" s="15"/>
      <c r="VK59" s="15"/>
      <c r="VL59" s="15"/>
      <c r="VM59" s="15"/>
      <c r="VN59" s="15"/>
      <c r="VO59" s="15"/>
      <c r="VP59" s="15"/>
      <c r="VQ59" s="16"/>
      <c r="VS59" s="12"/>
      <c r="VT59" s="13"/>
      <c r="VU59" s="14"/>
      <c r="VV59" s="14"/>
      <c r="VW59" s="14"/>
      <c r="VX59" s="15"/>
      <c r="VY59" s="15"/>
      <c r="VZ59" s="15"/>
      <c r="WA59" s="15"/>
      <c r="WB59" s="15"/>
      <c r="WC59" s="15"/>
      <c r="WD59" s="15"/>
      <c r="WE59" s="15"/>
      <c r="WF59" s="15"/>
      <c r="WG59" s="16"/>
      <c r="WI59" s="12"/>
      <c r="WJ59" s="13"/>
      <c r="WK59" s="14"/>
      <c r="WL59" s="14"/>
      <c r="WM59" s="14"/>
      <c r="WN59" s="15"/>
      <c r="WO59" s="15"/>
      <c r="WP59" s="15"/>
      <c r="WQ59" s="15"/>
      <c r="WR59" s="15"/>
      <c r="WS59" s="15"/>
      <c r="WT59" s="15"/>
      <c r="WU59" s="15"/>
      <c r="WV59" s="15"/>
      <c r="WW59" s="16"/>
      <c r="WY59" s="12"/>
      <c r="WZ59" s="13"/>
      <c r="XA59" s="14"/>
      <c r="XB59" s="14"/>
      <c r="XC59" s="14"/>
      <c r="XD59" s="15"/>
      <c r="XE59" s="15"/>
      <c r="XF59" s="15"/>
      <c r="XG59" s="15"/>
      <c r="XH59" s="15"/>
      <c r="XI59" s="15"/>
      <c r="XJ59" s="15"/>
      <c r="XK59" s="15"/>
      <c r="XL59" s="15"/>
      <c r="XM59" s="16"/>
      <c r="XO59" s="12"/>
      <c r="XP59" s="13"/>
      <c r="XQ59" s="14"/>
      <c r="XR59" s="14"/>
      <c r="XS59" s="14"/>
      <c r="XT59" s="15"/>
      <c r="XU59" s="15"/>
      <c r="XV59" s="15"/>
      <c r="XW59" s="15"/>
      <c r="XX59" s="15"/>
      <c r="XY59" s="15"/>
      <c r="XZ59" s="15"/>
      <c r="YA59" s="15"/>
      <c r="YB59" s="15"/>
      <c r="YC59" s="16"/>
      <c r="YE59" s="12"/>
      <c r="YF59" s="13"/>
      <c r="YG59" s="14"/>
      <c r="YH59" s="14"/>
      <c r="YI59" s="14"/>
      <c r="YJ59" s="15"/>
      <c r="YK59" s="15"/>
      <c r="YL59" s="15"/>
      <c r="YM59" s="15"/>
      <c r="YN59" s="15"/>
      <c r="YO59" s="15"/>
      <c r="YP59" s="15"/>
      <c r="YQ59" s="15"/>
      <c r="YR59" s="15"/>
      <c r="YS59" s="16"/>
      <c r="YU59" s="12"/>
      <c r="YV59" s="13"/>
      <c r="YW59" s="14"/>
      <c r="YX59" s="14"/>
      <c r="YY59" s="14"/>
      <c r="YZ59" s="15"/>
      <c r="ZA59" s="15"/>
      <c r="ZB59" s="15"/>
      <c r="ZC59" s="15"/>
      <c r="ZD59" s="15"/>
      <c r="ZE59" s="15"/>
      <c r="ZF59" s="15"/>
      <c r="ZG59" s="15"/>
      <c r="ZH59" s="15"/>
      <c r="ZI59" s="16"/>
    </row>
    <row r="60" spans="1:685" ht="28.5" customHeight="1" x14ac:dyDescent="0.3">
      <c r="A60" s="10">
        <v>58</v>
      </c>
      <c r="B60" s="11" t="s">
        <v>124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</row>
    <row r="61" spans="1:685" ht="28.5" customHeight="1" x14ac:dyDescent="0.3">
      <c r="A61" s="10">
        <v>59</v>
      </c>
      <c r="B61" s="11" t="s">
        <v>53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</row>
    <row r="62" spans="1:685" ht="36" customHeight="1" x14ac:dyDescent="0.3">
      <c r="A62" s="10">
        <v>60</v>
      </c>
      <c r="B62" s="11" t="s">
        <v>125</v>
      </c>
      <c r="C62" s="6">
        <v>553500</v>
      </c>
      <c r="D62" s="6">
        <v>400500</v>
      </c>
      <c r="E62" s="6">
        <v>0</v>
      </c>
      <c r="F62" s="6">
        <v>0</v>
      </c>
      <c r="G62" s="6">
        <v>0</v>
      </c>
      <c r="H62" s="6">
        <v>40500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</row>
    <row r="63" spans="1:685" ht="28.5" customHeight="1" x14ac:dyDescent="0.3">
      <c r="A63" s="10">
        <v>61</v>
      </c>
      <c r="B63" s="11" t="s">
        <v>54</v>
      </c>
      <c r="C63" s="6">
        <v>4068500</v>
      </c>
      <c r="D63" s="6">
        <v>11140000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54000</v>
      </c>
    </row>
    <row r="64" spans="1:685" ht="28.5" customHeight="1" x14ac:dyDescent="0.3">
      <c r="A64" s="10">
        <v>62</v>
      </c>
      <c r="B64" s="11" t="s">
        <v>55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</row>
    <row r="65" spans="1:701" ht="28.5" customHeight="1" x14ac:dyDescent="0.3">
      <c r="A65" s="10">
        <v>63</v>
      </c>
      <c r="B65" s="11" t="s">
        <v>56</v>
      </c>
      <c r="C65" s="6">
        <v>4959000</v>
      </c>
      <c r="D65" s="6">
        <v>2677000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</row>
    <row r="66" spans="1:701" ht="35.25" customHeight="1" x14ac:dyDescent="0.3">
      <c r="A66" s="10">
        <v>64</v>
      </c>
      <c r="B66" s="11" t="s">
        <v>126</v>
      </c>
      <c r="C66" s="6">
        <v>0</v>
      </c>
      <c r="D66" s="6">
        <v>0</v>
      </c>
      <c r="E66" s="6">
        <v>1054110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</row>
    <row r="67" spans="1:701" ht="35.25" customHeight="1" x14ac:dyDescent="0.3">
      <c r="A67" s="10">
        <v>65</v>
      </c>
      <c r="B67" s="11" t="s">
        <v>162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</row>
    <row r="68" spans="1:701" ht="35.25" customHeight="1" x14ac:dyDescent="0.3">
      <c r="A68" s="10">
        <v>66</v>
      </c>
      <c r="B68" s="11" t="s">
        <v>127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</row>
    <row r="69" spans="1:701" ht="37.5" customHeight="1" x14ac:dyDescent="0.3">
      <c r="A69" s="10">
        <v>67</v>
      </c>
      <c r="B69" s="11" t="s">
        <v>171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4"/>
    </row>
    <row r="70" spans="1:701" s="17" customFormat="1" ht="23.25" customHeight="1" x14ac:dyDescent="0.3">
      <c r="A70" s="10">
        <v>68</v>
      </c>
      <c r="B70" s="11" t="s">
        <v>179</v>
      </c>
      <c r="C70" s="6">
        <v>1111500</v>
      </c>
      <c r="D70" s="6">
        <v>2425500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12"/>
      <c r="P70" s="13"/>
      <c r="Q70" s="14"/>
      <c r="R70" s="14"/>
      <c r="S70" s="14"/>
      <c r="T70" s="15"/>
      <c r="U70" s="15"/>
      <c r="V70" s="15"/>
      <c r="W70" s="15"/>
      <c r="X70" s="15"/>
      <c r="Y70" s="15"/>
      <c r="Z70" s="15"/>
      <c r="AA70" s="15"/>
      <c r="AB70" s="15"/>
      <c r="AC70" s="16"/>
      <c r="AD70" s="16"/>
      <c r="AE70" s="12"/>
      <c r="AF70" s="13"/>
      <c r="AG70" s="14"/>
      <c r="AH70" s="14"/>
      <c r="AI70" s="14"/>
      <c r="AJ70" s="15"/>
      <c r="AK70" s="15"/>
      <c r="AL70" s="15"/>
      <c r="AM70" s="15"/>
      <c r="AN70" s="15"/>
      <c r="AO70" s="15"/>
      <c r="AP70" s="15"/>
      <c r="AQ70" s="15"/>
      <c r="AR70" s="15"/>
      <c r="AS70" s="16"/>
      <c r="AU70" s="12"/>
      <c r="AV70" s="13"/>
      <c r="AW70" s="14"/>
      <c r="AX70" s="14"/>
      <c r="AY70" s="14"/>
      <c r="AZ70" s="15"/>
      <c r="BA70" s="15"/>
      <c r="BB70" s="15"/>
      <c r="BC70" s="15"/>
      <c r="BD70" s="15"/>
      <c r="BE70" s="15"/>
      <c r="BF70" s="15"/>
      <c r="BG70" s="15"/>
      <c r="BH70" s="15"/>
      <c r="BI70" s="16"/>
      <c r="BK70" s="12"/>
      <c r="BL70" s="13"/>
      <c r="BM70" s="14"/>
      <c r="BN70" s="14"/>
      <c r="BO70" s="14"/>
      <c r="BP70" s="15"/>
      <c r="BQ70" s="15"/>
      <c r="BR70" s="15"/>
      <c r="BS70" s="15"/>
      <c r="BT70" s="15"/>
      <c r="BU70" s="15"/>
      <c r="BV70" s="15"/>
      <c r="BW70" s="15"/>
      <c r="BX70" s="15"/>
      <c r="BY70" s="16"/>
      <c r="CA70" s="12"/>
      <c r="CB70" s="13"/>
      <c r="CC70" s="14"/>
      <c r="CD70" s="14"/>
      <c r="CE70" s="14"/>
      <c r="CF70" s="15"/>
      <c r="CG70" s="15"/>
      <c r="CH70" s="15"/>
      <c r="CI70" s="15"/>
      <c r="CJ70" s="15"/>
      <c r="CK70" s="15"/>
      <c r="CL70" s="15"/>
      <c r="CM70" s="15"/>
      <c r="CN70" s="15"/>
      <c r="CO70" s="16"/>
      <c r="CQ70" s="12"/>
      <c r="CR70" s="13"/>
      <c r="CS70" s="14"/>
      <c r="CT70" s="14"/>
      <c r="CU70" s="14"/>
      <c r="CV70" s="15"/>
      <c r="CW70" s="15"/>
      <c r="CX70" s="15"/>
      <c r="CY70" s="15"/>
      <c r="CZ70" s="15"/>
      <c r="DA70" s="15"/>
      <c r="DB70" s="15"/>
      <c r="DC70" s="15"/>
      <c r="DD70" s="15"/>
      <c r="DE70" s="16"/>
      <c r="DG70" s="12"/>
      <c r="DH70" s="13"/>
      <c r="DI70" s="14"/>
      <c r="DJ70" s="14"/>
      <c r="DK70" s="14"/>
      <c r="DL70" s="15"/>
      <c r="DM70" s="15"/>
      <c r="DN70" s="15"/>
      <c r="DO70" s="15"/>
      <c r="DP70" s="15"/>
      <c r="DQ70" s="15"/>
      <c r="DR70" s="15"/>
      <c r="DS70" s="15"/>
      <c r="DT70" s="15"/>
      <c r="DU70" s="16"/>
      <c r="DW70" s="12"/>
      <c r="DX70" s="13"/>
      <c r="DY70" s="14"/>
      <c r="DZ70" s="14"/>
      <c r="EA70" s="14"/>
      <c r="EB70" s="15"/>
      <c r="EC70" s="15"/>
      <c r="ED70" s="15"/>
      <c r="EE70" s="15"/>
      <c r="EF70" s="15"/>
      <c r="EG70" s="15"/>
      <c r="EH70" s="15"/>
      <c r="EI70" s="15"/>
      <c r="EJ70" s="15"/>
      <c r="EK70" s="16"/>
      <c r="EM70" s="12"/>
      <c r="EN70" s="13"/>
      <c r="EO70" s="14"/>
      <c r="EP70" s="14"/>
      <c r="EQ70" s="14"/>
      <c r="ER70" s="15"/>
      <c r="ES70" s="15"/>
      <c r="ET70" s="15"/>
      <c r="EU70" s="15"/>
      <c r="EV70" s="15"/>
      <c r="EW70" s="15"/>
      <c r="EX70" s="15"/>
      <c r="EY70" s="15"/>
      <c r="EZ70" s="15"/>
      <c r="FA70" s="16"/>
      <c r="FC70" s="12"/>
      <c r="FD70" s="13"/>
      <c r="FE70" s="14"/>
      <c r="FF70" s="14"/>
      <c r="FG70" s="14"/>
      <c r="FH70" s="15"/>
      <c r="FI70" s="15"/>
      <c r="FJ70" s="15"/>
      <c r="FK70" s="15"/>
      <c r="FL70" s="15"/>
      <c r="FM70" s="15"/>
      <c r="FN70" s="15"/>
      <c r="FO70" s="15"/>
      <c r="FP70" s="15"/>
      <c r="FQ70" s="16"/>
      <c r="FS70" s="12"/>
      <c r="FT70" s="13"/>
      <c r="FU70" s="14"/>
      <c r="FV70" s="14"/>
      <c r="FW70" s="14"/>
      <c r="FX70" s="15"/>
      <c r="FY70" s="15"/>
      <c r="FZ70" s="15"/>
      <c r="GA70" s="15"/>
      <c r="GB70" s="15"/>
      <c r="GC70" s="15"/>
      <c r="GD70" s="15"/>
      <c r="GE70" s="15"/>
      <c r="GF70" s="15"/>
      <c r="GG70" s="16"/>
      <c r="GI70" s="12"/>
      <c r="GJ70" s="13"/>
      <c r="GK70" s="14"/>
      <c r="GL70" s="14"/>
      <c r="GM70" s="14"/>
      <c r="GN70" s="15"/>
      <c r="GO70" s="15"/>
      <c r="GP70" s="15"/>
      <c r="GQ70" s="15"/>
      <c r="GR70" s="15"/>
      <c r="GS70" s="15"/>
      <c r="GT70" s="15"/>
      <c r="GU70" s="15"/>
      <c r="GV70" s="15"/>
      <c r="GW70" s="16"/>
      <c r="GY70" s="12"/>
      <c r="GZ70" s="13"/>
      <c r="HA70" s="14"/>
      <c r="HB70" s="14"/>
      <c r="HC70" s="14"/>
      <c r="HD70" s="15"/>
      <c r="HE70" s="15"/>
      <c r="HF70" s="15"/>
      <c r="HG70" s="15"/>
      <c r="HH70" s="15"/>
      <c r="HI70" s="15"/>
      <c r="HJ70" s="15"/>
      <c r="HK70" s="15"/>
      <c r="HL70" s="15"/>
      <c r="HM70" s="16"/>
      <c r="HO70" s="12"/>
      <c r="HP70" s="13"/>
      <c r="HQ70" s="14"/>
      <c r="HR70" s="14"/>
      <c r="HS70" s="14"/>
      <c r="HT70" s="15"/>
      <c r="HU70" s="15"/>
      <c r="HV70" s="15"/>
      <c r="HW70" s="15"/>
      <c r="HX70" s="15"/>
      <c r="HY70" s="15"/>
      <c r="HZ70" s="15"/>
      <c r="IA70" s="15"/>
      <c r="IB70" s="15"/>
      <c r="IC70" s="16"/>
      <c r="IE70" s="12"/>
      <c r="IF70" s="13"/>
      <c r="IG70" s="14"/>
      <c r="IH70" s="14"/>
      <c r="II70" s="14"/>
      <c r="IJ70" s="15"/>
      <c r="IK70" s="15"/>
      <c r="IL70" s="15"/>
      <c r="IM70" s="15"/>
      <c r="IN70" s="15"/>
      <c r="IO70" s="15"/>
      <c r="IP70" s="15"/>
      <c r="IQ70" s="15"/>
      <c r="IR70" s="15"/>
      <c r="IS70" s="16"/>
      <c r="IU70" s="12"/>
      <c r="IV70" s="13"/>
      <c r="IW70" s="14"/>
      <c r="IX70" s="14"/>
      <c r="IY70" s="14"/>
      <c r="IZ70" s="15"/>
      <c r="JA70" s="15"/>
      <c r="JB70" s="15"/>
      <c r="JC70" s="15"/>
      <c r="JD70" s="15"/>
      <c r="JE70" s="15"/>
      <c r="JF70" s="15"/>
      <c r="JG70" s="15"/>
      <c r="JH70" s="15"/>
      <c r="JI70" s="16"/>
      <c r="JK70" s="12"/>
      <c r="JL70" s="13"/>
      <c r="JM70" s="14"/>
      <c r="JN70" s="14"/>
      <c r="JO70" s="14"/>
      <c r="JP70" s="15"/>
      <c r="JQ70" s="15"/>
      <c r="JR70" s="15"/>
      <c r="JS70" s="15"/>
      <c r="JT70" s="15"/>
      <c r="JU70" s="15"/>
      <c r="JV70" s="15"/>
      <c r="JW70" s="15"/>
      <c r="JX70" s="15"/>
      <c r="JY70" s="16"/>
      <c r="KA70" s="12"/>
      <c r="KB70" s="13"/>
      <c r="KC70" s="14"/>
      <c r="KD70" s="14"/>
      <c r="KE70" s="14"/>
      <c r="KF70" s="15"/>
      <c r="KG70" s="15"/>
      <c r="KH70" s="15"/>
      <c r="KI70" s="15"/>
      <c r="KJ70" s="15"/>
      <c r="KK70" s="15"/>
      <c r="KL70" s="15"/>
      <c r="KM70" s="15"/>
      <c r="KN70" s="15"/>
      <c r="KO70" s="16"/>
      <c r="KQ70" s="12"/>
      <c r="KR70" s="13"/>
      <c r="KS70" s="14"/>
      <c r="KT70" s="14"/>
      <c r="KU70" s="14"/>
      <c r="KV70" s="15"/>
      <c r="KW70" s="15"/>
      <c r="KX70" s="15"/>
      <c r="KY70" s="15"/>
      <c r="KZ70" s="15"/>
      <c r="LA70" s="15"/>
      <c r="LB70" s="15"/>
      <c r="LC70" s="15"/>
      <c r="LD70" s="15"/>
      <c r="LE70" s="16"/>
      <c r="LG70" s="12"/>
      <c r="LH70" s="13"/>
      <c r="LI70" s="14"/>
      <c r="LJ70" s="14"/>
      <c r="LK70" s="14"/>
      <c r="LL70" s="15"/>
      <c r="LM70" s="15"/>
      <c r="LN70" s="15"/>
      <c r="LO70" s="15"/>
      <c r="LP70" s="15"/>
      <c r="LQ70" s="15"/>
      <c r="LR70" s="15"/>
      <c r="LS70" s="15"/>
      <c r="LT70" s="15"/>
      <c r="LU70" s="16"/>
      <c r="LW70" s="12"/>
      <c r="LX70" s="13"/>
      <c r="LY70" s="14"/>
      <c r="LZ70" s="14"/>
      <c r="MA70" s="14"/>
      <c r="MB70" s="15"/>
      <c r="MC70" s="15"/>
      <c r="MD70" s="15"/>
      <c r="ME70" s="15"/>
      <c r="MF70" s="15"/>
      <c r="MG70" s="15"/>
      <c r="MH70" s="15"/>
      <c r="MI70" s="15"/>
      <c r="MJ70" s="15"/>
      <c r="MK70" s="16"/>
      <c r="MM70" s="12"/>
      <c r="MN70" s="13"/>
      <c r="MO70" s="14"/>
      <c r="MP70" s="14"/>
      <c r="MQ70" s="14"/>
      <c r="MR70" s="15"/>
      <c r="MS70" s="15"/>
      <c r="MT70" s="15"/>
      <c r="MU70" s="15"/>
      <c r="MV70" s="15"/>
      <c r="MW70" s="15"/>
      <c r="MX70" s="15"/>
      <c r="MY70" s="15"/>
      <c r="MZ70" s="15"/>
      <c r="NA70" s="16"/>
      <c r="NC70" s="12"/>
      <c r="ND70" s="13"/>
      <c r="NE70" s="14"/>
      <c r="NF70" s="14"/>
      <c r="NG70" s="14"/>
      <c r="NH70" s="15"/>
      <c r="NI70" s="15"/>
      <c r="NJ70" s="15"/>
      <c r="NK70" s="15"/>
      <c r="NL70" s="15"/>
      <c r="NM70" s="15"/>
      <c r="NN70" s="15"/>
      <c r="NO70" s="15"/>
      <c r="NP70" s="15"/>
      <c r="NQ70" s="16"/>
      <c r="NS70" s="12"/>
      <c r="NT70" s="13"/>
      <c r="NU70" s="14"/>
      <c r="NV70" s="14"/>
      <c r="NW70" s="14"/>
      <c r="NX70" s="15"/>
      <c r="NY70" s="15"/>
      <c r="NZ70" s="15"/>
      <c r="OA70" s="15"/>
      <c r="OB70" s="15"/>
      <c r="OC70" s="15"/>
      <c r="OD70" s="15"/>
      <c r="OE70" s="15"/>
      <c r="OF70" s="15"/>
      <c r="OG70" s="16"/>
      <c r="OI70" s="12"/>
      <c r="OJ70" s="13"/>
      <c r="OK70" s="14"/>
      <c r="OL70" s="14"/>
      <c r="OM70" s="14"/>
      <c r="ON70" s="15"/>
      <c r="OO70" s="15"/>
      <c r="OP70" s="15"/>
      <c r="OQ70" s="15"/>
      <c r="OR70" s="15"/>
      <c r="OS70" s="15"/>
      <c r="OT70" s="15"/>
      <c r="OU70" s="15"/>
      <c r="OV70" s="15"/>
      <c r="OW70" s="16"/>
      <c r="OY70" s="12"/>
      <c r="OZ70" s="13"/>
      <c r="PA70" s="14"/>
      <c r="PB70" s="14"/>
      <c r="PC70" s="14"/>
      <c r="PD70" s="15"/>
      <c r="PE70" s="15"/>
      <c r="PF70" s="15"/>
      <c r="PG70" s="15"/>
      <c r="PH70" s="15"/>
      <c r="PI70" s="15"/>
      <c r="PJ70" s="15"/>
      <c r="PK70" s="15"/>
      <c r="PL70" s="15"/>
      <c r="PM70" s="16"/>
      <c r="PO70" s="12"/>
      <c r="PP70" s="13"/>
      <c r="PQ70" s="14"/>
      <c r="PR70" s="14"/>
      <c r="PS70" s="14"/>
      <c r="PT70" s="15"/>
      <c r="PU70" s="15"/>
      <c r="PV70" s="15"/>
      <c r="PW70" s="15"/>
      <c r="PX70" s="15"/>
      <c r="PY70" s="15"/>
      <c r="PZ70" s="15"/>
      <c r="QA70" s="15"/>
      <c r="QB70" s="15"/>
      <c r="QC70" s="16"/>
      <c r="QE70" s="12"/>
      <c r="QF70" s="13"/>
      <c r="QG70" s="14"/>
      <c r="QH70" s="14"/>
      <c r="QI70" s="14"/>
      <c r="QJ70" s="15"/>
      <c r="QK70" s="15"/>
      <c r="QL70" s="15"/>
      <c r="QM70" s="15"/>
      <c r="QN70" s="15"/>
      <c r="QO70" s="15"/>
      <c r="QP70" s="15"/>
      <c r="QQ70" s="15"/>
      <c r="QR70" s="15"/>
      <c r="QS70" s="16"/>
      <c r="QU70" s="12"/>
      <c r="QV70" s="13"/>
      <c r="QW70" s="14"/>
      <c r="QX70" s="14"/>
      <c r="QY70" s="14"/>
      <c r="QZ70" s="15"/>
      <c r="RA70" s="15"/>
      <c r="RB70" s="15"/>
      <c r="RC70" s="15"/>
      <c r="RD70" s="15"/>
      <c r="RE70" s="15"/>
      <c r="RF70" s="15"/>
      <c r="RG70" s="15"/>
      <c r="RH70" s="15"/>
      <c r="RI70" s="16"/>
      <c r="RK70" s="12"/>
      <c r="RL70" s="13"/>
      <c r="RM70" s="14"/>
      <c r="RN70" s="14"/>
      <c r="RO70" s="14"/>
      <c r="RP70" s="15"/>
      <c r="RQ70" s="15"/>
      <c r="RR70" s="15"/>
      <c r="RS70" s="15"/>
      <c r="RT70" s="15"/>
      <c r="RU70" s="15"/>
      <c r="RV70" s="15"/>
      <c r="RW70" s="15"/>
      <c r="RX70" s="15"/>
      <c r="RY70" s="16"/>
      <c r="SA70" s="12"/>
      <c r="SB70" s="13"/>
      <c r="SC70" s="14"/>
      <c r="SD70" s="14"/>
      <c r="SE70" s="14"/>
      <c r="SF70" s="15"/>
      <c r="SG70" s="15"/>
      <c r="SH70" s="15"/>
      <c r="SI70" s="15"/>
      <c r="SJ70" s="15"/>
      <c r="SK70" s="15"/>
      <c r="SL70" s="15"/>
      <c r="SM70" s="15"/>
      <c r="SN70" s="15"/>
      <c r="SO70" s="16"/>
      <c r="SQ70" s="12"/>
      <c r="SR70" s="13"/>
      <c r="SS70" s="14"/>
      <c r="ST70" s="14"/>
      <c r="SU70" s="14"/>
      <c r="SV70" s="15"/>
      <c r="SW70" s="15"/>
      <c r="SX70" s="15"/>
      <c r="SY70" s="15"/>
      <c r="SZ70" s="15"/>
      <c r="TA70" s="15"/>
      <c r="TB70" s="15"/>
      <c r="TC70" s="15"/>
      <c r="TD70" s="15"/>
      <c r="TE70" s="16"/>
      <c r="TG70" s="12"/>
      <c r="TH70" s="13"/>
      <c r="TI70" s="14"/>
      <c r="TJ70" s="14"/>
      <c r="TK70" s="14"/>
      <c r="TL70" s="15"/>
      <c r="TM70" s="15"/>
      <c r="TN70" s="15"/>
      <c r="TO70" s="15"/>
      <c r="TP70" s="15"/>
      <c r="TQ70" s="15"/>
      <c r="TR70" s="15"/>
      <c r="TS70" s="15"/>
      <c r="TT70" s="15"/>
      <c r="TU70" s="16"/>
      <c r="TW70" s="12"/>
      <c r="TX70" s="13"/>
      <c r="TY70" s="14"/>
      <c r="TZ70" s="14"/>
      <c r="UA70" s="14"/>
      <c r="UB70" s="15"/>
      <c r="UC70" s="15"/>
      <c r="UD70" s="15"/>
      <c r="UE70" s="15"/>
      <c r="UF70" s="15"/>
      <c r="UG70" s="15"/>
      <c r="UH70" s="15"/>
      <c r="UI70" s="15"/>
      <c r="UJ70" s="15"/>
      <c r="UK70" s="16"/>
      <c r="UM70" s="12"/>
      <c r="UN70" s="13"/>
      <c r="UO70" s="14"/>
      <c r="UP70" s="14"/>
      <c r="UQ70" s="14"/>
      <c r="UR70" s="15"/>
      <c r="US70" s="15"/>
      <c r="UT70" s="15"/>
      <c r="UU70" s="15"/>
      <c r="UV70" s="15"/>
      <c r="UW70" s="15"/>
      <c r="UX70" s="15"/>
      <c r="UY70" s="15"/>
      <c r="UZ70" s="15"/>
      <c r="VA70" s="16"/>
      <c r="VC70" s="12"/>
      <c r="VD70" s="13"/>
      <c r="VE70" s="14"/>
      <c r="VF70" s="14"/>
      <c r="VG70" s="14"/>
      <c r="VH70" s="15"/>
      <c r="VI70" s="15"/>
      <c r="VJ70" s="15"/>
      <c r="VK70" s="15"/>
      <c r="VL70" s="15"/>
      <c r="VM70" s="15"/>
      <c r="VN70" s="15"/>
      <c r="VO70" s="15"/>
      <c r="VP70" s="15"/>
      <c r="VQ70" s="16"/>
      <c r="VS70" s="12"/>
      <c r="VT70" s="13"/>
      <c r="VU70" s="14"/>
      <c r="VV70" s="14"/>
      <c r="VW70" s="14"/>
      <c r="VX70" s="15"/>
      <c r="VY70" s="15"/>
      <c r="VZ70" s="15"/>
      <c r="WA70" s="15"/>
      <c r="WB70" s="15"/>
      <c r="WC70" s="15"/>
      <c r="WD70" s="15"/>
      <c r="WE70" s="15"/>
      <c r="WF70" s="15"/>
      <c r="WG70" s="16"/>
      <c r="WI70" s="12"/>
      <c r="WJ70" s="13"/>
      <c r="WK70" s="14"/>
      <c r="WL70" s="14"/>
      <c r="WM70" s="14"/>
      <c r="WN70" s="15"/>
      <c r="WO70" s="15"/>
      <c r="WP70" s="15"/>
      <c r="WQ70" s="15"/>
      <c r="WR70" s="15"/>
      <c r="WS70" s="15"/>
      <c r="WT70" s="15"/>
      <c r="WU70" s="15"/>
      <c r="WV70" s="15"/>
      <c r="WW70" s="16"/>
      <c r="WY70" s="12"/>
      <c r="WZ70" s="13"/>
      <c r="XA70" s="14"/>
      <c r="XB70" s="14"/>
      <c r="XC70" s="14"/>
      <c r="XD70" s="15"/>
      <c r="XE70" s="15"/>
      <c r="XF70" s="15"/>
      <c r="XG70" s="15"/>
      <c r="XH70" s="15"/>
      <c r="XI70" s="15"/>
      <c r="XJ70" s="15"/>
      <c r="XK70" s="15"/>
      <c r="XL70" s="15"/>
      <c r="XM70" s="16"/>
      <c r="XO70" s="12"/>
      <c r="XP70" s="13"/>
      <c r="XQ70" s="14"/>
      <c r="XR70" s="14"/>
      <c r="XS70" s="14"/>
      <c r="XT70" s="15"/>
      <c r="XU70" s="15"/>
      <c r="XV70" s="15"/>
      <c r="XW70" s="15"/>
      <c r="XX70" s="15"/>
      <c r="XY70" s="15"/>
      <c r="XZ70" s="15"/>
      <c r="YA70" s="15"/>
      <c r="YB70" s="15"/>
      <c r="YC70" s="16"/>
      <c r="YE70" s="12"/>
      <c r="YF70" s="13"/>
      <c r="YG70" s="14"/>
      <c r="YH70" s="14"/>
      <c r="YI70" s="14"/>
      <c r="YJ70" s="15"/>
      <c r="YK70" s="15"/>
      <c r="YL70" s="15"/>
      <c r="YM70" s="15"/>
      <c r="YN70" s="15"/>
      <c r="YO70" s="15"/>
      <c r="YP70" s="15"/>
      <c r="YQ70" s="15"/>
      <c r="YR70" s="15"/>
      <c r="YS70" s="16"/>
      <c r="YU70" s="12"/>
      <c r="YV70" s="13"/>
      <c r="YW70" s="14"/>
      <c r="YX70" s="14"/>
      <c r="YY70" s="14"/>
      <c r="YZ70" s="15"/>
      <c r="ZA70" s="15"/>
      <c r="ZB70" s="15"/>
      <c r="ZC70" s="15"/>
      <c r="ZD70" s="15"/>
      <c r="ZE70" s="15"/>
      <c r="ZF70" s="15"/>
      <c r="ZG70" s="15"/>
      <c r="ZH70" s="15"/>
      <c r="ZI70" s="16"/>
      <c r="ZK70" s="12"/>
      <c r="ZL70" s="13"/>
      <c r="ZM70" s="14"/>
      <c r="ZN70" s="14"/>
      <c r="ZO70" s="14"/>
      <c r="ZP70" s="15"/>
      <c r="ZQ70" s="15"/>
      <c r="ZR70" s="15"/>
      <c r="ZS70" s="15"/>
      <c r="ZT70" s="15"/>
      <c r="ZU70" s="15"/>
      <c r="ZV70" s="15"/>
      <c r="ZW70" s="15"/>
      <c r="ZX70" s="15"/>
      <c r="ZY70" s="16"/>
    </row>
    <row r="71" spans="1:701" ht="28.5" customHeight="1" x14ac:dyDescent="0.3">
      <c r="A71" s="10">
        <v>69</v>
      </c>
      <c r="B71" s="11" t="s">
        <v>152</v>
      </c>
      <c r="C71" s="6">
        <v>634500</v>
      </c>
      <c r="D71" s="6">
        <v>621000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</row>
    <row r="72" spans="1:701" ht="28.5" customHeight="1" x14ac:dyDescent="0.3">
      <c r="A72" s="10">
        <v>70</v>
      </c>
      <c r="B72" s="11" t="s">
        <v>172</v>
      </c>
      <c r="C72" s="6">
        <v>267000</v>
      </c>
      <c r="D72" s="6">
        <v>227500</v>
      </c>
      <c r="E72" s="6">
        <v>50240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</row>
    <row r="73" spans="1:701" ht="28.5" customHeight="1" x14ac:dyDescent="0.3">
      <c r="A73" s="10">
        <v>71</v>
      </c>
      <c r="B73" s="11" t="s">
        <v>57</v>
      </c>
      <c r="C73" s="6">
        <v>90000</v>
      </c>
      <c r="D73" s="6">
        <v>360000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</row>
    <row r="74" spans="1:701" ht="28.5" customHeight="1" x14ac:dyDescent="0.3">
      <c r="A74" s="10">
        <v>72</v>
      </c>
      <c r="B74" s="11" t="s">
        <v>58</v>
      </c>
      <c r="C74" s="6">
        <v>0</v>
      </c>
      <c r="D74" s="6">
        <v>0</v>
      </c>
      <c r="E74" s="6">
        <v>494900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</row>
    <row r="75" spans="1:701" ht="28.5" customHeight="1" x14ac:dyDescent="0.3">
      <c r="A75" s="10">
        <v>73</v>
      </c>
      <c r="B75" s="11" t="s">
        <v>59</v>
      </c>
      <c r="C75" s="6">
        <v>382500</v>
      </c>
      <c r="D75" s="6">
        <v>517500</v>
      </c>
      <c r="E75" s="6">
        <v>33010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</row>
    <row r="76" spans="1:701" ht="28.5" customHeight="1" x14ac:dyDescent="0.3">
      <c r="A76" s="10">
        <v>74</v>
      </c>
      <c r="B76" s="11" t="s">
        <v>60</v>
      </c>
      <c r="C76" s="6">
        <v>297000</v>
      </c>
      <c r="D76" s="6">
        <v>328000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18"/>
    </row>
    <row r="77" spans="1:701" ht="32.25" customHeight="1" x14ac:dyDescent="0.3">
      <c r="A77" s="10">
        <v>75</v>
      </c>
      <c r="B77" s="11" t="s">
        <v>61</v>
      </c>
      <c r="C77" s="6">
        <v>413000</v>
      </c>
      <c r="D77" s="6">
        <v>691500</v>
      </c>
      <c r="E77" s="6">
        <v>149340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</row>
    <row r="78" spans="1:701" ht="28.5" customHeight="1" x14ac:dyDescent="0.3">
      <c r="A78" s="10">
        <v>76</v>
      </c>
      <c r="B78" s="11" t="s">
        <v>128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</row>
    <row r="79" spans="1:701" ht="28.5" customHeight="1" x14ac:dyDescent="0.3">
      <c r="A79" s="10">
        <v>77</v>
      </c>
      <c r="B79" s="11" t="s">
        <v>62</v>
      </c>
      <c r="C79" s="6">
        <v>0</v>
      </c>
      <c r="D79" s="6">
        <v>0</v>
      </c>
      <c r="E79" s="6">
        <v>331400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</row>
    <row r="80" spans="1:701" ht="28.5" customHeight="1" x14ac:dyDescent="0.3">
      <c r="A80" s="10">
        <v>78</v>
      </c>
      <c r="B80" s="11" t="s">
        <v>63</v>
      </c>
      <c r="C80" s="6">
        <v>742500</v>
      </c>
      <c r="D80" s="6">
        <v>528500</v>
      </c>
      <c r="E80" s="6">
        <v>0</v>
      </c>
      <c r="F80" s="6">
        <v>0</v>
      </c>
      <c r="G80" s="6">
        <v>0</v>
      </c>
      <c r="H80" s="6">
        <v>0</v>
      </c>
      <c r="I80" s="6">
        <v>162000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</row>
    <row r="81" spans="1:14" ht="28.5" customHeight="1" x14ac:dyDescent="0.3">
      <c r="A81" s="10">
        <v>79</v>
      </c>
      <c r="B81" s="11" t="s">
        <v>64</v>
      </c>
      <c r="C81" s="6">
        <v>0</v>
      </c>
      <c r="D81" s="6">
        <v>0</v>
      </c>
      <c r="E81" s="6">
        <v>298830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</row>
    <row r="82" spans="1:14" ht="39" customHeight="1" x14ac:dyDescent="0.3">
      <c r="A82" s="10">
        <v>80</v>
      </c>
      <c r="B82" s="11" t="s">
        <v>65</v>
      </c>
      <c r="C82" s="6">
        <v>0</v>
      </c>
      <c r="D82" s="6">
        <v>0</v>
      </c>
      <c r="E82" s="6">
        <v>382590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</row>
    <row r="83" spans="1:14" ht="28.5" customHeight="1" x14ac:dyDescent="0.3">
      <c r="A83" s="10">
        <v>81</v>
      </c>
      <c r="B83" s="11" t="s">
        <v>129</v>
      </c>
      <c r="C83" s="6">
        <v>0</v>
      </c>
      <c r="D83" s="6">
        <v>0</v>
      </c>
      <c r="E83" s="6">
        <v>411420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</row>
    <row r="84" spans="1:14" ht="28.5" customHeight="1" x14ac:dyDescent="0.3">
      <c r="A84" s="10">
        <v>82</v>
      </c>
      <c r="B84" s="11" t="s">
        <v>66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</row>
    <row r="85" spans="1:14" ht="38.25" customHeight="1" x14ac:dyDescent="0.3">
      <c r="A85" s="10">
        <v>83</v>
      </c>
      <c r="B85" s="11" t="s">
        <v>130</v>
      </c>
      <c r="C85" s="6">
        <v>420000</v>
      </c>
      <c r="D85" s="6">
        <v>161000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</row>
    <row r="86" spans="1:14" ht="36" customHeight="1" x14ac:dyDescent="0.3">
      <c r="A86" s="10">
        <v>84</v>
      </c>
      <c r="B86" s="11" t="s">
        <v>67</v>
      </c>
      <c r="C86" s="6">
        <v>0</v>
      </c>
      <c r="D86" s="6">
        <v>0</v>
      </c>
      <c r="E86" s="6">
        <v>281710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</row>
    <row r="87" spans="1:14" ht="28.5" customHeight="1" x14ac:dyDescent="0.3">
      <c r="A87" s="10">
        <v>85</v>
      </c>
      <c r="B87" s="11" t="s">
        <v>68</v>
      </c>
      <c r="C87" s="6">
        <v>0</v>
      </c>
      <c r="D87" s="6">
        <v>0</v>
      </c>
      <c r="E87" s="6">
        <v>98220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</row>
    <row r="88" spans="1:14" ht="28.5" customHeight="1" x14ac:dyDescent="0.3">
      <c r="A88" s="10">
        <v>86</v>
      </c>
      <c r="B88" s="11" t="s">
        <v>69</v>
      </c>
      <c r="C88" s="6">
        <v>444000</v>
      </c>
      <c r="D88" s="6">
        <v>477000</v>
      </c>
      <c r="E88" s="6">
        <v>391290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</row>
    <row r="89" spans="1:14" ht="28.5" customHeight="1" x14ac:dyDescent="0.3">
      <c r="A89" s="10">
        <v>87</v>
      </c>
      <c r="B89" s="11" t="s">
        <v>70</v>
      </c>
      <c r="C89" s="6">
        <v>0</v>
      </c>
      <c r="D89" s="6">
        <v>0</v>
      </c>
      <c r="E89" s="6">
        <v>1785960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</row>
    <row r="90" spans="1:14" ht="28.5" customHeight="1" x14ac:dyDescent="0.3">
      <c r="A90" s="10">
        <v>88</v>
      </c>
      <c r="B90" s="11" t="s">
        <v>131</v>
      </c>
      <c r="C90" s="6">
        <v>0</v>
      </c>
      <c r="D90" s="6">
        <v>0</v>
      </c>
      <c r="E90" s="6">
        <v>343020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</row>
    <row r="91" spans="1:14" ht="28.5" customHeight="1" x14ac:dyDescent="0.3">
      <c r="A91" s="10">
        <v>89</v>
      </c>
      <c r="B91" s="11" t="s">
        <v>132</v>
      </c>
      <c r="C91" s="6">
        <v>783000</v>
      </c>
      <c r="D91" s="6">
        <v>598500</v>
      </c>
      <c r="E91" s="6">
        <v>420120</v>
      </c>
      <c r="F91" s="6">
        <v>0</v>
      </c>
      <c r="G91" s="6">
        <v>0</v>
      </c>
      <c r="H91" s="6">
        <v>13500</v>
      </c>
      <c r="I91" s="6">
        <v>0</v>
      </c>
      <c r="J91" s="6">
        <v>1917000</v>
      </c>
      <c r="K91" s="6">
        <v>0</v>
      </c>
      <c r="L91" s="6">
        <v>0</v>
      </c>
      <c r="M91" s="6">
        <v>0</v>
      </c>
      <c r="N91" s="6">
        <v>0</v>
      </c>
    </row>
    <row r="92" spans="1:14" ht="28.5" customHeight="1" x14ac:dyDescent="0.3">
      <c r="A92" s="10">
        <v>90</v>
      </c>
      <c r="B92" s="11" t="s">
        <v>133</v>
      </c>
      <c r="C92" s="6">
        <v>200000</v>
      </c>
      <c r="D92" s="6">
        <v>50000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</row>
    <row r="93" spans="1:14" ht="36.75" customHeight="1" x14ac:dyDescent="0.3">
      <c r="A93" s="10">
        <v>91</v>
      </c>
      <c r="B93" s="11" t="s">
        <v>158</v>
      </c>
      <c r="C93" s="6">
        <v>121500</v>
      </c>
      <c r="D93" s="6">
        <v>126000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</row>
    <row r="94" spans="1:14" ht="28.5" customHeight="1" x14ac:dyDescent="0.3">
      <c r="A94" s="10">
        <v>92</v>
      </c>
      <c r="B94" s="11" t="s">
        <v>71</v>
      </c>
      <c r="C94" s="6">
        <v>0</v>
      </c>
      <c r="D94" s="6">
        <v>0</v>
      </c>
      <c r="E94" s="6">
        <v>626530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</row>
    <row r="95" spans="1:14" ht="28.5" customHeight="1" x14ac:dyDescent="0.3">
      <c r="A95" s="10">
        <v>93</v>
      </c>
      <c r="B95" s="11" t="s">
        <v>134</v>
      </c>
      <c r="C95" s="6">
        <v>0</v>
      </c>
      <c r="D95" s="6">
        <v>0</v>
      </c>
      <c r="E95" s="6">
        <v>1111770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</row>
    <row r="96" spans="1:14" ht="28.5" customHeight="1" x14ac:dyDescent="0.3">
      <c r="A96" s="10">
        <v>94</v>
      </c>
      <c r="B96" s="11" t="s">
        <v>72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</row>
    <row r="97" spans="1:701" ht="28.5" customHeight="1" x14ac:dyDescent="0.3">
      <c r="A97" s="10">
        <v>95</v>
      </c>
      <c r="B97" s="11" t="s">
        <v>153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</row>
    <row r="98" spans="1:701" ht="28.5" customHeight="1" x14ac:dyDescent="0.3">
      <c r="A98" s="10">
        <v>96</v>
      </c>
      <c r="B98" s="11" t="s">
        <v>159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</row>
    <row r="99" spans="1:701" ht="28.5" customHeight="1" x14ac:dyDescent="0.3">
      <c r="A99" s="10">
        <v>97</v>
      </c>
      <c r="B99" s="11" t="s">
        <v>73</v>
      </c>
      <c r="C99" s="6">
        <v>2096000</v>
      </c>
      <c r="D99" s="6">
        <v>1763000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</row>
    <row r="100" spans="1:701" ht="28.5" customHeight="1" x14ac:dyDescent="0.3">
      <c r="A100" s="10">
        <v>98</v>
      </c>
      <c r="B100" s="11" t="s">
        <v>135</v>
      </c>
      <c r="C100" s="6">
        <v>702000</v>
      </c>
      <c r="D100" s="6">
        <v>567000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</row>
    <row r="101" spans="1:701" ht="28.5" customHeight="1" x14ac:dyDescent="0.3">
      <c r="A101" s="10">
        <v>99</v>
      </c>
      <c r="B101" s="11" t="s">
        <v>74</v>
      </c>
      <c r="C101" s="6">
        <v>0</v>
      </c>
      <c r="D101" s="6">
        <v>0</v>
      </c>
      <c r="E101" s="6">
        <v>287280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</row>
    <row r="102" spans="1:701" ht="38.25" customHeight="1" x14ac:dyDescent="0.3">
      <c r="A102" s="10">
        <v>100</v>
      </c>
      <c r="B102" s="11" t="s">
        <v>118</v>
      </c>
      <c r="C102" s="6">
        <v>1620000</v>
      </c>
      <c r="D102" s="6">
        <v>756000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</row>
    <row r="103" spans="1:701" s="17" customFormat="1" ht="23.25" customHeight="1" x14ac:dyDescent="0.3">
      <c r="A103" s="10">
        <v>101</v>
      </c>
      <c r="B103" s="11" t="s">
        <v>75</v>
      </c>
      <c r="C103" s="6">
        <v>0</v>
      </c>
      <c r="D103" s="6">
        <v>0</v>
      </c>
      <c r="E103" s="6">
        <v>24300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12"/>
      <c r="P103" s="13"/>
      <c r="Q103" s="14"/>
      <c r="R103" s="14"/>
      <c r="S103" s="14"/>
      <c r="T103" s="15"/>
      <c r="U103" s="15"/>
      <c r="V103" s="15"/>
      <c r="W103" s="15"/>
      <c r="X103" s="15"/>
      <c r="Y103" s="15"/>
      <c r="Z103" s="15"/>
      <c r="AA103" s="15"/>
      <c r="AB103" s="15"/>
      <c r="AC103" s="16"/>
      <c r="AD103" s="16"/>
      <c r="AE103" s="12"/>
      <c r="AF103" s="13"/>
      <c r="AG103" s="14"/>
      <c r="AH103" s="14"/>
      <c r="AI103" s="14"/>
      <c r="AJ103" s="15"/>
      <c r="AK103" s="15"/>
      <c r="AL103" s="15"/>
      <c r="AM103" s="15"/>
      <c r="AN103" s="15"/>
      <c r="AO103" s="15"/>
      <c r="AP103" s="15"/>
      <c r="AQ103" s="15"/>
      <c r="AR103" s="15"/>
      <c r="AS103" s="16"/>
      <c r="AU103" s="12"/>
      <c r="AV103" s="13"/>
      <c r="AW103" s="14"/>
      <c r="AX103" s="14"/>
      <c r="AY103" s="14"/>
      <c r="AZ103" s="15"/>
      <c r="BA103" s="15"/>
      <c r="BB103" s="15"/>
      <c r="BC103" s="15"/>
      <c r="BD103" s="15"/>
      <c r="BE103" s="15"/>
      <c r="BF103" s="15"/>
      <c r="BG103" s="15"/>
      <c r="BH103" s="15"/>
      <c r="BI103" s="16"/>
      <c r="BK103" s="12"/>
      <c r="BL103" s="13"/>
      <c r="BM103" s="14"/>
      <c r="BN103" s="14"/>
      <c r="BO103" s="14"/>
      <c r="BP103" s="15"/>
      <c r="BQ103" s="15"/>
      <c r="BR103" s="15"/>
      <c r="BS103" s="15"/>
      <c r="BT103" s="15"/>
      <c r="BU103" s="15"/>
      <c r="BV103" s="15"/>
      <c r="BW103" s="15"/>
      <c r="BX103" s="15"/>
      <c r="BY103" s="16"/>
      <c r="CA103" s="12"/>
      <c r="CB103" s="13"/>
      <c r="CC103" s="14"/>
      <c r="CD103" s="14"/>
      <c r="CE103" s="14"/>
      <c r="CF103" s="15"/>
      <c r="CG103" s="15"/>
      <c r="CH103" s="15"/>
      <c r="CI103" s="15"/>
      <c r="CJ103" s="15"/>
      <c r="CK103" s="15"/>
      <c r="CL103" s="15"/>
      <c r="CM103" s="15"/>
      <c r="CN103" s="15"/>
      <c r="CO103" s="16"/>
      <c r="CQ103" s="12"/>
      <c r="CR103" s="13"/>
      <c r="CS103" s="14"/>
      <c r="CT103" s="14"/>
      <c r="CU103" s="14"/>
      <c r="CV103" s="15"/>
      <c r="CW103" s="15"/>
      <c r="CX103" s="15"/>
      <c r="CY103" s="15"/>
      <c r="CZ103" s="15"/>
      <c r="DA103" s="15"/>
      <c r="DB103" s="15"/>
      <c r="DC103" s="15"/>
      <c r="DD103" s="15"/>
      <c r="DE103" s="16"/>
      <c r="DG103" s="12"/>
      <c r="DH103" s="13"/>
      <c r="DI103" s="14"/>
      <c r="DJ103" s="14"/>
      <c r="DK103" s="14"/>
      <c r="DL103" s="15"/>
      <c r="DM103" s="15"/>
      <c r="DN103" s="15"/>
      <c r="DO103" s="15"/>
      <c r="DP103" s="15"/>
      <c r="DQ103" s="15"/>
      <c r="DR103" s="15"/>
      <c r="DS103" s="15"/>
      <c r="DT103" s="15"/>
      <c r="DU103" s="16"/>
      <c r="DW103" s="12"/>
      <c r="DX103" s="13"/>
      <c r="DY103" s="14"/>
      <c r="DZ103" s="14"/>
      <c r="EA103" s="14"/>
      <c r="EB103" s="15"/>
      <c r="EC103" s="15"/>
      <c r="ED103" s="15"/>
      <c r="EE103" s="15"/>
      <c r="EF103" s="15"/>
      <c r="EG103" s="15"/>
      <c r="EH103" s="15"/>
      <c r="EI103" s="15"/>
      <c r="EJ103" s="15"/>
      <c r="EK103" s="16"/>
      <c r="EM103" s="12"/>
      <c r="EN103" s="13"/>
      <c r="EO103" s="14"/>
      <c r="EP103" s="14"/>
      <c r="EQ103" s="14"/>
      <c r="ER103" s="15"/>
      <c r="ES103" s="15"/>
      <c r="ET103" s="15"/>
      <c r="EU103" s="15"/>
      <c r="EV103" s="15"/>
      <c r="EW103" s="15"/>
      <c r="EX103" s="15"/>
      <c r="EY103" s="15"/>
      <c r="EZ103" s="15"/>
      <c r="FA103" s="16"/>
      <c r="FC103" s="12"/>
      <c r="FD103" s="13"/>
      <c r="FE103" s="14"/>
      <c r="FF103" s="14"/>
      <c r="FG103" s="14"/>
      <c r="FH103" s="15"/>
      <c r="FI103" s="15"/>
      <c r="FJ103" s="15"/>
      <c r="FK103" s="15"/>
      <c r="FL103" s="15"/>
      <c r="FM103" s="15"/>
      <c r="FN103" s="15"/>
      <c r="FO103" s="15"/>
      <c r="FP103" s="15"/>
      <c r="FQ103" s="16"/>
      <c r="FS103" s="12"/>
      <c r="FT103" s="13"/>
      <c r="FU103" s="14"/>
      <c r="FV103" s="14"/>
      <c r="FW103" s="14"/>
      <c r="FX103" s="15"/>
      <c r="FY103" s="15"/>
      <c r="FZ103" s="15"/>
      <c r="GA103" s="15"/>
      <c r="GB103" s="15"/>
      <c r="GC103" s="15"/>
      <c r="GD103" s="15"/>
      <c r="GE103" s="15"/>
      <c r="GF103" s="15"/>
      <c r="GG103" s="16"/>
      <c r="GI103" s="12"/>
      <c r="GJ103" s="13"/>
      <c r="GK103" s="14"/>
      <c r="GL103" s="14"/>
      <c r="GM103" s="14"/>
      <c r="GN103" s="15"/>
      <c r="GO103" s="15"/>
      <c r="GP103" s="15"/>
      <c r="GQ103" s="15"/>
      <c r="GR103" s="15"/>
      <c r="GS103" s="15"/>
      <c r="GT103" s="15"/>
      <c r="GU103" s="15"/>
      <c r="GV103" s="15"/>
      <c r="GW103" s="16"/>
      <c r="GY103" s="12"/>
      <c r="GZ103" s="13"/>
      <c r="HA103" s="14"/>
      <c r="HB103" s="14"/>
      <c r="HC103" s="14"/>
      <c r="HD103" s="15"/>
      <c r="HE103" s="15"/>
      <c r="HF103" s="15"/>
      <c r="HG103" s="15"/>
      <c r="HH103" s="15"/>
      <c r="HI103" s="15"/>
      <c r="HJ103" s="15"/>
      <c r="HK103" s="15"/>
      <c r="HL103" s="15"/>
      <c r="HM103" s="16"/>
      <c r="HO103" s="12"/>
      <c r="HP103" s="13"/>
      <c r="HQ103" s="14"/>
      <c r="HR103" s="14"/>
      <c r="HS103" s="14"/>
      <c r="HT103" s="15"/>
      <c r="HU103" s="15"/>
      <c r="HV103" s="15"/>
      <c r="HW103" s="15"/>
      <c r="HX103" s="15"/>
      <c r="HY103" s="15"/>
      <c r="HZ103" s="15"/>
      <c r="IA103" s="15"/>
      <c r="IB103" s="15"/>
      <c r="IC103" s="16"/>
      <c r="IE103" s="12"/>
      <c r="IF103" s="13"/>
      <c r="IG103" s="14"/>
      <c r="IH103" s="14"/>
      <c r="II103" s="14"/>
      <c r="IJ103" s="15"/>
      <c r="IK103" s="15"/>
      <c r="IL103" s="15"/>
      <c r="IM103" s="15"/>
      <c r="IN103" s="15"/>
      <c r="IO103" s="15"/>
      <c r="IP103" s="15"/>
      <c r="IQ103" s="15"/>
      <c r="IR103" s="15"/>
      <c r="IS103" s="16"/>
      <c r="IU103" s="12"/>
      <c r="IV103" s="13"/>
      <c r="IW103" s="14"/>
      <c r="IX103" s="14"/>
      <c r="IY103" s="14"/>
      <c r="IZ103" s="15"/>
      <c r="JA103" s="15"/>
      <c r="JB103" s="15"/>
      <c r="JC103" s="15"/>
      <c r="JD103" s="15"/>
      <c r="JE103" s="15"/>
      <c r="JF103" s="15"/>
      <c r="JG103" s="15"/>
      <c r="JH103" s="15"/>
      <c r="JI103" s="16"/>
      <c r="JK103" s="12"/>
      <c r="JL103" s="13"/>
      <c r="JM103" s="14"/>
      <c r="JN103" s="14"/>
      <c r="JO103" s="14"/>
      <c r="JP103" s="15"/>
      <c r="JQ103" s="15"/>
      <c r="JR103" s="15"/>
      <c r="JS103" s="15"/>
      <c r="JT103" s="15"/>
      <c r="JU103" s="15"/>
      <c r="JV103" s="15"/>
      <c r="JW103" s="15"/>
      <c r="JX103" s="15"/>
      <c r="JY103" s="16"/>
      <c r="KA103" s="12"/>
      <c r="KB103" s="13"/>
      <c r="KC103" s="14"/>
      <c r="KD103" s="14"/>
      <c r="KE103" s="14"/>
      <c r="KF103" s="15"/>
      <c r="KG103" s="15"/>
      <c r="KH103" s="15"/>
      <c r="KI103" s="15"/>
      <c r="KJ103" s="15"/>
      <c r="KK103" s="15"/>
      <c r="KL103" s="15"/>
      <c r="KM103" s="15"/>
      <c r="KN103" s="15"/>
      <c r="KO103" s="16"/>
      <c r="KQ103" s="12"/>
      <c r="KR103" s="13"/>
      <c r="KS103" s="14"/>
      <c r="KT103" s="14"/>
      <c r="KU103" s="14"/>
      <c r="KV103" s="15"/>
      <c r="KW103" s="15"/>
      <c r="KX103" s="15"/>
      <c r="KY103" s="15"/>
      <c r="KZ103" s="15"/>
      <c r="LA103" s="15"/>
      <c r="LB103" s="15"/>
      <c r="LC103" s="15"/>
      <c r="LD103" s="15"/>
      <c r="LE103" s="16"/>
      <c r="LG103" s="12"/>
      <c r="LH103" s="13"/>
      <c r="LI103" s="14"/>
      <c r="LJ103" s="14"/>
      <c r="LK103" s="14"/>
      <c r="LL103" s="15"/>
      <c r="LM103" s="15"/>
      <c r="LN103" s="15"/>
      <c r="LO103" s="15"/>
      <c r="LP103" s="15"/>
      <c r="LQ103" s="15"/>
      <c r="LR103" s="15"/>
      <c r="LS103" s="15"/>
      <c r="LT103" s="15"/>
      <c r="LU103" s="16"/>
      <c r="LW103" s="12"/>
      <c r="LX103" s="13"/>
      <c r="LY103" s="14"/>
      <c r="LZ103" s="14"/>
      <c r="MA103" s="14"/>
      <c r="MB103" s="15"/>
      <c r="MC103" s="15"/>
      <c r="MD103" s="15"/>
      <c r="ME103" s="15"/>
      <c r="MF103" s="15"/>
      <c r="MG103" s="15"/>
      <c r="MH103" s="15"/>
      <c r="MI103" s="15"/>
      <c r="MJ103" s="15"/>
      <c r="MK103" s="16"/>
      <c r="MM103" s="12"/>
      <c r="MN103" s="13"/>
      <c r="MO103" s="14"/>
      <c r="MP103" s="14"/>
      <c r="MQ103" s="14"/>
      <c r="MR103" s="15"/>
      <c r="MS103" s="15"/>
      <c r="MT103" s="15"/>
      <c r="MU103" s="15"/>
      <c r="MV103" s="15"/>
      <c r="MW103" s="15"/>
      <c r="MX103" s="15"/>
      <c r="MY103" s="15"/>
      <c r="MZ103" s="15"/>
      <c r="NA103" s="16"/>
      <c r="NC103" s="12"/>
      <c r="ND103" s="13"/>
      <c r="NE103" s="14"/>
      <c r="NF103" s="14"/>
      <c r="NG103" s="14"/>
      <c r="NH103" s="15"/>
      <c r="NI103" s="15"/>
      <c r="NJ103" s="15"/>
      <c r="NK103" s="15"/>
      <c r="NL103" s="15"/>
      <c r="NM103" s="15"/>
      <c r="NN103" s="15"/>
      <c r="NO103" s="15"/>
      <c r="NP103" s="15"/>
      <c r="NQ103" s="16"/>
      <c r="NS103" s="12"/>
      <c r="NT103" s="13"/>
      <c r="NU103" s="14"/>
      <c r="NV103" s="14"/>
      <c r="NW103" s="14"/>
      <c r="NX103" s="15"/>
      <c r="NY103" s="15"/>
      <c r="NZ103" s="15"/>
      <c r="OA103" s="15"/>
      <c r="OB103" s="15"/>
      <c r="OC103" s="15"/>
      <c r="OD103" s="15"/>
      <c r="OE103" s="15"/>
      <c r="OF103" s="15"/>
      <c r="OG103" s="16"/>
      <c r="OI103" s="12"/>
      <c r="OJ103" s="13"/>
      <c r="OK103" s="14"/>
      <c r="OL103" s="14"/>
      <c r="OM103" s="14"/>
      <c r="ON103" s="15"/>
      <c r="OO103" s="15"/>
      <c r="OP103" s="15"/>
      <c r="OQ103" s="15"/>
      <c r="OR103" s="15"/>
      <c r="OS103" s="15"/>
      <c r="OT103" s="15"/>
      <c r="OU103" s="15"/>
      <c r="OV103" s="15"/>
      <c r="OW103" s="16"/>
      <c r="OY103" s="12"/>
      <c r="OZ103" s="13"/>
      <c r="PA103" s="14"/>
      <c r="PB103" s="14"/>
      <c r="PC103" s="14"/>
      <c r="PD103" s="15"/>
      <c r="PE103" s="15"/>
      <c r="PF103" s="15"/>
      <c r="PG103" s="15"/>
      <c r="PH103" s="15"/>
      <c r="PI103" s="15"/>
      <c r="PJ103" s="15"/>
      <c r="PK103" s="15"/>
      <c r="PL103" s="15"/>
      <c r="PM103" s="16"/>
      <c r="PO103" s="12"/>
      <c r="PP103" s="13"/>
      <c r="PQ103" s="14"/>
      <c r="PR103" s="14"/>
      <c r="PS103" s="14"/>
      <c r="PT103" s="15"/>
      <c r="PU103" s="15"/>
      <c r="PV103" s="15"/>
      <c r="PW103" s="15"/>
      <c r="PX103" s="15"/>
      <c r="PY103" s="15"/>
      <c r="PZ103" s="15"/>
      <c r="QA103" s="15"/>
      <c r="QB103" s="15"/>
      <c r="QC103" s="16"/>
      <c r="QE103" s="12"/>
      <c r="QF103" s="13"/>
      <c r="QG103" s="14"/>
      <c r="QH103" s="14"/>
      <c r="QI103" s="14"/>
      <c r="QJ103" s="15"/>
      <c r="QK103" s="15"/>
      <c r="QL103" s="15"/>
      <c r="QM103" s="15"/>
      <c r="QN103" s="15"/>
      <c r="QO103" s="15"/>
      <c r="QP103" s="15"/>
      <c r="QQ103" s="15"/>
      <c r="QR103" s="15"/>
      <c r="QS103" s="16"/>
      <c r="QU103" s="12"/>
      <c r="QV103" s="13"/>
      <c r="QW103" s="14"/>
      <c r="QX103" s="14"/>
      <c r="QY103" s="14"/>
      <c r="QZ103" s="15"/>
      <c r="RA103" s="15"/>
      <c r="RB103" s="15"/>
      <c r="RC103" s="15"/>
      <c r="RD103" s="15"/>
      <c r="RE103" s="15"/>
      <c r="RF103" s="15"/>
      <c r="RG103" s="15"/>
      <c r="RH103" s="15"/>
      <c r="RI103" s="16"/>
      <c r="RK103" s="12"/>
      <c r="RL103" s="13"/>
      <c r="RM103" s="14"/>
      <c r="RN103" s="14"/>
      <c r="RO103" s="14"/>
      <c r="RP103" s="15"/>
      <c r="RQ103" s="15"/>
      <c r="RR103" s="15"/>
      <c r="RS103" s="15"/>
      <c r="RT103" s="15"/>
      <c r="RU103" s="15"/>
      <c r="RV103" s="15"/>
      <c r="RW103" s="15"/>
      <c r="RX103" s="15"/>
      <c r="RY103" s="16"/>
      <c r="SA103" s="12"/>
      <c r="SB103" s="13"/>
      <c r="SC103" s="14"/>
      <c r="SD103" s="14"/>
      <c r="SE103" s="14"/>
      <c r="SF103" s="15"/>
      <c r="SG103" s="15"/>
      <c r="SH103" s="15"/>
      <c r="SI103" s="15"/>
      <c r="SJ103" s="15"/>
      <c r="SK103" s="15"/>
      <c r="SL103" s="15"/>
      <c r="SM103" s="15"/>
      <c r="SN103" s="15"/>
      <c r="SO103" s="16"/>
      <c r="SQ103" s="12"/>
      <c r="SR103" s="13"/>
      <c r="SS103" s="14"/>
      <c r="ST103" s="14"/>
      <c r="SU103" s="14"/>
      <c r="SV103" s="15"/>
      <c r="SW103" s="15"/>
      <c r="SX103" s="15"/>
      <c r="SY103" s="15"/>
      <c r="SZ103" s="15"/>
      <c r="TA103" s="15"/>
      <c r="TB103" s="15"/>
      <c r="TC103" s="15"/>
      <c r="TD103" s="15"/>
      <c r="TE103" s="16"/>
      <c r="TG103" s="12"/>
      <c r="TH103" s="13"/>
      <c r="TI103" s="14"/>
      <c r="TJ103" s="14"/>
      <c r="TK103" s="14"/>
      <c r="TL103" s="15"/>
      <c r="TM103" s="15"/>
      <c r="TN103" s="15"/>
      <c r="TO103" s="15"/>
      <c r="TP103" s="15"/>
      <c r="TQ103" s="15"/>
      <c r="TR103" s="15"/>
      <c r="TS103" s="15"/>
      <c r="TT103" s="15"/>
      <c r="TU103" s="16"/>
      <c r="TW103" s="12"/>
      <c r="TX103" s="13"/>
      <c r="TY103" s="14"/>
      <c r="TZ103" s="14"/>
      <c r="UA103" s="14"/>
      <c r="UB103" s="15"/>
      <c r="UC103" s="15"/>
      <c r="UD103" s="15"/>
      <c r="UE103" s="15"/>
      <c r="UF103" s="15"/>
      <c r="UG103" s="15"/>
      <c r="UH103" s="15"/>
      <c r="UI103" s="15"/>
      <c r="UJ103" s="15"/>
      <c r="UK103" s="16"/>
      <c r="UM103" s="12"/>
      <c r="UN103" s="13"/>
      <c r="UO103" s="14"/>
      <c r="UP103" s="14"/>
      <c r="UQ103" s="14"/>
      <c r="UR103" s="15"/>
      <c r="US103" s="15"/>
      <c r="UT103" s="15"/>
      <c r="UU103" s="15"/>
      <c r="UV103" s="15"/>
      <c r="UW103" s="15"/>
      <c r="UX103" s="15"/>
      <c r="UY103" s="15"/>
      <c r="UZ103" s="15"/>
      <c r="VA103" s="16"/>
      <c r="VC103" s="12"/>
      <c r="VD103" s="13"/>
      <c r="VE103" s="14"/>
      <c r="VF103" s="14"/>
      <c r="VG103" s="14"/>
      <c r="VH103" s="15"/>
      <c r="VI103" s="15"/>
      <c r="VJ103" s="15"/>
      <c r="VK103" s="15"/>
      <c r="VL103" s="15"/>
      <c r="VM103" s="15"/>
      <c r="VN103" s="15"/>
      <c r="VO103" s="15"/>
      <c r="VP103" s="15"/>
      <c r="VQ103" s="16"/>
      <c r="VS103" s="12"/>
      <c r="VT103" s="13"/>
      <c r="VU103" s="14"/>
      <c r="VV103" s="14"/>
      <c r="VW103" s="14"/>
      <c r="VX103" s="15"/>
      <c r="VY103" s="15"/>
      <c r="VZ103" s="15"/>
      <c r="WA103" s="15"/>
      <c r="WB103" s="15"/>
      <c r="WC103" s="15"/>
      <c r="WD103" s="15"/>
      <c r="WE103" s="15"/>
      <c r="WF103" s="15"/>
      <c r="WG103" s="16"/>
      <c r="WI103" s="12"/>
      <c r="WJ103" s="13"/>
      <c r="WK103" s="14"/>
      <c r="WL103" s="14"/>
      <c r="WM103" s="14"/>
      <c r="WN103" s="15"/>
      <c r="WO103" s="15"/>
      <c r="WP103" s="15"/>
      <c r="WQ103" s="15"/>
      <c r="WR103" s="15"/>
      <c r="WS103" s="15"/>
      <c r="WT103" s="15"/>
      <c r="WU103" s="15"/>
      <c r="WV103" s="15"/>
      <c r="WW103" s="16"/>
      <c r="WY103" s="12"/>
      <c r="WZ103" s="13"/>
      <c r="XA103" s="14"/>
      <c r="XB103" s="14"/>
      <c r="XC103" s="14"/>
      <c r="XD103" s="15"/>
      <c r="XE103" s="15"/>
      <c r="XF103" s="15"/>
      <c r="XG103" s="15"/>
      <c r="XH103" s="15"/>
      <c r="XI103" s="15"/>
      <c r="XJ103" s="15"/>
      <c r="XK103" s="15"/>
      <c r="XL103" s="15"/>
      <c r="XM103" s="16"/>
      <c r="XO103" s="12"/>
      <c r="XP103" s="13"/>
      <c r="XQ103" s="14"/>
      <c r="XR103" s="14"/>
      <c r="XS103" s="14"/>
      <c r="XT103" s="15"/>
      <c r="XU103" s="15"/>
      <c r="XV103" s="15"/>
      <c r="XW103" s="15"/>
      <c r="XX103" s="15"/>
      <c r="XY103" s="15"/>
      <c r="XZ103" s="15"/>
      <c r="YA103" s="15"/>
      <c r="YB103" s="15"/>
      <c r="YC103" s="16"/>
      <c r="YE103" s="12"/>
      <c r="YF103" s="13"/>
      <c r="YG103" s="14"/>
      <c r="YH103" s="14"/>
      <c r="YI103" s="14"/>
      <c r="YJ103" s="15"/>
      <c r="YK103" s="15"/>
      <c r="YL103" s="15"/>
      <c r="YM103" s="15"/>
      <c r="YN103" s="15"/>
      <c r="YO103" s="15"/>
      <c r="YP103" s="15"/>
      <c r="YQ103" s="15"/>
      <c r="YR103" s="15"/>
      <c r="YS103" s="16"/>
      <c r="YU103" s="12"/>
      <c r="YV103" s="13"/>
      <c r="YW103" s="14"/>
      <c r="YX103" s="14"/>
      <c r="YY103" s="14"/>
      <c r="YZ103" s="15"/>
      <c r="ZA103" s="15"/>
      <c r="ZB103" s="15"/>
      <c r="ZC103" s="15"/>
      <c r="ZD103" s="15"/>
      <c r="ZE103" s="15"/>
      <c r="ZF103" s="15"/>
      <c r="ZG103" s="15"/>
      <c r="ZH103" s="15"/>
      <c r="ZI103" s="16"/>
      <c r="ZK103" s="12"/>
      <c r="ZL103" s="13"/>
      <c r="ZM103" s="14"/>
      <c r="ZN103" s="14"/>
      <c r="ZO103" s="14"/>
      <c r="ZP103" s="15"/>
      <c r="ZQ103" s="15"/>
      <c r="ZR103" s="15"/>
      <c r="ZS103" s="15"/>
      <c r="ZT103" s="15"/>
      <c r="ZU103" s="15"/>
      <c r="ZV103" s="15"/>
      <c r="ZW103" s="15"/>
      <c r="ZX103" s="15"/>
      <c r="ZY103" s="16"/>
    </row>
    <row r="104" spans="1:701" ht="28.5" customHeight="1" x14ac:dyDescent="0.3">
      <c r="A104" s="10">
        <v>102</v>
      </c>
      <c r="B104" s="11" t="s">
        <v>173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</row>
    <row r="105" spans="1:701" ht="28.5" customHeight="1" x14ac:dyDescent="0.3">
      <c r="A105" s="10">
        <v>103</v>
      </c>
      <c r="B105" s="11" t="s">
        <v>76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</row>
    <row r="106" spans="1:701" ht="28.5" customHeight="1" x14ac:dyDescent="0.3">
      <c r="A106" s="10">
        <v>104</v>
      </c>
      <c r="B106" s="11" t="s">
        <v>77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</row>
    <row r="107" spans="1:701" ht="28.5" customHeight="1" x14ac:dyDescent="0.3">
      <c r="A107" s="10">
        <v>105</v>
      </c>
      <c r="B107" s="20" t="s">
        <v>78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</row>
    <row r="108" spans="1:701" s="17" customFormat="1" ht="23.25" customHeight="1" x14ac:dyDescent="0.3">
      <c r="A108" s="10">
        <v>106</v>
      </c>
      <c r="B108" s="11" t="s">
        <v>183</v>
      </c>
      <c r="C108" s="6">
        <v>90000</v>
      </c>
      <c r="D108" s="6">
        <v>67500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12"/>
      <c r="P108" s="13"/>
      <c r="Q108" s="14"/>
      <c r="R108" s="14"/>
      <c r="S108" s="14"/>
      <c r="T108" s="15"/>
      <c r="U108" s="15"/>
      <c r="V108" s="15"/>
      <c r="W108" s="15"/>
      <c r="X108" s="15"/>
      <c r="Y108" s="15"/>
      <c r="Z108" s="15"/>
      <c r="AA108" s="15"/>
      <c r="AB108" s="15"/>
      <c r="AC108" s="16"/>
      <c r="AD108" s="16"/>
      <c r="AE108" s="12"/>
      <c r="AF108" s="13"/>
      <c r="AG108" s="14"/>
      <c r="AH108" s="14"/>
      <c r="AI108" s="14"/>
      <c r="AJ108" s="15"/>
      <c r="AK108" s="15"/>
      <c r="AL108" s="15"/>
      <c r="AM108" s="15"/>
      <c r="AN108" s="15"/>
      <c r="AO108" s="15"/>
      <c r="AP108" s="15"/>
      <c r="AQ108" s="15"/>
      <c r="AR108" s="15"/>
      <c r="AS108" s="16"/>
      <c r="AU108" s="12"/>
      <c r="AV108" s="13"/>
      <c r="AW108" s="14"/>
      <c r="AX108" s="14"/>
      <c r="AY108" s="14"/>
      <c r="AZ108" s="15"/>
      <c r="BA108" s="15"/>
      <c r="BB108" s="15"/>
      <c r="BC108" s="15"/>
      <c r="BD108" s="15"/>
      <c r="BE108" s="15"/>
      <c r="BF108" s="15"/>
      <c r="BG108" s="15"/>
      <c r="BH108" s="15"/>
      <c r="BI108" s="16"/>
      <c r="BK108" s="12"/>
      <c r="BL108" s="13"/>
      <c r="BM108" s="14"/>
      <c r="BN108" s="14"/>
      <c r="BO108" s="14"/>
      <c r="BP108" s="15"/>
      <c r="BQ108" s="15"/>
      <c r="BR108" s="15"/>
      <c r="BS108" s="15"/>
      <c r="BT108" s="15"/>
      <c r="BU108" s="15"/>
      <c r="BV108" s="15"/>
      <c r="BW108" s="15"/>
      <c r="BX108" s="15"/>
      <c r="BY108" s="16"/>
      <c r="CA108" s="12"/>
      <c r="CB108" s="13"/>
      <c r="CC108" s="14"/>
      <c r="CD108" s="14"/>
      <c r="CE108" s="14"/>
      <c r="CF108" s="15"/>
      <c r="CG108" s="15"/>
      <c r="CH108" s="15"/>
      <c r="CI108" s="15"/>
      <c r="CJ108" s="15"/>
      <c r="CK108" s="15"/>
      <c r="CL108" s="15"/>
      <c r="CM108" s="15"/>
      <c r="CN108" s="15"/>
      <c r="CO108" s="16"/>
      <c r="CQ108" s="12"/>
      <c r="CR108" s="13"/>
      <c r="CS108" s="14"/>
      <c r="CT108" s="14"/>
      <c r="CU108" s="14"/>
      <c r="CV108" s="15"/>
      <c r="CW108" s="15"/>
      <c r="CX108" s="15"/>
      <c r="CY108" s="15"/>
      <c r="CZ108" s="15"/>
      <c r="DA108" s="15"/>
      <c r="DB108" s="15"/>
      <c r="DC108" s="15"/>
      <c r="DD108" s="15"/>
      <c r="DE108" s="16"/>
      <c r="DG108" s="12"/>
      <c r="DH108" s="13"/>
      <c r="DI108" s="14"/>
      <c r="DJ108" s="14"/>
      <c r="DK108" s="14"/>
      <c r="DL108" s="15"/>
      <c r="DM108" s="15"/>
      <c r="DN108" s="15"/>
      <c r="DO108" s="15"/>
      <c r="DP108" s="15"/>
      <c r="DQ108" s="15"/>
      <c r="DR108" s="15"/>
      <c r="DS108" s="15"/>
      <c r="DT108" s="15"/>
      <c r="DU108" s="16"/>
      <c r="DW108" s="12"/>
      <c r="DX108" s="13"/>
      <c r="DY108" s="14"/>
      <c r="DZ108" s="14"/>
      <c r="EA108" s="14"/>
      <c r="EB108" s="15"/>
      <c r="EC108" s="15"/>
      <c r="ED108" s="15"/>
      <c r="EE108" s="15"/>
      <c r="EF108" s="15"/>
      <c r="EG108" s="15"/>
      <c r="EH108" s="15"/>
      <c r="EI108" s="15"/>
      <c r="EJ108" s="15"/>
      <c r="EK108" s="16"/>
      <c r="EM108" s="12"/>
      <c r="EN108" s="13"/>
      <c r="EO108" s="14"/>
      <c r="EP108" s="14"/>
      <c r="EQ108" s="14"/>
      <c r="ER108" s="15"/>
      <c r="ES108" s="15"/>
      <c r="ET108" s="15"/>
      <c r="EU108" s="15"/>
      <c r="EV108" s="15"/>
      <c r="EW108" s="15"/>
      <c r="EX108" s="15"/>
      <c r="EY108" s="15"/>
      <c r="EZ108" s="15"/>
      <c r="FA108" s="16"/>
      <c r="FC108" s="12"/>
      <c r="FD108" s="13"/>
      <c r="FE108" s="14"/>
      <c r="FF108" s="14"/>
      <c r="FG108" s="14"/>
      <c r="FH108" s="15"/>
      <c r="FI108" s="15"/>
      <c r="FJ108" s="15"/>
      <c r="FK108" s="15"/>
      <c r="FL108" s="15"/>
      <c r="FM108" s="15"/>
      <c r="FN108" s="15"/>
      <c r="FO108" s="15"/>
      <c r="FP108" s="15"/>
      <c r="FQ108" s="16"/>
      <c r="FS108" s="12"/>
      <c r="FT108" s="13"/>
      <c r="FU108" s="14"/>
      <c r="FV108" s="14"/>
      <c r="FW108" s="14"/>
      <c r="FX108" s="15"/>
      <c r="FY108" s="15"/>
      <c r="FZ108" s="15"/>
      <c r="GA108" s="15"/>
      <c r="GB108" s="15"/>
      <c r="GC108" s="15"/>
      <c r="GD108" s="15"/>
      <c r="GE108" s="15"/>
      <c r="GF108" s="15"/>
      <c r="GG108" s="16"/>
      <c r="GI108" s="12"/>
      <c r="GJ108" s="13"/>
      <c r="GK108" s="14"/>
      <c r="GL108" s="14"/>
      <c r="GM108" s="14"/>
      <c r="GN108" s="15"/>
      <c r="GO108" s="15"/>
      <c r="GP108" s="15"/>
      <c r="GQ108" s="15"/>
      <c r="GR108" s="15"/>
      <c r="GS108" s="15"/>
      <c r="GT108" s="15"/>
      <c r="GU108" s="15"/>
      <c r="GV108" s="15"/>
      <c r="GW108" s="16"/>
      <c r="GY108" s="12"/>
      <c r="GZ108" s="13"/>
      <c r="HA108" s="14"/>
      <c r="HB108" s="14"/>
      <c r="HC108" s="14"/>
      <c r="HD108" s="15"/>
      <c r="HE108" s="15"/>
      <c r="HF108" s="15"/>
      <c r="HG108" s="15"/>
      <c r="HH108" s="15"/>
      <c r="HI108" s="15"/>
      <c r="HJ108" s="15"/>
      <c r="HK108" s="15"/>
      <c r="HL108" s="15"/>
      <c r="HM108" s="16"/>
      <c r="HO108" s="12"/>
      <c r="HP108" s="13"/>
      <c r="HQ108" s="14"/>
      <c r="HR108" s="14"/>
      <c r="HS108" s="14"/>
      <c r="HT108" s="15"/>
      <c r="HU108" s="15"/>
      <c r="HV108" s="15"/>
      <c r="HW108" s="15"/>
      <c r="HX108" s="15"/>
      <c r="HY108" s="15"/>
      <c r="HZ108" s="15"/>
      <c r="IA108" s="15"/>
      <c r="IB108" s="15"/>
      <c r="IC108" s="16"/>
      <c r="IE108" s="12"/>
      <c r="IF108" s="13"/>
      <c r="IG108" s="14"/>
      <c r="IH108" s="14"/>
      <c r="II108" s="14"/>
      <c r="IJ108" s="15"/>
      <c r="IK108" s="15"/>
      <c r="IL108" s="15"/>
      <c r="IM108" s="15"/>
      <c r="IN108" s="15"/>
      <c r="IO108" s="15"/>
      <c r="IP108" s="15"/>
      <c r="IQ108" s="15"/>
      <c r="IR108" s="15"/>
      <c r="IS108" s="16"/>
      <c r="IU108" s="12"/>
      <c r="IV108" s="13"/>
      <c r="IW108" s="14"/>
      <c r="IX108" s="14"/>
      <c r="IY108" s="14"/>
      <c r="IZ108" s="15"/>
      <c r="JA108" s="15"/>
      <c r="JB108" s="15"/>
      <c r="JC108" s="15"/>
      <c r="JD108" s="15"/>
      <c r="JE108" s="15"/>
      <c r="JF108" s="15"/>
      <c r="JG108" s="15"/>
      <c r="JH108" s="15"/>
      <c r="JI108" s="16"/>
      <c r="JK108" s="12"/>
      <c r="JL108" s="13"/>
      <c r="JM108" s="14"/>
      <c r="JN108" s="14"/>
      <c r="JO108" s="14"/>
      <c r="JP108" s="15"/>
      <c r="JQ108" s="15"/>
      <c r="JR108" s="15"/>
      <c r="JS108" s="15"/>
      <c r="JT108" s="15"/>
      <c r="JU108" s="15"/>
      <c r="JV108" s="15"/>
      <c r="JW108" s="15"/>
      <c r="JX108" s="15"/>
      <c r="JY108" s="16"/>
      <c r="KA108" s="12"/>
      <c r="KB108" s="13"/>
      <c r="KC108" s="14"/>
      <c r="KD108" s="14"/>
      <c r="KE108" s="14"/>
      <c r="KF108" s="15"/>
      <c r="KG108" s="15"/>
      <c r="KH108" s="15"/>
      <c r="KI108" s="15"/>
      <c r="KJ108" s="15"/>
      <c r="KK108" s="15"/>
      <c r="KL108" s="15"/>
      <c r="KM108" s="15"/>
      <c r="KN108" s="15"/>
      <c r="KO108" s="16"/>
      <c r="KQ108" s="12"/>
      <c r="KR108" s="13"/>
      <c r="KS108" s="14"/>
      <c r="KT108" s="14"/>
      <c r="KU108" s="14"/>
      <c r="KV108" s="15"/>
      <c r="KW108" s="15"/>
      <c r="KX108" s="15"/>
      <c r="KY108" s="15"/>
      <c r="KZ108" s="15"/>
      <c r="LA108" s="15"/>
      <c r="LB108" s="15"/>
      <c r="LC108" s="15"/>
      <c r="LD108" s="15"/>
      <c r="LE108" s="16"/>
      <c r="LG108" s="12"/>
      <c r="LH108" s="13"/>
      <c r="LI108" s="14"/>
      <c r="LJ108" s="14"/>
      <c r="LK108" s="14"/>
      <c r="LL108" s="15"/>
      <c r="LM108" s="15"/>
      <c r="LN108" s="15"/>
      <c r="LO108" s="15"/>
      <c r="LP108" s="15"/>
      <c r="LQ108" s="15"/>
      <c r="LR108" s="15"/>
      <c r="LS108" s="15"/>
      <c r="LT108" s="15"/>
      <c r="LU108" s="16"/>
      <c r="LW108" s="12"/>
      <c r="LX108" s="13"/>
      <c r="LY108" s="14"/>
      <c r="LZ108" s="14"/>
      <c r="MA108" s="14"/>
      <c r="MB108" s="15"/>
      <c r="MC108" s="15"/>
      <c r="MD108" s="15"/>
      <c r="ME108" s="15"/>
      <c r="MF108" s="15"/>
      <c r="MG108" s="15"/>
      <c r="MH108" s="15"/>
      <c r="MI108" s="15"/>
      <c r="MJ108" s="15"/>
      <c r="MK108" s="16"/>
      <c r="MM108" s="12"/>
      <c r="MN108" s="13"/>
      <c r="MO108" s="14"/>
      <c r="MP108" s="14"/>
      <c r="MQ108" s="14"/>
      <c r="MR108" s="15"/>
      <c r="MS108" s="15"/>
      <c r="MT108" s="15"/>
      <c r="MU108" s="15"/>
      <c r="MV108" s="15"/>
      <c r="MW108" s="15"/>
      <c r="MX108" s="15"/>
      <c r="MY108" s="15"/>
      <c r="MZ108" s="15"/>
      <c r="NA108" s="16"/>
      <c r="NC108" s="12"/>
      <c r="ND108" s="13"/>
      <c r="NE108" s="14"/>
      <c r="NF108" s="14"/>
      <c r="NG108" s="14"/>
      <c r="NH108" s="15"/>
      <c r="NI108" s="15"/>
      <c r="NJ108" s="15"/>
      <c r="NK108" s="15"/>
      <c r="NL108" s="15"/>
      <c r="NM108" s="15"/>
      <c r="NN108" s="15"/>
      <c r="NO108" s="15"/>
      <c r="NP108" s="15"/>
      <c r="NQ108" s="16"/>
      <c r="NS108" s="12"/>
      <c r="NT108" s="13"/>
      <c r="NU108" s="14"/>
      <c r="NV108" s="14"/>
      <c r="NW108" s="14"/>
      <c r="NX108" s="15"/>
      <c r="NY108" s="15"/>
      <c r="NZ108" s="15"/>
      <c r="OA108" s="15"/>
      <c r="OB108" s="15"/>
      <c r="OC108" s="15"/>
      <c r="OD108" s="15"/>
      <c r="OE108" s="15"/>
      <c r="OF108" s="15"/>
      <c r="OG108" s="16"/>
      <c r="OI108" s="12"/>
      <c r="OJ108" s="13"/>
      <c r="OK108" s="14"/>
      <c r="OL108" s="14"/>
      <c r="OM108" s="14"/>
      <c r="ON108" s="15"/>
      <c r="OO108" s="15"/>
      <c r="OP108" s="15"/>
      <c r="OQ108" s="15"/>
      <c r="OR108" s="15"/>
      <c r="OS108" s="15"/>
      <c r="OT108" s="15"/>
      <c r="OU108" s="15"/>
      <c r="OV108" s="15"/>
      <c r="OW108" s="16"/>
      <c r="OY108" s="12"/>
      <c r="OZ108" s="13"/>
      <c r="PA108" s="14"/>
      <c r="PB108" s="14"/>
      <c r="PC108" s="14"/>
      <c r="PD108" s="15"/>
      <c r="PE108" s="15"/>
      <c r="PF108" s="15"/>
      <c r="PG108" s="15"/>
      <c r="PH108" s="15"/>
      <c r="PI108" s="15"/>
      <c r="PJ108" s="15"/>
      <c r="PK108" s="15"/>
      <c r="PL108" s="15"/>
      <c r="PM108" s="16"/>
      <c r="PO108" s="12"/>
      <c r="PP108" s="13"/>
      <c r="PQ108" s="14"/>
      <c r="PR108" s="14"/>
      <c r="PS108" s="14"/>
      <c r="PT108" s="15"/>
      <c r="PU108" s="15"/>
      <c r="PV108" s="15"/>
      <c r="PW108" s="15"/>
      <c r="PX108" s="15"/>
      <c r="PY108" s="15"/>
      <c r="PZ108" s="15"/>
      <c r="QA108" s="15"/>
      <c r="QB108" s="15"/>
      <c r="QC108" s="16"/>
      <c r="QE108" s="12"/>
      <c r="QF108" s="13"/>
      <c r="QG108" s="14"/>
      <c r="QH108" s="14"/>
      <c r="QI108" s="14"/>
      <c r="QJ108" s="15"/>
      <c r="QK108" s="15"/>
      <c r="QL108" s="15"/>
      <c r="QM108" s="15"/>
      <c r="QN108" s="15"/>
      <c r="QO108" s="15"/>
      <c r="QP108" s="15"/>
      <c r="QQ108" s="15"/>
      <c r="QR108" s="15"/>
      <c r="QS108" s="16"/>
      <c r="QU108" s="12"/>
      <c r="QV108" s="13"/>
      <c r="QW108" s="14"/>
      <c r="QX108" s="14"/>
      <c r="QY108" s="14"/>
      <c r="QZ108" s="15"/>
      <c r="RA108" s="15"/>
      <c r="RB108" s="15"/>
      <c r="RC108" s="15"/>
      <c r="RD108" s="15"/>
      <c r="RE108" s="15"/>
      <c r="RF108" s="15"/>
      <c r="RG108" s="15"/>
      <c r="RH108" s="15"/>
      <c r="RI108" s="16"/>
      <c r="RK108" s="12"/>
      <c r="RL108" s="13"/>
      <c r="RM108" s="14"/>
      <c r="RN108" s="14"/>
      <c r="RO108" s="14"/>
      <c r="RP108" s="15"/>
      <c r="RQ108" s="15"/>
      <c r="RR108" s="15"/>
      <c r="RS108" s="15"/>
      <c r="RT108" s="15"/>
      <c r="RU108" s="15"/>
      <c r="RV108" s="15"/>
      <c r="RW108" s="15"/>
      <c r="RX108" s="15"/>
      <c r="RY108" s="16"/>
      <c r="SA108" s="12"/>
      <c r="SB108" s="13"/>
      <c r="SC108" s="14"/>
      <c r="SD108" s="14"/>
      <c r="SE108" s="14"/>
      <c r="SF108" s="15"/>
      <c r="SG108" s="15"/>
      <c r="SH108" s="15"/>
      <c r="SI108" s="15"/>
      <c r="SJ108" s="15"/>
      <c r="SK108" s="15"/>
      <c r="SL108" s="15"/>
      <c r="SM108" s="15"/>
      <c r="SN108" s="15"/>
      <c r="SO108" s="16"/>
      <c r="SQ108" s="12"/>
      <c r="SR108" s="13"/>
      <c r="SS108" s="14"/>
      <c r="ST108" s="14"/>
      <c r="SU108" s="14"/>
      <c r="SV108" s="15"/>
      <c r="SW108" s="15"/>
      <c r="SX108" s="15"/>
      <c r="SY108" s="15"/>
      <c r="SZ108" s="15"/>
      <c r="TA108" s="15"/>
      <c r="TB108" s="15"/>
      <c r="TC108" s="15"/>
      <c r="TD108" s="15"/>
      <c r="TE108" s="16"/>
      <c r="TG108" s="12"/>
      <c r="TH108" s="13"/>
      <c r="TI108" s="14"/>
      <c r="TJ108" s="14"/>
      <c r="TK108" s="14"/>
      <c r="TL108" s="15"/>
      <c r="TM108" s="15"/>
      <c r="TN108" s="15"/>
      <c r="TO108" s="15"/>
      <c r="TP108" s="15"/>
      <c r="TQ108" s="15"/>
      <c r="TR108" s="15"/>
      <c r="TS108" s="15"/>
      <c r="TT108" s="15"/>
      <c r="TU108" s="16"/>
      <c r="TW108" s="12"/>
      <c r="TX108" s="13"/>
      <c r="TY108" s="14"/>
      <c r="TZ108" s="14"/>
      <c r="UA108" s="14"/>
      <c r="UB108" s="15"/>
      <c r="UC108" s="15"/>
      <c r="UD108" s="15"/>
      <c r="UE108" s="15"/>
      <c r="UF108" s="15"/>
      <c r="UG108" s="15"/>
      <c r="UH108" s="15"/>
      <c r="UI108" s="15"/>
      <c r="UJ108" s="15"/>
      <c r="UK108" s="16"/>
      <c r="UM108" s="12"/>
      <c r="UN108" s="13"/>
      <c r="UO108" s="14"/>
      <c r="UP108" s="14"/>
      <c r="UQ108" s="14"/>
      <c r="UR108" s="15"/>
      <c r="US108" s="15"/>
      <c r="UT108" s="15"/>
      <c r="UU108" s="15"/>
      <c r="UV108" s="15"/>
      <c r="UW108" s="15"/>
      <c r="UX108" s="15"/>
      <c r="UY108" s="15"/>
      <c r="UZ108" s="15"/>
      <c r="VA108" s="16"/>
      <c r="VC108" s="12"/>
      <c r="VD108" s="13"/>
      <c r="VE108" s="14"/>
      <c r="VF108" s="14"/>
      <c r="VG108" s="14"/>
      <c r="VH108" s="15"/>
      <c r="VI108" s="15"/>
      <c r="VJ108" s="15"/>
      <c r="VK108" s="15"/>
      <c r="VL108" s="15"/>
      <c r="VM108" s="15"/>
      <c r="VN108" s="15"/>
      <c r="VO108" s="15"/>
      <c r="VP108" s="15"/>
      <c r="VQ108" s="16"/>
      <c r="VS108" s="12"/>
      <c r="VT108" s="13"/>
      <c r="VU108" s="14"/>
      <c r="VV108" s="14"/>
      <c r="VW108" s="14"/>
      <c r="VX108" s="15"/>
      <c r="VY108" s="15"/>
      <c r="VZ108" s="15"/>
      <c r="WA108" s="15"/>
      <c r="WB108" s="15"/>
      <c r="WC108" s="15"/>
      <c r="WD108" s="15"/>
      <c r="WE108" s="15"/>
      <c r="WF108" s="15"/>
      <c r="WG108" s="16"/>
      <c r="WI108" s="12"/>
      <c r="WJ108" s="13"/>
      <c r="WK108" s="14"/>
      <c r="WL108" s="14"/>
      <c r="WM108" s="14"/>
      <c r="WN108" s="15"/>
      <c r="WO108" s="15"/>
      <c r="WP108" s="15"/>
      <c r="WQ108" s="15"/>
      <c r="WR108" s="15"/>
      <c r="WS108" s="15"/>
      <c r="WT108" s="15"/>
      <c r="WU108" s="15"/>
      <c r="WV108" s="15"/>
      <c r="WW108" s="16"/>
      <c r="WY108" s="12"/>
      <c r="WZ108" s="13"/>
      <c r="XA108" s="14"/>
      <c r="XB108" s="14"/>
      <c r="XC108" s="14"/>
      <c r="XD108" s="15"/>
      <c r="XE108" s="15"/>
      <c r="XF108" s="15"/>
      <c r="XG108" s="15"/>
      <c r="XH108" s="15"/>
      <c r="XI108" s="15"/>
      <c r="XJ108" s="15"/>
      <c r="XK108" s="15"/>
      <c r="XL108" s="15"/>
      <c r="XM108" s="16"/>
      <c r="XO108" s="12"/>
      <c r="XP108" s="13"/>
      <c r="XQ108" s="14"/>
      <c r="XR108" s="14"/>
      <c r="XS108" s="14"/>
      <c r="XT108" s="15"/>
      <c r="XU108" s="15"/>
      <c r="XV108" s="15"/>
      <c r="XW108" s="15"/>
      <c r="XX108" s="15"/>
      <c r="XY108" s="15"/>
      <c r="XZ108" s="15"/>
      <c r="YA108" s="15"/>
      <c r="YB108" s="15"/>
      <c r="YC108" s="16"/>
      <c r="YE108" s="12"/>
      <c r="YF108" s="13"/>
      <c r="YG108" s="14"/>
      <c r="YH108" s="14"/>
      <c r="YI108" s="14"/>
      <c r="YJ108" s="15"/>
      <c r="YK108" s="15"/>
      <c r="YL108" s="15"/>
      <c r="YM108" s="15"/>
      <c r="YN108" s="15"/>
      <c r="YO108" s="15"/>
      <c r="YP108" s="15"/>
      <c r="YQ108" s="15"/>
      <c r="YR108" s="15"/>
      <c r="YS108" s="16"/>
      <c r="YU108" s="12"/>
      <c r="YV108" s="13"/>
      <c r="YW108" s="14"/>
      <c r="YX108" s="14"/>
      <c r="YY108" s="14"/>
      <c r="YZ108" s="15"/>
      <c r="ZA108" s="15"/>
      <c r="ZB108" s="15"/>
      <c r="ZC108" s="15"/>
      <c r="ZD108" s="15"/>
      <c r="ZE108" s="15"/>
      <c r="ZF108" s="15"/>
      <c r="ZG108" s="15"/>
      <c r="ZH108" s="15"/>
      <c r="ZI108" s="16"/>
      <c r="ZK108" s="12"/>
      <c r="ZL108" s="13"/>
      <c r="ZM108" s="14"/>
      <c r="ZN108" s="14"/>
      <c r="ZO108" s="14"/>
      <c r="ZP108" s="15"/>
      <c r="ZQ108" s="15"/>
      <c r="ZR108" s="15"/>
      <c r="ZS108" s="15"/>
      <c r="ZT108" s="15"/>
      <c r="ZU108" s="15"/>
      <c r="ZV108" s="15"/>
      <c r="ZW108" s="15"/>
      <c r="ZX108" s="15"/>
      <c r="ZY108" s="16"/>
    </row>
    <row r="109" spans="1:701" ht="28.5" customHeight="1" x14ac:dyDescent="0.3">
      <c r="A109" s="10">
        <v>107</v>
      </c>
      <c r="B109" s="21" t="s">
        <v>79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</row>
    <row r="110" spans="1:701" ht="28.5" customHeight="1" x14ac:dyDescent="0.3">
      <c r="A110" s="10">
        <v>108</v>
      </c>
      <c r="B110" s="11" t="s">
        <v>136</v>
      </c>
      <c r="C110" s="6">
        <v>5275000</v>
      </c>
      <c r="D110" s="6">
        <v>2972000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</row>
    <row r="111" spans="1:701" ht="28.5" customHeight="1" x14ac:dyDescent="0.3">
      <c r="A111" s="10">
        <v>109</v>
      </c>
      <c r="B111" s="11" t="s">
        <v>80</v>
      </c>
      <c r="C111" s="6">
        <v>3737000</v>
      </c>
      <c r="D111" s="6">
        <v>5260500</v>
      </c>
      <c r="E111" s="6">
        <v>136830</v>
      </c>
      <c r="F111" s="6">
        <v>0</v>
      </c>
      <c r="G111" s="6">
        <v>0</v>
      </c>
      <c r="H111" s="6">
        <v>94500</v>
      </c>
      <c r="I111" s="6">
        <v>0</v>
      </c>
      <c r="J111" s="6">
        <v>13500</v>
      </c>
      <c r="K111" s="6">
        <v>0</v>
      </c>
      <c r="L111" s="6">
        <v>0</v>
      </c>
      <c r="M111" s="6">
        <v>0</v>
      </c>
      <c r="N111" s="6">
        <v>0</v>
      </c>
    </row>
    <row r="112" spans="1:701" ht="33" customHeight="1" x14ac:dyDescent="0.3">
      <c r="A112" s="10">
        <v>110</v>
      </c>
      <c r="B112" s="11" t="s">
        <v>81</v>
      </c>
      <c r="C112" s="6">
        <v>0</v>
      </c>
      <c r="D112" s="6">
        <v>0</v>
      </c>
      <c r="E112" s="6">
        <v>358370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</row>
    <row r="113" spans="1:15" ht="28.5" customHeight="1" x14ac:dyDescent="0.3">
      <c r="A113" s="10">
        <v>111</v>
      </c>
      <c r="B113" s="11" t="s">
        <v>82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</row>
    <row r="114" spans="1:15" ht="28.5" customHeight="1" x14ac:dyDescent="0.3">
      <c r="A114" s="10">
        <v>112</v>
      </c>
      <c r="B114" s="11" t="s">
        <v>83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</row>
    <row r="115" spans="1:15" ht="28.5" customHeight="1" x14ac:dyDescent="0.3">
      <c r="A115" s="10">
        <v>113</v>
      </c>
      <c r="B115" s="11" t="s">
        <v>137</v>
      </c>
      <c r="C115" s="6">
        <v>0</v>
      </c>
      <c r="D115" s="6">
        <v>0</v>
      </c>
      <c r="E115" s="6">
        <v>436300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</row>
    <row r="116" spans="1:15" ht="28.5" customHeight="1" x14ac:dyDescent="0.3">
      <c r="A116" s="10">
        <v>114</v>
      </c>
      <c r="B116" s="11" t="s">
        <v>138</v>
      </c>
      <c r="C116" s="6">
        <v>531000</v>
      </c>
      <c r="D116" s="6">
        <v>990000</v>
      </c>
      <c r="E116" s="6">
        <v>0</v>
      </c>
      <c r="F116" s="6">
        <v>0</v>
      </c>
      <c r="G116" s="6">
        <v>0</v>
      </c>
      <c r="H116" s="6">
        <v>27000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</row>
    <row r="117" spans="1:15" ht="28.5" customHeight="1" x14ac:dyDescent="0.3">
      <c r="A117" s="10">
        <v>115</v>
      </c>
      <c r="B117" s="11" t="s">
        <v>84</v>
      </c>
      <c r="C117" s="6">
        <v>4544500</v>
      </c>
      <c r="D117" s="6">
        <v>3916000</v>
      </c>
      <c r="E117" s="6">
        <v>15020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</row>
    <row r="118" spans="1:15" ht="28.5" customHeight="1" x14ac:dyDescent="0.3">
      <c r="A118" s="10">
        <v>116</v>
      </c>
      <c r="B118" s="11" t="s">
        <v>194</v>
      </c>
      <c r="C118" s="6">
        <v>1003000</v>
      </c>
      <c r="D118" s="6">
        <v>481500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</row>
    <row r="119" spans="1:15" ht="28.5" customHeight="1" x14ac:dyDescent="0.3">
      <c r="A119" s="10">
        <v>117</v>
      </c>
      <c r="B119" s="11" t="s">
        <v>155</v>
      </c>
      <c r="C119" s="6">
        <v>166500</v>
      </c>
      <c r="D119" s="6">
        <v>211500</v>
      </c>
      <c r="E119" s="6">
        <v>0</v>
      </c>
      <c r="F119" s="6">
        <v>0</v>
      </c>
      <c r="G119" s="6">
        <v>0</v>
      </c>
      <c r="H119" s="6">
        <v>216000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</row>
    <row r="120" spans="1:15" ht="28.5" customHeight="1" x14ac:dyDescent="0.3">
      <c r="A120" s="10">
        <v>118</v>
      </c>
      <c r="B120" s="11" t="s">
        <v>174</v>
      </c>
      <c r="C120" s="6">
        <v>1104000</v>
      </c>
      <c r="D120" s="6">
        <v>781500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5"/>
    </row>
    <row r="121" spans="1:15" ht="28.5" customHeight="1" x14ac:dyDescent="0.3">
      <c r="A121" s="10">
        <v>119</v>
      </c>
      <c r="B121" s="11" t="s">
        <v>192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5"/>
    </row>
    <row r="122" spans="1:15" ht="28.5" customHeight="1" x14ac:dyDescent="0.3">
      <c r="A122" s="10">
        <v>120</v>
      </c>
      <c r="B122" s="11" t="s">
        <v>156</v>
      </c>
      <c r="C122" s="6">
        <v>3439800</v>
      </c>
      <c r="D122" s="6">
        <v>5379000</v>
      </c>
      <c r="E122" s="6">
        <v>244000</v>
      </c>
      <c r="F122" s="6">
        <v>0</v>
      </c>
      <c r="G122" s="6">
        <v>12474000</v>
      </c>
      <c r="H122" s="6">
        <v>0</v>
      </c>
      <c r="I122" s="6">
        <v>0</v>
      </c>
      <c r="J122" s="6">
        <v>0</v>
      </c>
      <c r="K122" s="6">
        <v>393000</v>
      </c>
      <c r="L122" s="6">
        <v>0</v>
      </c>
      <c r="M122" s="6">
        <v>0</v>
      </c>
      <c r="N122" s="6">
        <v>0</v>
      </c>
    </row>
    <row r="123" spans="1:15" ht="28.5" customHeight="1" x14ac:dyDescent="0.3">
      <c r="A123" s="10">
        <v>121</v>
      </c>
      <c r="B123" s="11" t="s">
        <v>85</v>
      </c>
      <c r="C123" s="6">
        <v>7031500</v>
      </c>
      <c r="D123" s="6">
        <v>6736000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189000</v>
      </c>
    </row>
    <row r="124" spans="1:15" ht="28.5" customHeight="1" x14ac:dyDescent="0.3">
      <c r="A124" s="10">
        <v>122</v>
      </c>
      <c r="B124" s="11" t="s">
        <v>86</v>
      </c>
      <c r="C124" s="6">
        <v>639000</v>
      </c>
      <c r="D124" s="6">
        <v>1726000</v>
      </c>
      <c r="E124" s="6">
        <v>32490</v>
      </c>
      <c r="F124" s="6">
        <v>0</v>
      </c>
      <c r="G124" s="6">
        <v>0</v>
      </c>
      <c r="H124" s="6">
        <v>0</v>
      </c>
      <c r="I124" s="6">
        <v>0</v>
      </c>
      <c r="J124" s="6">
        <v>229500</v>
      </c>
      <c r="K124" s="6">
        <v>0</v>
      </c>
      <c r="L124" s="6">
        <v>0</v>
      </c>
      <c r="M124" s="6">
        <v>0</v>
      </c>
      <c r="N124" s="6">
        <v>0</v>
      </c>
    </row>
    <row r="125" spans="1:15" ht="28.5" customHeight="1" x14ac:dyDescent="0.3">
      <c r="A125" s="10">
        <v>123</v>
      </c>
      <c r="B125" s="11" t="s">
        <v>175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</row>
    <row r="126" spans="1:15" ht="28.5" customHeight="1" x14ac:dyDescent="0.3">
      <c r="A126" s="10">
        <v>124</v>
      </c>
      <c r="B126" s="11" t="s">
        <v>139</v>
      </c>
      <c r="C126" s="6">
        <v>1292500</v>
      </c>
      <c r="D126" s="6">
        <v>931000</v>
      </c>
      <c r="E126" s="6">
        <v>394750</v>
      </c>
      <c r="F126" s="6">
        <v>0</v>
      </c>
      <c r="G126" s="6">
        <v>0</v>
      </c>
      <c r="H126" s="6">
        <v>67500</v>
      </c>
      <c r="I126" s="6">
        <v>0</v>
      </c>
      <c r="J126" s="6">
        <v>0</v>
      </c>
      <c r="K126" s="6">
        <v>0</v>
      </c>
      <c r="L126" s="6">
        <v>54000</v>
      </c>
      <c r="M126" s="6">
        <v>0</v>
      </c>
      <c r="N126" s="6">
        <v>0</v>
      </c>
    </row>
    <row r="127" spans="1:15" ht="28.5" customHeight="1" x14ac:dyDescent="0.3">
      <c r="A127" s="10">
        <v>125</v>
      </c>
      <c r="B127" s="11" t="s">
        <v>87</v>
      </c>
      <c r="C127" s="6">
        <v>234000</v>
      </c>
      <c r="D127" s="6">
        <v>198000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</row>
    <row r="128" spans="1:15" ht="31.5" customHeight="1" x14ac:dyDescent="0.3">
      <c r="A128" s="10">
        <v>126</v>
      </c>
      <c r="B128" s="11" t="s">
        <v>140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</row>
    <row r="129" spans="1:32" ht="28.5" customHeight="1" x14ac:dyDescent="0.3">
      <c r="A129" s="10">
        <v>127</v>
      </c>
      <c r="B129" s="11" t="s">
        <v>88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</row>
    <row r="130" spans="1:32" ht="28.5" customHeight="1" x14ac:dyDescent="0.3">
      <c r="A130" s="10">
        <v>128</v>
      </c>
      <c r="B130" s="11" t="s">
        <v>188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</row>
    <row r="131" spans="1:32" ht="36.75" customHeight="1" x14ac:dyDescent="0.3">
      <c r="A131" s="10">
        <v>129</v>
      </c>
      <c r="B131" s="11" t="s">
        <v>89</v>
      </c>
      <c r="C131" s="6">
        <v>0</v>
      </c>
      <c r="D131" s="6">
        <v>0</v>
      </c>
      <c r="E131" s="6">
        <v>460950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</row>
    <row r="132" spans="1:32" ht="37.5" customHeight="1" x14ac:dyDescent="0.3">
      <c r="A132" s="10">
        <v>130</v>
      </c>
      <c r="B132" s="11" t="s">
        <v>141</v>
      </c>
      <c r="C132" s="6">
        <v>0</v>
      </c>
      <c r="D132" s="6">
        <v>0</v>
      </c>
      <c r="E132" s="6">
        <v>540570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</row>
    <row r="133" spans="1:32" ht="34.5" customHeight="1" x14ac:dyDescent="0.3">
      <c r="A133" s="10">
        <v>131</v>
      </c>
      <c r="B133" s="11" t="s">
        <v>142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</row>
    <row r="134" spans="1:32" ht="38.25" customHeight="1" x14ac:dyDescent="0.3">
      <c r="A134" s="10">
        <v>132</v>
      </c>
      <c r="B134" s="11" t="s">
        <v>90</v>
      </c>
      <c r="C134" s="6">
        <v>310500</v>
      </c>
      <c r="D134" s="6">
        <v>108000</v>
      </c>
      <c r="E134" s="6">
        <v>193690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</row>
    <row r="135" spans="1:32" ht="38.25" customHeight="1" x14ac:dyDescent="0.3">
      <c r="A135" s="10">
        <v>133</v>
      </c>
      <c r="B135" s="11" t="s">
        <v>157</v>
      </c>
      <c r="C135" s="6">
        <v>80000</v>
      </c>
      <c r="D135" s="6">
        <v>13500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</row>
    <row r="136" spans="1:32" ht="38.25" customHeight="1" x14ac:dyDescent="0.3">
      <c r="A136" s="10">
        <v>134</v>
      </c>
      <c r="B136" s="11" t="s">
        <v>164</v>
      </c>
      <c r="C136" s="6">
        <v>108000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12"/>
      <c r="P136" s="13"/>
      <c r="AE136" s="12"/>
      <c r="AF136" s="13"/>
    </row>
    <row r="137" spans="1:32" ht="38.25" customHeight="1" x14ac:dyDescent="0.3">
      <c r="A137" s="10">
        <v>135</v>
      </c>
      <c r="B137" s="11" t="s">
        <v>176</v>
      </c>
      <c r="C137" s="6">
        <v>864000</v>
      </c>
      <c r="D137" s="6">
        <v>162000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4"/>
      <c r="P137" s="13"/>
      <c r="AE137" s="12"/>
      <c r="AF137" s="13"/>
    </row>
    <row r="138" spans="1:32" ht="31.5" customHeight="1" x14ac:dyDescent="0.3">
      <c r="A138" s="10">
        <v>136</v>
      </c>
      <c r="B138" s="11" t="s">
        <v>91</v>
      </c>
      <c r="C138" s="6">
        <v>0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</row>
    <row r="139" spans="1:32" ht="28.5" customHeight="1" x14ac:dyDescent="0.3">
      <c r="A139" s="10">
        <v>137</v>
      </c>
      <c r="B139" s="11" t="s">
        <v>92</v>
      </c>
      <c r="C139" s="6">
        <v>526500</v>
      </c>
      <c r="D139" s="6">
        <v>391500</v>
      </c>
      <c r="E139" s="6">
        <v>142960</v>
      </c>
      <c r="F139" s="6">
        <v>0</v>
      </c>
      <c r="G139" s="6">
        <v>0</v>
      </c>
      <c r="H139" s="6">
        <v>162000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</row>
    <row r="140" spans="1:32" ht="28.5" customHeight="1" x14ac:dyDescent="0.3">
      <c r="A140" s="10">
        <v>138</v>
      </c>
      <c r="B140" s="11" t="s">
        <v>143</v>
      </c>
      <c r="C140" s="6">
        <v>659500</v>
      </c>
      <c r="D140" s="6">
        <v>567000</v>
      </c>
      <c r="E140" s="6">
        <v>0</v>
      </c>
      <c r="F140" s="6">
        <v>0</v>
      </c>
      <c r="G140" s="6">
        <v>0</v>
      </c>
      <c r="H140" s="6">
        <v>526500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</row>
    <row r="141" spans="1:32" ht="28.5" customHeight="1" x14ac:dyDescent="0.3">
      <c r="A141" s="10">
        <v>139</v>
      </c>
      <c r="B141" s="11" t="s">
        <v>144</v>
      </c>
      <c r="C141" s="6">
        <v>90000</v>
      </c>
      <c r="D141" s="6">
        <v>274500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</row>
    <row r="142" spans="1:32" ht="28.5" customHeight="1" x14ac:dyDescent="0.3">
      <c r="A142" s="10">
        <v>140</v>
      </c>
      <c r="B142" s="11" t="s">
        <v>93</v>
      </c>
      <c r="C142" s="6">
        <v>0</v>
      </c>
      <c r="D142" s="6">
        <v>0</v>
      </c>
      <c r="E142" s="6">
        <v>328740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</row>
    <row r="143" spans="1:32" ht="28.5" customHeight="1" x14ac:dyDescent="0.3">
      <c r="A143" s="10">
        <v>141</v>
      </c>
      <c r="B143" s="11" t="s">
        <v>94</v>
      </c>
      <c r="C143" s="6">
        <v>0</v>
      </c>
      <c r="D143" s="6">
        <v>0</v>
      </c>
      <c r="E143" s="6">
        <v>276530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</row>
    <row r="144" spans="1:32" ht="28.5" customHeight="1" x14ac:dyDescent="0.3">
      <c r="A144" s="10">
        <v>142</v>
      </c>
      <c r="B144" s="11" t="s">
        <v>95</v>
      </c>
      <c r="C144" s="6">
        <v>0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</row>
    <row r="145" spans="1:14" ht="28.5" customHeight="1" x14ac:dyDescent="0.3">
      <c r="A145" s="10">
        <v>143</v>
      </c>
      <c r="B145" s="11" t="s">
        <v>96</v>
      </c>
      <c r="C145" s="6">
        <v>1900000</v>
      </c>
      <c r="D145" s="6">
        <v>2668200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</row>
    <row r="146" spans="1:14" ht="28.5" customHeight="1" x14ac:dyDescent="0.3">
      <c r="A146" s="10">
        <v>144</v>
      </c>
      <c r="B146" s="11" t="s">
        <v>97</v>
      </c>
      <c r="C146" s="6">
        <v>1026000</v>
      </c>
      <c r="D146" s="6">
        <v>1237500</v>
      </c>
      <c r="E146" s="6">
        <v>127120</v>
      </c>
      <c r="F146" s="6">
        <v>0</v>
      </c>
      <c r="G146" s="6">
        <v>780000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</row>
    <row r="147" spans="1:14" ht="28.5" customHeight="1" x14ac:dyDescent="0.3">
      <c r="A147" s="10">
        <v>145</v>
      </c>
      <c r="B147" s="11" t="s">
        <v>98</v>
      </c>
      <c r="C147" s="6">
        <v>0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</row>
    <row r="148" spans="1:14" ht="28.5" customHeight="1" x14ac:dyDescent="0.3">
      <c r="A148" s="10">
        <v>146</v>
      </c>
      <c r="B148" s="11" t="s">
        <v>145</v>
      </c>
      <c r="C148" s="6">
        <v>0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</row>
    <row r="149" spans="1:14" ht="28.5" customHeight="1" x14ac:dyDescent="0.3">
      <c r="A149" s="10">
        <v>147</v>
      </c>
      <c r="B149" s="11" t="s">
        <v>99</v>
      </c>
      <c r="C149" s="6">
        <v>5518500</v>
      </c>
      <c r="D149" s="6">
        <v>5026000</v>
      </c>
      <c r="E149" s="6">
        <v>141240</v>
      </c>
      <c r="F149" s="6">
        <v>40500</v>
      </c>
      <c r="G149" s="6">
        <v>0</v>
      </c>
      <c r="H149" s="6">
        <v>27000</v>
      </c>
      <c r="I149" s="6">
        <v>0</v>
      </c>
      <c r="J149" s="6">
        <v>351000</v>
      </c>
      <c r="K149" s="6">
        <v>0</v>
      </c>
      <c r="L149" s="6">
        <v>0</v>
      </c>
      <c r="M149" s="6">
        <v>0</v>
      </c>
      <c r="N149" s="6">
        <v>0</v>
      </c>
    </row>
    <row r="150" spans="1:14" ht="28.5" customHeight="1" x14ac:dyDescent="0.3">
      <c r="A150" s="10">
        <v>148</v>
      </c>
      <c r="B150" s="11" t="s">
        <v>100</v>
      </c>
      <c r="C150" s="6">
        <v>414000</v>
      </c>
      <c r="D150" s="6">
        <v>288000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</row>
    <row r="151" spans="1:14" ht="28.5" customHeight="1" x14ac:dyDescent="0.3">
      <c r="A151" s="10">
        <v>149</v>
      </c>
      <c r="B151" s="11" t="s">
        <v>101</v>
      </c>
      <c r="C151" s="6">
        <v>108000</v>
      </c>
      <c r="D151" s="6">
        <v>206500</v>
      </c>
      <c r="E151" s="6">
        <v>290250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</row>
    <row r="152" spans="1:14" ht="28.5" customHeight="1" x14ac:dyDescent="0.3">
      <c r="A152" s="10">
        <v>150</v>
      </c>
      <c r="B152" s="11" t="s">
        <v>146</v>
      </c>
      <c r="C152" s="6">
        <v>294500</v>
      </c>
      <c r="D152" s="6">
        <v>531500</v>
      </c>
      <c r="E152" s="6">
        <v>0</v>
      </c>
      <c r="F152" s="6">
        <v>270000</v>
      </c>
      <c r="G152" s="6">
        <v>0</v>
      </c>
      <c r="H152" s="6">
        <v>0</v>
      </c>
      <c r="I152" s="6">
        <v>10824000</v>
      </c>
      <c r="J152" s="6">
        <v>0</v>
      </c>
      <c r="K152" s="6">
        <v>0</v>
      </c>
      <c r="L152" s="6">
        <v>0</v>
      </c>
      <c r="M152" s="6">
        <v>100000</v>
      </c>
      <c r="N152" s="6">
        <v>0</v>
      </c>
    </row>
    <row r="153" spans="1:14" ht="28.5" customHeight="1" x14ac:dyDescent="0.3">
      <c r="A153" s="10">
        <v>151</v>
      </c>
      <c r="B153" s="11" t="s">
        <v>102</v>
      </c>
      <c r="C153" s="6">
        <v>1345500</v>
      </c>
      <c r="D153" s="6">
        <v>1651500</v>
      </c>
      <c r="E153" s="6">
        <v>186670</v>
      </c>
      <c r="F153" s="6">
        <v>0</v>
      </c>
      <c r="G153" s="6">
        <v>0</v>
      </c>
      <c r="H153" s="6">
        <v>0</v>
      </c>
      <c r="I153" s="6">
        <v>2759000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</row>
    <row r="154" spans="1:14" ht="31.5" customHeight="1" x14ac:dyDescent="0.3">
      <c r="A154" s="10">
        <v>152</v>
      </c>
      <c r="B154" s="11" t="s">
        <v>103</v>
      </c>
      <c r="C154" s="6">
        <v>18342000</v>
      </c>
      <c r="D154" s="6">
        <v>18238500</v>
      </c>
      <c r="E154" s="6">
        <v>528690</v>
      </c>
      <c r="F154" s="6">
        <v>0</v>
      </c>
      <c r="G154" s="6">
        <v>2763000</v>
      </c>
      <c r="H154" s="6">
        <v>0</v>
      </c>
      <c r="I154" s="6">
        <v>604000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</row>
    <row r="155" spans="1:14" ht="28.5" customHeight="1" x14ac:dyDescent="0.3">
      <c r="A155" s="10">
        <v>153</v>
      </c>
      <c r="B155" s="11" t="s">
        <v>147</v>
      </c>
      <c r="C155" s="6">
        <v>0</v>
      </c>
      <c r="D155" s="6">
        <v>0</v>
      </c>
      <c r="E155" s="6">
        <v>195840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</row>
    <row r="156" spans="1:14" ht="28.5" customHeight="1" x14ac:dyDescent="0.3">
      <c r="A156" s="10">
        <v>154</v>
      </c>
      <c r="B156" s="11" t="s">
        <v>104</v>
      </c>
      <c r="C156" s="6">
        <v>0</v>
      </c>
      <c r="D156" s="6">
        <v>0</v>
      </c>
      <c r="E156" s="6">
        <v>403050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</row>
    <row r="157" spans="1:14" ht="28.5" customHeight="1" x14ac:dyDescent="0.3">
      <c r="A157" s="10">
        <v>155</v>
      </c>
      <c r="B157" s="11" t="s">
        <v>105</v>
      </c>
      <c r="C157" s="6">
        <v>0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</row>
    <row r="158" spans="1:14" ht="28.5" customHeight="1" x14ac:dyDescent="0.3">
      <c r="A158" s="10">
        <v>156</v>
      </c>
      <c r="B158" s="11" t="s">
        <v>106</v>
      </c>
      <c r="C158" s="6">
        <v>0</v>
      </c>
      <c r="D158" s="6">
        <v>0</v>
      </c>
      <c r="E158" s="6">
        <v>948670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</row>
    <row r="159" spans="1:14" ht="28.5" customHeight="1" x14ac:dyDescent="0.3">
      <c r="A159" s="10">
        <v>157</v>
      </c>
      <c r="B159" s="11" t="s">
        <v>107</v>
      </c>
      <c r="C159" s="6">
        <v>0</v>
      </c>
      <c r="D159" s="6">
        <v>0</v>
      </c>
      <c r="E159" s="6">
        <v>183760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</row>
    <row r="160" spans="1:14" ht="28.5" customHeight="1" x14ac:dyDescent="0.3">
      <c r="A160" s="10">
        <v>158</v>
      </c>
      <c r="B160" s="11" t="s">
        <v>160</v>
      </c>
      <c r="C160" s="6">
        <v>445500</v>
      </c>
      <c r="D160" s="6">
        <v>517500</v>
      </c>
      <c r="E160" s="6">
        <v>71840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</row>
    <row r="161" spans="1:14" ht="28.5" customHeight="1" x14ac:dyDescent="0.3">
      <c r="A161" s="10">
        <v>159</v>
      </c>
      <c r="B161" s="11" t="s">
        <v>108</v>
      </c>
      <c r="C161" s="6">
        <v>0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</row>
    <row r="162" spans="1:14" ht="28.5" customHeight="1" x14ac:dyDescent="0.3">
      <c r="A162" s="10">
        <v>160</v>
      </c>
      <c r="B162" s="11" t="s">
        <v>109</v>
      </c>
      <c r="C162" s="6">
        <v>0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</row>
    <row r="163" spans="1:14" ht="28.5" customHeight="1" x14ac:dyDescent="0.3">
      <c r="A163" s="10">
        <v>161</v>
      </c>
      <c r="B163" s="11" t="s">
        <v>110</v>
      </c>
      <c r="C163" s="6">
        <v>905000</v>
      </c>
      <c r="D163" s="6">
        <v>1419500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</row>
    <row r="164" spans="1:14" ht="34.5" customHeight="1" x14ac:dyDescent="0.3">
      <c r="A164" s="10">
        <v>162</v>
      </c>
      <c r="B164" s="11" t="s">
        <v>111</v>
      </c>
      <c r="C164" s="6">
        <v>0</v>
      </c>
      <c r="D164" s="6">
        <v>0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</row>
    <row r="165" spans="1:14" ht="28.5" customHeight="1" x14ac:dyDescent="0.3">
      <c r="A165" s="10">
        <v>163</v>
      </c>
      <c r="B165" s="11" t="s">
        <v>112</v>
      </c>
      <c r="C165" s="6">
        <v>0</v>
      </c>
      <c r="D165" s="6">
        <v>0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</row>
    <row r="166" spans="1:14" ht="28.5" customHeight="1" x14ac:dyDescent="0.3">
      <c r="A166" s="10">
        <v>164</v>
      </c>
      <c r="B166" s="11" t="s">
        <v>113</v>
      </c>
      <c r="C166" s="6">
        <v>0</v>
      </c>
      <c r="D166" s="6">
        <v>0</v>
      </c>
      <c r="E166" s="6">
        <v>788060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</row>
    <row r="167" spans="1:14" ht="28.5" customHeight="1" x14ac:dyDescent="0.3">
      <c r="A167" s="10">
        <v>165</v>
      </c>
      <c r="B167" s="11" t="s">
        <v>148</v>
      </c>
      <c r="C167" s="6">
        <v>24687000</v>
      </c>
      <c r="D167" s="6">
        <v>18680100</v>
      </c>
      <c r="E167" s="6">
        <v>0</v>
      </c>
      <c r="F167" s="6">
        <v>0</v>
      </c>
      <c r="G167" s="6">
        <v>5945600</v>
      </c>
      <c r="H167" s="6">
        <v>0</v>
      </c>
      <c r="I167" s="6">
        <v>452000</v>
      </c>
      <c r="J167" s="6">
        <v>0</v>
      </c>
      <c r="K167" s="6">
        <v>0</v>
      </c>
      <c r="L167" s="6">
        <v>90000</v>
      </c>
      <c r="M167" s="6">
        <v>0</v>
      </c>
      <c r="N167" s="6">
        <v>0</v>
      </c>
    </row>
    <row r="168" spans="1:14" ht="28.5" customHeight="1" x14ac:dyDescent="0.3">
      <c r="A168" s="10">
        <v>166</v>
      </c>
      <c r="B168" s="11" t="s">
        <v>149</v>
      </c>
      <c r="C168" s="6">
        <v>0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</row>
    <row r="169" spans="1:14" ht="37.5" customHeight="1" x14ac:dyDescent="0.3">
      <c r="A169" s="10">
        <v>167</v>
      </c>
      <c r="B169" s="11" t="s">
        <v>114</v>
      </c>
      <c r="C169" s="6">
        <v>1048500</v>
      </c>
      <c r="D169" s="6">
        <v>729500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</row>
    <row r="170" spans="1:14" ht="28.5" customHeight="1" x14ac:dyDescent="0.3">
      <c r="A170" s="10">
        <v>168</v>
      </c>
      <c r="B170" s="11" t="s">
        <v>150</v>
      </c>
      <c r="C170" s="6">
        <v>0</v>
      </c>
      <c r="D170" s="6">
        <v>0</v>
      </c>
      <c r="E170" s="6">
        <v>447560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</row>
    <row r="171" spans="1:14" ht="28.5" customHeight="1" x14ac:dyDescent="0.3">
      <c r="A171" s="10">
        <v>169</v>
      </c>
      <c r="B171" s="11" t="s">
        <v>115</v>
      </c>
      <c r="C171" s="6">
        <v>0</v>
      </c>
      <c r="D171" s="6">
        <v>0</v>
      </c>
      <c r="E171" s="6">
        <v>1744360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</row>
    <row r="172" spans="1:14" ht="28.5" customHeight="1" x14ac:dyDescent="0.3">
      <c r="A172" s="10">
        <v>170</v>
      </c>
      <c r="B172" s="11" t="s">
        <v>151</v>
      </c>
      <c r="C172" s="6">
        <v>0</v>
      </c>
      <c r="D172" s="6">
        <v>0</v>
      </c>
      <c r="E172" s="6">
        <v>420710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</row>
    <row r="173" spans="1:14" ht="28.5" customHeight="1" x14ac:dyDescent="0.3">
      <c r="A173" s="10">
        <v>171</v>
      </c>
      <c r="B173" s="11" t="s">
        <v>116</v>
      </c>
      <c r="C173" s="6">
        <v>3604000</v>
      </c>
      <c r="D173" s="6">
        <v>2231000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21163600</v>
      </c>
      <c r="M173" s="6">
        <v>0</v>
      </c>
      <c r="N173" s="6">
        <v>0</v>
      </c>
    </row>
    <row r="174" spans="1:14" ht="28.5" customHeight="1" x14ac:dyDescent="0.3">
      <c r="A174" s="10">
        <v>172</v>
      </c>
      <c r="B174" s="11" t="s">
        <v>186</v>
      </c>
      <c r="C174" s="6">
        <v>0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</row>
  </sheetData>
  <mergeCells count="1">
    <mergeCell ref="C1:M1"/>
  </mergeCells>
  <pageMargins left="0.24" right="0.49" top="0.49" bottom="0.7" header="0.47" footer="1.42"/>
  <pageSetup scale="23" orientation="landscape" r:id="rId1"/>
  <rowBreaks count="5" manualBreakCount="5">
    <brk id="31" max="14" man="1"/>
    <brk id="60" max="14" man="1"/>
    <brk id="91" max="14" man="1"/>
    <brk id="123" max="14" man="1"/>
    <brk id="152" max="14" man="1"/>
  </rowBreaks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ZY169"/>
  <sheetViews>
    <sheetView zoomScale="70" zoomScaleNormal="70" workbookViewId="0">
      <pane xSplit="2" ySplit="2" topLeftCell="C159" activePane="bottomRight" state="frozen"/>
      <selection pane="topRight" activeCell="C1" sqref="C1"/>
      <selection pane="bottomLeft" activeCell="A3" sqref="A3"/>
      <selection pane="bottomRight" activeCell="B176" sqref="B176"/>
    </sheetView>
  </sheetViews>
  <sheetFormatPr defaultRowHeight="30" customHeight="1" x14ac:dyDescent="0.2"/>
  <cols>
    <col min="1" max="1" width="19" style="7" customWidth="1"/>
    <col min="2" max="2" width="53" style="7" customWidth="1"/>
    <col min="3" max="3" width="21.42578125" style="7" customWidth="1"/>
    <col min="4" max="4" width="22.7109375" style="7" customWidth="1"/>
    <col min="5" max="5" width="18.7109375" style="7" customWidth="1"/>
    <col min="6" max="6" width="16.42578125" style="7" customWidth="1"/>
    <col min="7" max="7" width="22.5703125" style="7" customWidth="1"/>
    <col min="8" max="8" width="16.42578125" style="7" customWidth="1"/>
    <col min="9" max="9" width="18" style="7" customWidth="1"/>
    <col min="10" max="10" width="16.42578125" style="7" customWidth="1"/>
    <col min="11" max="11" width="18" style="7" customWidth="1"/>
    <col min="12" max="12" width="17.7109375" style="7" customWidth="1"/>
    <col min="13" max="13" width="19.7109375" style="7" customWidth="1"/>
    <col min="14" max="14" width="17.140625" style="7" customWidth="1"/>
    <col min="15" max="15" width="20.5703125" style="7" customWidth="1"/>
    <col min="16" max="17" width="9.140625" style="7"/>
    <col min="18" max="18" width="10.5703125" style="7" bestFit="1" customWidth="1"/>
    <col min="19" max="16384" width="9.140625" style="7"/>
  </cols>
  <sheetData>
    <row r="1" spans="1:701" ht="30" customHeight="1" x14ac:dyDescent="0.25">
      <c r="A1" s="1" t="s">
        <v>177</v>
      </c>
      <c r="B1" s="1"/>
      <c r="C1" s="27" t="s">
        <v>181</v>
      </c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701" s="9" customFormat="1" ht="39.75" customHeight="1" x14ac:dyDescent="0.25">
      <c r="A2" s="2" t="s">
        <v>0</v>
      </c>
      <c r="B2" s="3" t="s">
        <v>1</v>
      </c>
      <c r="C2" s="8" t="s">
        <v>2</v>
      </c>
      <c r="D2" s="8" t="s">
        <v>3</v>
      </c>
      <c r="E2" s="8" t="s">
        <v>198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26" t="s">
        <v>185</v>
      </c>
    </row>
    <row r="3" spans="1:701" s="17" customFormat="1" ht="23.25" customHeight="1" x14ac:dyDescent="0.3">
      <c r="A3" s="10">
        <v>1</v>
      </c>
      <c r="B3" s="11" t="s">
        <v>178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648000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12"/>
      <c r="P3" s="13"/>
      <c r="Q3" s="14"/>
      <c r="R3" s="14"/>
      <c r="S3" s="14"/>
      <c r="T3" s="15"/>
      <c r="U3" s="15"/>
      <c r="V3" s="15"/>
      <c r="W3" s="15"/>
      <c r="X3" s="15"/>
      <c r="Y3" s="15"/>
      <c r="Z3" s="15"/>
      <c r="AA3" s="15"/>
      <c r="AB3" s="15"/>
      <c r="AC3" s="16"/>
      <c r="AD3" s="16"/>
      <c r="AE3" s="12"/>
      <c r="AF3" s="13"/>
      <c r="AG3" s="14"/>
      <c r="AH3" s="14"/>
      <c r="AI3" s="14"/>
      <c r="AJ3" s="15"/>
      <c r="AK3" s="15"/>
      <c r="AL3" s="15"/>
      <c r="AM3" s="15"/>
      <c r="AN3" s="15"/>
      <c r="AO3" s="15"/>
      <c r="AP3" s="15"/>
      <c r="AQ3" s="15"/>
      <c r="AR3" s="15"/>
      <c r="AS3" s="16"/>
      <c r="AU3" s="12"/>
      <c r="AV3" s="13"/>
      <c r="AW3" s="14"/>
      <c r="AX3" s="14"/>
      <c r="AY3" s="14"/>
      <c r="AZ3" s="15"/>
      <c r="BA3" s="15"/>
      <c r="BB3" s="15"/>
      <c r="BC3" s="15"/>
      <c r="BD3" s="15"/>
      <c r="BE3" s="15"/>
      <c r="BF3" s="15"/>
      <c r="BG3" s="15"/>
      <c r="BH3" s="15"/>
      <c r="BI3" s="16"/>
      <c r="BK3" s="12"/>
      <c r="BL3" s="13"/>
      <c r="BM3" s="14"/>
      <c r="BN3" s="14"/>
      <c r="BO3" s="14"/>
      <c r="BP3" s="15"/>
      <c r="BQ3" s="15"/>
      <c r="BR3" s="15"/>
      <c r="BS3" s="15"/>
      <c r="BT3" s="15"/>
      <c r="BU3" s="15"/>
      <c r="BV3" s="15"/>
      <c r="BW3" s="15"/>
      <c r="BX3" s="15"/>
      <c r="BY3" s="16"/>
      <c r="CA3" s="12"/>
      <c r="CB3" s="13"/>
      <c r="CC3" s="14"/>
      <c r="CD3" s="14"/>
      <c r="CE3" s="14"/>
      <c r="CF3" s="15"/>
      <c r="CG3" s="15"/>
      <c r="CH3" s="15"/>
      <c r="CI3" s="15"/>
      <c r="CJ3" s="15"/>
      <c r="CK3" s="15"/>
      <c r="CL3" s="15"/>
      <c r="CM3" s="15"/>
      <c r="CN3" s="15"/>
      <c r="CO3" s="16"/>
      <c r="CQ3" s="12"/>
      <c r="CR3" s="13"/>
      <c r="CS3" s="14"/>
      <c r="CT3" s="14"/>
      <c r="CU3" s="14"/>
      <c r="CV3" s="15"/>
      <c r="CW3" s="15"/>
      <c r="CX3" s="15"/>
      <c r="CY3" s="15"/>
      <c r="CZ3" s="15"/>
      <c r="DA3" s="15"/>
      <c r="DB3" s="15"/>
      <c r="DC3" s="15"/>
      <c r="DD3" s="15"/>
      <c r="DE3" s="16"/>
      <c r="DG3" s="12"/>
      <c r="DH3" s="13"/>
      <c r="DI3" s="14"/>
      <c r="DJ3" s="14"/>
      <c r="DK3" s="14"/>
      <c r="DL3" s="15"/>
      <c r="DM3" s="15"/>
      <c r="DN3" s="15"/>
      <c r="DO3" s="15"/>
      <c r="DP3" s="15"/>
      <c r="DQ3" s="15"/>
      <c r="DR3" s="15"/>
      <c r="DS3" s="15"/>
      <c r="DT3" s="15"/>
      <c r="DU3" s="16"/>
      <c r="DW3" s="12"/>
      <c r="DX3" s="13"/>
      <c r="DY3" s="14"/>
      <c r="DZ3" s="14"/>
      <c r="EA3" s="14"/>
      <c r="EB3" s="15"/>
      <c r="EC3" s="15"/>
      <c r="ED3" s="15"/>
      <c r="EE3" s="15"/>
      <c r="EF3" s="15"/>
      <c r="EG3" s="15"/>
      <c r="EH3" s="15"/>
      <c r="EI3" s="15"/>
      <c r="EJ3" s="15"/>
      <c r="EK3" s="16"/>
      <c r="EM3" s="12"/>
      <c r="EN3" s="13"/>
      <c r="EO3" s="14"/>
      <c r="EP3" s="14"/>
      <c r="EQ3" s="14"/>
      <c r="ER3" s="15"/>
      <c r="ES3" s="15"/>
      <c r="ET3" s="15"/>
      <c r="EU3" s="15"/>
      <c r="EV3" s="15"/>
      <c r="EW3" s="15"/>
      <c r="EX3" s="15"/>
      <c r="EY3" s="15"/>
      <c r="EZ3" s="15"/>
      <c r="FA3" s="16"/>
      <c r="FC3" s="12"/>
      <c r="FD3" s="13"/>
      <c r="FE3" s="14"/>
      <c r="FF3" s="14"/>
      <c r="FG3" s="14"/>
      <c r="FH3" s="15"/>
      <c r="FI3" s="15"/>
      <c r="FJ3" s="15"/>
      <c r="FK3" s="15"/>
      <c r="FL3" s="15"/>
      <c r="FM3" s="15"/>
      <c r="FN3" s="15"/>
      <c r="FO3" s="15"/>
      <c r="FP3" s="15"/>
      <c r="FQ3" s="16"/>
      <c r="FS3" s="12"/>
      <c r="FT3" s="13"/>
      <c r="FU3" s="14"/>
      <c r="FV3" s="14"/>
      <c r="FW3" s="14"/>
      <c r="FX3" s="15"/>
      <c r="FY3" s="15"/>
      <c r="FZ3" s="15"/>
      <c r="GA3" s="15"/>
      <c r="GB3" s="15"/>
      <c r="GC3" s="15"/>
      <c r="GD3" s="15"/>
      <c r="GE3" s="15"/>
      <c r="GF3" s="15"/>
      <c r="GG3" s="16"/>
      <c r="GI3" s="12"/>
      <c r="GJ3" s="13"/>
      <c r="GK3" s="14"/>
      <c r="GL3" s="14"/>
      <c r="GM3" s="14"/>
      <c r="GN3" s="15"/>
      <c r="GO3" s="15"/>
      <c r="GP3" s="15"/>
      <c r="GQ3" s="15"/>
      <c r="GR3" s="15"/>
      <c r="GS3" s="15"/>
      <c r="GT3" s="15"/>
      <c r="GU3" s="15"/>
      <c r="GV3" s="15"/>
      <c r="GW3" s="16"/>
      <c r="GY3" s="12"/>
      <c r="GZ3" s="13"/>
      <c r="HA3" s="14"/>
      <c r="HB3" s="14"/>
      <c r="HC3" s="14"/>
      <c r="HD3" s="15"/>
      <c r="HE3" s="15"/>
      <c r="HF3" s="15"/>
      <c r="HG3" s="15"/>
      <c r="HH3" s="15"/>
      <c r="HI3" s="15"/>
      <c r="HJ3" s="15"/>
      <c r="HK3" s="15"/>
      <c r="HL3" s="15"/>
      <c r="HM3" s="16"/>
      <c r="HO3" s="12"/>
      <c r="HP3" s="13"/>
      <c r="HQ3" s="14"/>
      <c r="HR3" s="14"/>
      <c r="HS3" s="14"/>
      <c r="HT3" s="15"/>
      <c r="HU3" s="15"/>
      <c r="HV3" s="15"/>
      <c r="HW3" s="15"/>
      <c r="HX3" s="15"/>
      <c r="HY3" s="15"/>
      <c r="HZ3" s="15"/>
      <c r="IA3" s="15"/>
      <c r="IB3" s="15"/>
      <c r="IC3" s="16"/>
      <c r="IE3" s="12"/>
      <c r="IF3" s="13"/>
      <c r="IG3" s="14"/>
      <c r="IH3" s="14"/>
      <c r="II3" s="14"/>
      <c r="IJ3" s="15"/>
      <c r="IK3" s="15"/>
      <c r="IL3" s="15"/>
      <c r="IM3" s="15"/>
      <c r="IN3" s="15"/>
      <c r="IO3" s="15"/>
      <c r="IP3" s="15"/>
      <c r="IQ3" s="15"/>
      <c r="IR3" s="15"/>
      <c r="IS3" s="16"/>
      <c r="IU3" s="12"/>
      <c r="IV3" s="13"/>
      <c r="IW3" s="14"/>
      <c r="IX3" s="14"/>
      <c r="IY3" s="14"/>
      <c r="IZ3" s="15"/>
      <c r="JA3" s="15"/>
      <c r="JB3" s="15"/>
      <c r="JC3" s="15"/>
      <c r="JD3" s="15"/>
      <c r="JE3" s="15"/>
      <c r="JF3" s="15"/>
      <c r="JG3" s="15"/>
      <c r="JH3" s="15"/>
      <c r="JI3" s="16"/>
      <c r="JK3" s="12"/>
      <c r="JL3" s="13"/>
      <c r="JM3" s="14"/>
      <c r="JN3" s="14"/>
      <c r="JO3" s="14"/>
      <c r="JP3" s="15"/>
      <c r="JQ3" s="15"/>
      <c r="JR3" s="15"/>
      <c r="JS3" s="15"/>
      <c r="JT3" s="15"/>
      <c r="JU3" s="15"/>
      <c r="JV3" s="15"/>
      <c r="JW3" s="15"/>
      <c r="JX3" s="15"/>
      <c r="JY3" s="16"/>
      <c r="KA3" s="12"/>
      <c r="KB3" s="13"/>
      <c r="KC3" s="14"/>
      <c r="KD3" s="14"/>
      <c r="KE3" s="14"/>
      <c r="KF3" s="15"/>
      <c r="KG3" s="15"/>
      <c r="KH3" s="15"/>
      <c r="KI3" s="15"/>
      <c r="KJ3" s="15"/>
      <c r="KK3" s="15"/>
      <c r="KL3" s="15"/>
      <c r="KM3" s="15"/>
      <c r="KN3" s="15"/>
      <c r="KO3" s="16"/>
      <c r="KQ3" s="12"/>
      <c r="KR3" s="13"/>
      <c r="KS3" s="14"/>
      <c r="KT3" s="14"/>
      <c r="KU3" s="14"/>
      <c r="KV3" s="15"/>
      <c r="KW3" s="15"/>
      <c r="KX3" s="15"/>
      <c r="KY3" s="15"/>
      <c r="KZ3" s="15"/>
      <c r="LA3" s="15"/>
      <c r="LB3" s="15"/>
      <c r="LC3" s="15"/>
      <c r="LD3" s="15"/>
      <c r="LE3" s="16"/>
      <c r="LG3" s="12"/>
      <c r="LH3" s="13"/>
      <c r="LI3" s="14"/>
      <c r="LJ3" s="14"/>
      <c r="LK3" s="14"/>
      <c r="LL3" s="15"/>
      <c r="LM3" s="15"/>
      <c r="LN3" s="15"/>
      <c r="LO3" s="15"/>
      <c r="LP3" s="15"/>
      <c r="LQ3" s="15"/>
      <c r="LR3" s="15"/>
      <c r="LS3" s="15"/>
      <c r="LT3" s="15"/>
      <c r="LU3" s="16"/>
      <c r="LW3" s="12"/>
      <c r="LX3" s="13"/>
      <c r="LY3" s="14"/>
      <c r="LZ3" s="14"/>
      <c r="MA3" s="14"/>
      <c r="MB3" s="15"/>
      <c r="MC3" s="15"/>
      <c r="MD3" s="15"/>
      <c r="ME3" s="15"/>
      <c r="MF3" s="15"/>
      <c r="MG3" s="15"/>
      <c r="MH3" s="15"/>
      <c r="MI3" s="15"/>
      <c r="MJ3" s="15"/>
      <c r="MK3" s="16"/>
      <c r="MM3" s="12"/>
      <c r="MN3" s="13"/>
      <c r="MO3" s="14"/>
      <c r="MP3" s="14"/>
      <c r="MQ3" s="14"/>
      <c r="MR3" s="15"/>
      <c r="MS3" s="15"/>
      <c r="MT3" s="15"/>
      <c r="MU3" s="15"/>
      <c r="MV3" s="15"/>
      <c r="MW3" s="15"/>
      <c r="MX3" s="15"/>
      <c r="MY3" s="15"/>
      <c r="MZ3" s="15"/>
      <c r="NA3" s="16"/>
      <c r="NC3" s="12"/>
      <c r="ND3" s="13"/>
      <c r="NE3" s="14"/>
      <c r="NF3" s="14"/>
      <c r="NG3" s="14"/>
      <c r="NH3" s="15"/>
      <c r="NI3" s="15"/>
      <c r="NJ3" s="15"/>
      <c r="NK3" s="15"/>
      <c r="NL3" s="15"/>
      <c r="NM3" s="15"/>
      <c r="NN3" s="15"/>
      <c r="NO3" s="15"/>
      <c r="NP3" s="15"/>
      <c r="NQ3" s="16"/>
      <c r="NS3" s="12"/>
      <c r="NT3" s="13"/>
      <c r="NU3" s="14"/>
      <c r="NV3" s="14"/>
      <c r="NW3" s="14"/>
      <c r="NX3" s="15"/>
      <c r="NY3" s="15"/>
      <c r="NZ3" s="15"/>
      <c r="OA3" s="15"/>
      <c r="OB3" s="15"/>
      <c r="OC3" s="15"/>
      <c r="OD3" s="15"/>
      <c r="OE3" s="15"/>
      <c r="OF3" s="15"/>
      <c r="OG3" s="16"/>
      <c r="OI3" s="12"/>
      <c r="OJ3" s="13"/>
      <c r="OK3" s="14"/>
      <c r="OL3" s="14"/>
      <c r="OM3" s="14"/>
      <c r="ON3" s="15"/>
      <c r="OO3" s="15"/>
      <c r="OP3" s="15"/>
      <c r="OQ3" s="15"/>
      <c r="OR3" s="15"/>
      <c r="OS3" s="15"/>
      <c r="OT3" s="15"/>
      <c r="OU3" s="15"/>
      <c r="OV3" s="15"/>
      <c r="OW3" s="16"/>
      <c r="OY3" s="12"/>
      <c r="OZ3" s="13"/>
      <c r="PA3" s="14"/>
      <c r="PB3" s="14"/>
      <c r="PC3" s="14"/>
      <c r="PD3" s="15"/>
      <c r="PE3" s="15"/>
      <c r="PF3" s="15"/>
      <c r="PG3" s="15"/>
      <c r="PH3" s="15"/>
      <c r="PI3" s="15"/>
      <c r="PJ3" s="15"/>
      <c r="PK3" s="15"/>
      <c r="PL3" s="15"/>
      <c r="PM3" s="16"/>
      <c r="PO3" s="12"/>
      <c r="PP3" s="13"/>
      <c r="PQ3" s="14"/>
      <c r="PR3" s="14"/>
      <c r="PS3" s="14"/>
      <c r="PT3" s="15"/>
      <c r="PU3" s="15"/>
      <c r="PV3" s="15"/>
      <c r="PW3" s="15"/>
      <c r="PX3" s="15"/>
      <c r="PY3" s="15"/>
      <c r="PZ3" s="15"/>
      <c r="QA3" s="15"/>
      <c r="QB3" s="15"/>
      <c r="QC3" s="16"/>
      <c r="QE3" s="12"/>
      <c r="QF3" s="13"/>
      <c r="QG3" s="14"/>
      <c r="QH3" s="14"/>
      <c r="QI3" s="14"/>
      <c r="QJ3" s="15"/>
      <c r="QK3" s="15"/>
      <c r="QL3" s="15"/>
      <c r="QM3" s="15"/>
      <c r="QN3" s="15"/>
      <c r="QO3" s="15"/>
      <c r="QP3" s="15"/>
      <c r="QQ3" s="15"/>
      <c r="QR3" s="15"/>
      <c r="QS3" s="16"/>
      <c r="QU3" s="12"/>
      <c r="QV3" s="13"/>
      <c r="QW3" s="14"/>
      <c r="QX3" s="14"/>
      <c r="QY3" s="14"/>
      <c r="QZ3" s="15"/>
      <c r="RA3" s="15"/>
      <c r="RB3" s="15"/>
      <c r="RC3" s="15"/>
      <c r="RD3" s="15"/>
      <c r="RE3" s="15"/>
      <c r="RF3" s="15"/>
      <c r="RG3" s="15"/>
      <c r="RH3" s="15"/>
      <c r="RI3" s="16"/>
      <c r="RK3" s="12"/>
      <c r="RL3" s="13"/>
      <c r="RM3" s="14"/>
      <c r="RN3" s="14"/>
      <c r="RO3" s="14"/>
      <c r="RP3" s="15"/>
      <c r="RQ3" s="15"/>
      <c r="RR3" s="15"/>
      <c r="RS3" s="15"/>
      <c r="RT3" s="15"/>
      <c r="RU3" s="15"/>
      <c r="RV3" s="15"/>
      <c r="RW3" s="15"/>
      <c r="RX3" s="15"/>
      <c r="RY3" s="16"/>
      <c r="SA3" s="12"/>
      <c r="SB3" s="13"/>
      <c r="SC3" s="14"/>
      <c r="SD3" s="14"/>
      <c r="SE3" s="14"/>
      <c r="SF3" s="15"/>
      <c r="SG3" s="15"/>
      <c r="SH3" s="15"/>
      <c r="SI3" s="15"/>
      <c r="SJ3" s="15"/>
      <c r="SK3" s="15"/>
      <c r="SL3" s="15"/>
      <c r="SM3" s="15"/>
      <c r="SN3" s="15"/>
      <c r="SO3" s="16"/>
      <c r="SQ3" s="12"/>
      <c r="SR3" s="13"/>
      <c r="SS3" s="14"/>
      <c r="ST3" s="14"/>
      <c r="SU3" s="14"/>
      <c r="SV3" s="15"/>
      <c r="SW3" s="15"/>
      <c r="SX3" s="15"/>
      <c r="SY3" s="15"/>
      <c r="SZ3" s="15"/>
      <c r="TA3" s="15"/>
      <c r="TB3" s="15"/>
      <c r="TC3" s="15"/>
      <c r="TD3" s="15"/>
      <c r="TE3" s="16"/>
      <c r="TG3" s="12"/>
      <c r="TH3" s="13"/>
      <c r="TI3" s="14"/>
      <c r="TJ3" s="14"/>
      <c r="TK3" s="14"/>
      <c r="TL3" s="15"/>
      <c r="TM3" s="15"/>
      <c r="TN3" s="15"/>
      <c r="TO3" s="15"/>
      <c r="TP3" s="15"/>
      <c r="TQ3" s="15"/>
      <c r="TR3" s="15"/>
      <c r="TS3" s="15"/>
      <c r="TT3" s="15"/>
      <c r="TU3" s="16"/>
      <c r="TW3" s="12"/>
      <c r="TX3" s="13"/>
      <c r="TY3" s="14"/>
      <c r="TZ3" s="14"/>
      <c r="UA3" s="14"/>
      <c r="UB3" s="15"/>
      <c r="UC3" s="15"/>
      <c r="UD3" s="15"/>
      <c r="UE3" s="15"/>
      <c r="UF3" s="15"/>
      <c r="UG3" s="15"/>
      <c r="UH3" s="15"/>
      <c r="UI3" s="15"/>
      <c r="UJ3" s="15"/>
      <c r="UK3" s="16"/>
      <c r="UM3" s="12"/>
      <c r="UN3" s="13"/>
      <c r="UO3" s="14"/>
      <c r="UP3" s="14"/>
      <c r="UQ3" s="14"/>
      <c r="UR3" s="15"/>
      <c r="US3" s="15"/>
      <c r="UT3" s="15"/>
      <c r="UU3" s="15"/>
      <c r="UV3" s="15"/>
      <c r="UW3" s="15"/>
      <c r="UX3" s="15"/>
      <c r="UY3" s="15"/>
      <c r="UZ3" s="15"/>
      <c r="VA3" s="16"/>
      <c r="VC3" s="12"/>
      <c r="VD3" s="13"/>
      <c r="VE3" s="14"/>
      <c r="VF3" s="14"/>
      <c r="VG3" s="14"/>
      <c r="VH3" s="15"/>
      <c r="VI3" s="15"/>
      <c r="VJ3" s="15"/>
      <c r="VK3" s="15"/>
      <c r="VL3" s="15"/>
      <c r="VM3" s="15"/>
      <c r="VN3" s="15"/>
      <c r="VO3" s="15"/>
      <c r="VP3" s="15"/>
      <c r="VQ3" s="16"/>
      <c r="VS3" s="12"/>
      <c r="VT3" s="13"/>
      <c r="VU3" s="14"/>
      <c r="VV3" s="14"/>
      <c r="VW3" s="14"/>
      <c r="VX3" s="15"/>
      <c r="VY3" s="15"/>
      <c r="VZ3" s="15"/>
      <c r="WA3" s="15"/>
      <c r="WB3" s="15"/>
      <c r="WC3" s="15"/>
      <c r="WD3" s="15"/>
      <c r="WE3" s="15"/>
      <c r="WF3" s="15"/>
      <c r="WG3" s="16"/>
      <c r="WI3" s="12"/>
      <c r="WJ3" s="13"/>
      <c r="WK3" s="14"/>
      <c r="WL3" s="14"/>
      <c r="WM3" s="14"/>
      <c r="WN3" s="15"/>
      <c r="WO3" s="15"/>
      <c r="WP3" s="15"/>
      <c r="WQ3" s="15"/>
      <c r="WR3" s="15"/>
      <c r="WS3" s="15"/>
      <c r="WT3" s="15"/>
      <c r="WU3" s="15"/>
      <c r="WV3" s="15"/>
      <c r="WW3" s="16"/>
      <c r="WY3" s="12"/>
      <c r="WZ3" s="13"/>
      <c r="XA3" s="14"/>
      <c r="XB3" s="14"/>
      <c r="XC3" s="14"/>
      <c r="XD3" s="15"/>
      <c r="XE3" s="15"/>
      <c r="XF3" s="15"/>
      <c r="XG3" s="15"/>
      <c r="XH3" s="15"/>
      <c r="XI3" s="15"/>
      <c r="XJ3" s="15"/>
      <c r="XK3" s="15"/>
      <c r="XL3" s="15"/>
      <c r="XM3" s="16"/>
      <c r="XO3" s="12"/>
      <c r="XP3" s="13"/>
      <c r="XQ3" s="14"/>
      <c r="XR3" s="14"/>
      <c r="XS3" s="14"/>
      <c r="XT3" s="15"/>
      <c r="XU3" s="15"/>
      <c r="XV3" s="15"/>
      <c r="XW3" s="15"/>
      <c r="XX3" s="15"/>
      <c r="XY3" s="15"/>
      <c r="XZ3" s="15"/>
      <c r="YA3" s="15"/>
      <c r="YB3" s="15"/>
      <c r="YC3" s="16"/>
      <c r="YE3" s="12"/>
      <c r="YF3" s="13"/>
      <c r="YG3" s="14"/>
      <c r="YH3" s="14"/>
      <c r="YI3" s="14"/>
      <c r="YJ3" s="15"/>
      <c r="YK3" s="15"/>
      <c r="YL3" s="15"/>
      <c r="YM3" s="15"/>
      <c r="YN3" s="15"/>
      <c r="YO3" s="15"/>
      <c r="YP3" s="15"/>
      <c r="YQ3" s="15"/>
      <c r="YR3" s="15"/>
      <c r="YS3" s="16"/>
      <c r="YU3" s="12"/>
      <c r="YV3" s="13"/>
      <c r="YW3" s="14"/>
      <c r="YX3" s="14"/>
      <c r="YY3" s="14"/>
      <c r="YZ3" s="15"/>
      <c r="ZA3" s="15"/>
      <c r="ZB3" s="15"/>
      <c r="ZC3" s="15"/>
      <c r="ZD3" s="15"/>
      <c r="ZE3" s="15"/>
      <c r="ZF3" s="15"/>
      <c r="ZG3" s="15"/>
      <c r="ZH3" s="15"/>
      <c r="ZI3" s="16"/>
      <c r="ZK3" s="12"/>
      <c r="ZL3" s="13"/>
      <c r="ZM3" s="14"/>
      <c r="ZN3" s="14"/>
      <c r="ZO3" s="14"/>
      <c r="ZP3" s="15"/>
      <c r="ZQ3" s="15"/>
      <c r="ZR3" s="15"/>
      <c r="ZS3" s="15"/>
      <c r="ZT3" s="15"/>
      <c r="ZU3" s="15"/>
      <c r="ZV3" s="15"/>
      <c r="ZW3" s="15"/>
      <c r="ZX3" s="15"/>
      <c r="ZY3" s="16"/>
    </row>
    <row r="4" spans="1:701" ht="28.5" customHeight="1" x14ac:dyDescent="0.3">
      <c r="A4" s="10">
        <v>2</v>
      </c>
      <c r="B4" s="11" t="s">
        <v>12</v>
      </c>
      <c r="C4" s="6">
        <v>634500</v>
      </c>
      <c r="D4" s="6">
        <v>742500</v>
      </c>
      <c r="E4" s="6">
        <v>23650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701" ht="33.75" customHeight="1" x14ac:dyDescent="0.3">
      <c r="A5" s="10">
        <v>3</v>
      </c>
      <c r="B5" s="11" t="s">
        <v>154</v>
      </c>
      <c r="C5" s="6">
        <v>445500</v>
      </c>
      <c r="D5" s="6">
        <v>1136000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54000</v>
      </c>
      <c r="L5" s="6">
        <v>0</v>
      </c>
      <c r="M5" s="6">
        <v>0</v>
      </c>
      <c r="N5" s="6">
        <v>0</v>
      </c>
    </row>
    <row r="6" spans="1:701" ht="28.5" customHeight="1" x14ac:dyDescent="0.3">
      <c r="A6" s="10">
        <v>4</v>
      </c>
      <c r="B6" s="11" t="s">
        <v>13</v>
      </c>
      <c r="C6" s="6">
        <v>702000</v>
      </c>
      <c r="D6" s="6">
        <v>972000</v>
      </c>
      <c r="E6" s="6">
        <v>0</v>
      </c>
      <c r="F6" s="6">
        <v>0</v>
      </c>
      <c r="G6" s="6">
        <v>0</v>
      </c>
      <c r="H6" s="6">
        <v>135000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701" ht="28.5" customHeight="1" x14ac:dyDescent="0.3">
      <c r="A7" s="10">
        <v>5</v>
      </c>
      <c r="B7" s="11" t="s">
        <v>14</v>
      </c>
      <c r="C7" s="6">
        <v>0</v>
      </c>
      <c r="D7" s="6">
        <v>0</v>
      </c>
      <c r="E7" s="6">
        <v>166450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</row>
    <row r="8" spans="1:701" ht="28.5" customHeight="1" x14ac:dyDescent="0.3">
      <c r="A8" s="10">
        <v>6</v>
      </c>
      <c r="B8" s="11" t="s">
        <v>15</v>
      </c>
      <c r="C8" s="6">
        <v>4432000</v>
      </c>
      <c r="D8" s="6">
        <v>2216000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</row>
    <row r="9" spans="1:701" ht="28.5" customHeight="1" x14ac:dyDescent="0.3">
      <c r="A9" s="10">
        <v>7</v>
      </c>
      <c r="B9" s="11" t="s">
        <v>165</v>
      </c>
      <c r="C9" s="6">
        <v>315000</v>
      </c>
      <c r="D9" s="6">
        <v>252000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spans="1:701" ht="28.5" customHeight="1" x14ac:dyDescent="0.3">
      <c r="A10" s="10">
        <v>8</v>
      </c>
      <c r="B10" s="11" t="s">
        <v>16</v>
      </c>
      <c r="C10" s="6">
        <v>0</v>
      </c>
      <c r="D10" s="6">
        <v>0</v>
      </c>
      <c r="E10" s="6">
        <v>336900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</row>
    <row r="11" spans="1:701" ht="28.5" customHeight="1" x14ac:dyDescent="0.3">
      <c r="A11" s="10">
        <v>9</v>
      </c>
      <c r="B11" s="11" t="s">
        <v>17</v>
      </c>
      <c r="C11" s="6">
        <v>0</v>
      </c>
      <c r="D11" s="6">
        <v>0</v>
      </c>
      <c r="E11" s="6">
        <v>920520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</row>
    <row r="12" spans="1:701" ht="28.5" customHeight="1" x14ac:dyDescent="0.3">
      <c r="A12" s="10">
        <v>10</v>
      </c>
      <c r="B12" s="11" t="s">
        <v>18</v>
      </c>
      <c r="C12" s="6">
        <v>0</v>
      </c>
      <c r="D12" s="6">
        <v>0</v>
      </c>
      <c r="E12" s="6">
        <v>294450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  <row r="13" spans="1:701" ht="28.5" customHeight="1" x14ac:dyDescent="0.3">
      <c r="A13" s="10">
        <v>11</v>
      </c>
      <c r="B13" s="11" t="s">
        <v>19</v>
      </c>
      <c r="C13" s="6">
        <v>54000</v>
      </c>
      <c r="D13" s="6">
        <v>67500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</row>
    <row r="14" spans="1:701" ht="36" customHeight="1" x14ac:dyDescent="0.3">
      <c r="A14" s="10">
        <v>12</v>
      </c>
      <c r="B14" s="11" t="s">
        <v>119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</row>
    <row r="15" spans="1:701" ht="28.5" customHeight="1" x14ac:dyDescent="0.3">
      <c r="A15" s="10">
        <v>13</v>
      </c>
      <c r="B15" s="11" t="s">
        <v>20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</row>
    <row r="16" spans="1:701" ht="28.5" customHeight="1" x14ac:dyDescent="0.3">
      <c r="A16" s="10">
        <v>14</v>
      </c>
      <c r="B16" s="11" t="s">
        <v>21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</row>
    <row r="17" spans="1:685" ht="38.25" customHeight="1" x14ac:dyDescent="0.3">
      <c r="A17" s="10">
        <v>15</v>
      </c>
      <c r="B17" s="11" t="s">
        <v>120</v>
      </c>
      <c r="C17" s="6">
        <v>0</v>
      </c>
      <c r="D17" s="6">
        <v>0</v>
      </c>
      <c r="E17" s="6">
        <v>128760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</row>
    <row r="18" spans="1:685" ht="28.5" customHeight="1" x14ac:dyDescent="0.3">
      <c r="A18" s="10">
        <v>16</v>
      </c>
      <c r="B18" s="11" t="s">
        <v>22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</row>
    <row r="19" spans="1:685" ht="28.5" customHeight="1" x14ac:dyDescent="0.3">
      <c r="A19" s="10">
        <v>17</v>
      </c>
      <c r="B19" s="11" t="s">
        <v>117</v>
      </c>
      <c r="C19" s="6">
        <v>122500</v>
      </c>
      <c r="D19" s="6">
        <v>54000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</row>
    <row r="20" spans="1:685" ht="28.5" customHeight="1" x14ac:dyDescent="0.3">
      <c r="A20" s="10">
        <v>18</v>
      </c>
      <c r="B20" s="11" t="s">
        <v>23</v>
      </c>
      <c r="C20" s="6">
        <v>1953000</v>
      </c>
      <c r="D20" s="6">
        <v>2169000</v>
      </c>
      <c r="E20" s="6">
        <v>61440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</row>
    <row r="21" spans="1:685" ht="28.5" customHeight="1" x14ac:dyDescent="0.3">
      <c r="A21" s="10">
        <v>19</v>
      </c>
      <c r="B21" s="11" t="s">
        <v>24</v>
      </c>
      <c r="C21" s="6">
        <v>841500</v>
      </c>
      <c r="D21" s="6">
        <v>1280500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</row>
    <row r="22" spans="1:685" ht="28.5" customHeight="1" x14ac:dyDescent="0.3">
      <c r="A22" s="10">
        <v>20</v>
      </c>
      <c r="B22" s="11" t="s">
        <v>161</v>
      </c>
      <c r="C22" s="6">
        <v>243000</v>
      </c>
      <c r="D22" s="6">
        <v>162000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12"/>
      <c r="P22" s="13"/>
      <c r="Q22" s="14"/>
      <c r="R22" s="14"/>
      <c r="S22" s="14"/>
      <c r="T22" s="15"/>
      <c r="U22" s="15"/>
      <c r="V22" s="15"/>
      <c r="W22" s="15"/>
      <c r="X22" s="15"/>
      <c r="Y22" s="15"/>
      <c r="Z22" s="15"/>
      <c r="AA22" s="15"/>
      <c r="AB22" s="15"/>
      <c r="AC22" s="16"/>
      <c r="AE22" s="12"/>
      <c r="AF22" s="13"/>
      <c r="AG22" s="14"/>
      <c r="AH22" s="14"/>
      <c r="AI22" s="14"/>
      <c r="AJ22" s="15"/>
      <c r="AK22" s="15"/>
      <c r="AL22" s="15"/>
      <c r="AM22" s="15"/>
      <c r="AN22" s="15"/>
      <c r="AO22" s="15"/>
      <c r="AP22" s="15"/>
      <c r="AQ22" s="15"/>
      <c r="AR22" s="15"/>
      <c r="AS22" s="16"/>
      <c r="AU22" s="12"/>
      <c r="AV22" s="13"/>
      <c r="AW22" s="14"/>
      <c r="AX22" s="14"/>
      <c r="AY22" s="14"/>
      <c r="AZ22" s="15"/>
      <c r="BA22" s="15"/>
      <c r="BB22" s="15"/>
      <c r="BC22" s="15"/>
      <c r="BD22" s="15"/>
      <c r="BE22" s="15"/>
      <c r="BF22" s="15"/>
      <c r="BG22" s="15"/>
      <c r="BH22" s="15"/>
      <c r="BI22" s="16"/>
      <c r="BK22" s="12"/>
      <c r="BL22" s="13"/>
      <c r="BM22" s="14"/>
      <c r="BN22" s="14"/>
      <c r="BO22" s="14"/>
      <c r="BP22" s="15"/>
      <c r="BQ22" s="15"/>
      <c r="BR22" s="15"/>
      <c r="BS22" s="15"/>
      <c r="BT22" s="15"/>
      <c r="BU22" s="15"/>
      <c r="BV22" s="15"/>
      <c r="BW22" s="15"/>
      <c r="BX22" s="15"/>
      <c r="BY22" s="16"/>
      <c r="CA22" s="12"/>
      <c r="CB22" s="13"/>
      <c r="CC22" s="14"/>
      <c r="CD22" s="14"/>
      <c r="CE22" s="14"/>
      <c r="CF22" s="15"/>
      <c r="CG22" s="15"/>
      <c r="CH22" s="15"/>
      <c r="CI22" s="15"/>
      <c r="CJ22" s="15"/>
      <c r="CK22" s="15"/>
      <c r="CL22" s="15"/>
      <c r="CM22" s="15"/>
      <c r="CN22" s="15"/>
      <c r="CO22" s="16"/>
      <c r="CQ22" s="12"/>
      <c r="CR22" s="13"/>
      <c r="CS22" s="14"/>
      <c r="CT22" s="14"/>
      <c r="CU22" s="14"/>
      <c r="CV22" s="15"/>
      <c r="CW22" s="15"/>
      <c r="CX22" s="15"/>
      <c r="CY22" s="15"/>
      <c r="CZ22" s="15"/>
      <c r="DA22" s="15"/>
      <c r="DB22" s="15"/>
      <c r="DC22" s="15"/>
      <c r="DD22" s="15"/>
      <c r="DE22" s="16"/>
      <c r="DG22" s="12"/>
      <c r="DH22" s="13"/>
      <c r="DI22" s="14"/>
      <c r="DJ22" s="14"/>
      <c r="DK22" s="14"/>
      <c r="DL22" s="15"/>
      <c r="DM22" s="15"/>
      <c r="DN22" s="15"/>
      <c r="DO22" s="15"/>
      <c r="DP22" s="15"/>
      <c r="DQ22" s="15"/>
      <c r="DR22" s="15"/>
      <c r="DS22" s="15"/>
      <c r="DT22" s="15"/>
      <c r="DU22" s="16"/>
      <c r="DW22" s="12"/>
      <c r="DX22" s="13"/>
      <c r="DY22" s="14"/>
      <c r="DZ22" s="14"/>
      <c r="EA22" s="14"/>
      <c r="EB22" s="15"/>
      <c r="EC22" s="15"/>
      <c r="ED22" s="15"/>
      <c r="EE22" s="15"/>
      <c r="EF22" s="15"/>
      <c r="EG22" s="15"/>
      <c r="EH22" s="15"/>
      <c r="EI22" s="15"/>
      <c r="EJ22" s="15"/>
      <c r="EK22" s="16"/>
      <c r="EM22" s="12"/>
      <c r="EN22" s="13"/>
      <c r="EO22" s="14"/>
      <c r="EP22" s="14"/>
      <c r="EQ22" s="14"/>
      <c r="ER22" s="15"/>
      <c r="ES22" s="15"/>
      <c r="ET22" s="15"/>
      <c r="EU22" s="15"/>
      <c r="EV22" s="15"/>
      <c r="EW22" s="15"/>
      <c r="EX22" s="15"/>
      <c r="EY22" s="15"/>
      <c r="EZ22" s="15"/>
      <c r="FA22" s="16"/>
      <c r="FC22" s="12"/>
      <c r="FD22" s="13"/>
      <c r="FE22" s="14"/>
      <c r="FF22" s="14"/>
      <c r="FG22" s="14"/>
      <c r="FH22" s="15"/>
      <c r="FI22" s="15"/>
      <c r="FJ22" s="15"/>
      <c r="FK22" s="15"/>
      <c r="FL22" s="15"/>
      <c r="FM22" s="15"/>
      <c r="FN22" s="15"/>
      <c r="FO22" s="15"/>
      <c r="FP22" s="15"/>
      <c r="FQ22" s="16"/>
      <c r="FS22" s="12"/>
      <c r="FT22" s="13"/>
      <c r="FU22" s="14"/>
      <c r="FV22" s="14"/>
      <c r="FW22" s="14"/>
      <c r="FX22" s="15"/>
      <c r="FY22" s="15"/>
      <c r="FZ22" s="15"/>
      <c r="GA22" s="15"/>
      <c r="GB22" s="15"/>
      <c r="GC22" s="15"/>
      <c r="GD22" s="15"/>
      <c r="GE22" s="15"/>
      <c r="GF22" s="15"/>
      <c r="GG22" s="16"/>
      <c r="GI22" s="12"/>
      <c r="GJ22" s="13"/>
      <c r="GK22" s="14"/>
      <c r="GL22" s="14"/>
      <c r="GM22" s="14"/>
      <c r="GN22" s="15"/>
      <c r="GO22" s="15"/>
      <c r="GP22" s="15"/>
      <c r="GQ22" s="15"/>
      <c r="GR22" s="15"/>
      <c r="GS22" s="15"/>
      <c r="GT22" s="15"/>
      <c r="GU22" s="15"/>
      <c r="GV22" s="15"/>
      <c r="GW22" s="16"/>
      <c r="GY22" s="12"/>
      <c r="GZ22" s="13"/>
      <c r="HA22" s="14"/>
      <c r="HB22" s="14"/>
      <c r="HC22" s="14"/>
      <c r="HD22" s="15"/>
      <c r="HE22" s="15"/>
      <c r="HF22" s="15"/>
      <c r="HG22" s="15"/>
      <c r="HH22" s="15"/>
      <c r="HI22" s="15"/>
      <c r="HJ22" s="15"/>
      <c r="HK22" s="15"/>
      <c r="HL22" s="15"/>
      <c r="HM22" s="16"/>
      <c r="HO22" s="12"/>
      <c r="HP22" s="13"/>
      <c r="HQ22" s="14"/>
      <c r="HR22" s="14"/>
      <c r="HS22" s="14"/>
      <c r="HT22" s="15"/>
      <c r="HU22" s="15"/>
      <c r="HV22" s="15"/>
      <c r="HW22" s="15"/>
      <c r="HX22" s="15"/>
      <c r="HY22" s="15"/>
      <c r="HZ22" s="15"/>
      <c r="IA22" s="15"/>
      <c r="IB22" s="15"/>
      <c r="IC22" s="16"/>
      <c r="IE22" s="12"/>
      <c r="IF22" s="13"/>
      <c r="IG22" s="14"/>
      <c r="IH22" s="14"/>
      <c r="II22" s="14"/>
      <c r="IJ22" s="15"/>
      <c r="IK22" s="15"/>
      <c r="IL22" s="15"/>
      <c r="IM22" s="15"/>
      <c r="IN22" s="15"/>
      <c r="IO22" s="15"/>
      <c r="IP22" s="15"/>
      <c r="IQ22" s="15"/>
      <c r="IR22" s="15"/>
      <c r="IS22" s="16"/>
      <c r="IU22" s="12"/>
      <c r="IV22" s="13"/>
      <c r="IW22" s="14"/>
      <c r="IX22" s="14"/>
      <c r="IY22" s="14"/>
      <c r="IZ22" s="15"/>
      <c r="JA22" s="15"/>
      <c r="JB22" s="15"/>
      <c r="JC22" s="15"/>
      <c r="JD22" s="15"/>
      <c r="JE22" s="15"/>
      <c r="JF22" s="15"/>
      <c r="JG22" s="15"/>
      <c r="JH22" s="15"/>
      <c r="JI22" s="16"/>
      <c r="JK22" s="12"/>
      <c r="JL22" s="13"/>
      <c r="JM22" s="14"/>
      <c r="JN22" s="14"/>
      <c r="JO22" s="14"/>
      <c r="JP22" s="15"/>
      <c r="JQ22" s="15"/>
      <c r="JR22" s="15"/>
      <c r="JS22" s="15"/>
      <c r="JT22" s="15"/>
      <c r="JU22" s="15"/>
      <c r="JV22" s="15"/>
      <c r="JW22" s="15"/>
      <c r="JX22" s="15"/>
      <c r="JY22" s="16"/>
      <c r="KA22" s="12"/>
      <c r="KB22" s="13"/>
      <c r="KC22" s="14"/>
      <c r="KD22" s="14"/>
      <c r="KE22" s="14"/>
      <c r="KF22" s="15"/>
      <c r="KG22" s="15"/>
      <c r="KH22" s="15"/>
      <c r="KI22" s="15"/>
      <c r="KJ22" s="15"/>
      <c r="KK22" s="15"/>
      <c r="KL22" s="15"/>
      <c r="KM22" s="15"/>
      <c r="KN22" s="15"/>
      <c r="KO22" s="16"/>
      <c r="KQ22" s="12"/>
      <c r="KR22" s="13"/>
      <c r="KS22" s="14"/>
      <c r="KT22" s="14"/>
      <c r="KU22" s="14"/>
      <c r="KV22" s="15"/>
      <c r="KW22" s="15"/>
      <c r="KX22" s="15"/>
      <c r="KY22" s="15"/>
      <c r="KZ22" s="15"/>
      <c r="LA22" s="15"/>
      <c r="LB22" s="15"/>
      <c r="LC22" s="15"/>
      <c r="LD22" s="15"/>
      <c r="LE22" s="16"/>
      <c r="LG22" s="12"/>
      <c r="LH22" s="13"/>
      <c r="LI22" s="14"/>
      <c r="LJ22" s="14"/>
      <c r="LK22" s="14"/>
      <c r="LL22" s="15"/>
      <c r="LM22" s="15"/>
      <c r="LN22" s="15"/>
      <c r="LO22" s="15"/>
      <c r="LP22" s="15"/>
      <c r="LQ22" s="15"/>
      <c r="LR22" s="15"/>
      <c r="LS22" s="15"/>
      <c r="LT22" s="15"/>
      <c r="LU22" s="16"/>
      <c r="LW22" s="12"/>
      <c r="LX22" s="13"/>
      <c r="LY22" s="14"/>
      <c r="LZ22" s="14"/>
      <c r="MA22" s="14"/>
      <c r="MB22" s="15"/>
      <c r="MC22" s="15"/>
      <c r="MD22" s="15"/>
      <c r="ME22" s="15"/>
      <c r="MF22" s="15"/>
      <c r="MG22" s="15"/>
      <c r="MH22" s="15"/>
      <c r="MI22" s="15"/>
      <c r="MJ22" s="15"/>
      <c r="MK22" s="16"/>
      <c r="MM22" s="12"/>
      <c r="MN22" s="13"/>
      <c r="MO22" s="14"/>
      <c r="MP22" s="14"/>
      <c r="MQ22" s="14"/>
      <c r="MR22" s="15"/>
      <c r="MS22" s="15"/>
      <c r="MT22" s="15"/>
      <c r="MU22" s="15"/>
      <c r="MV22" s="15"/>
      <c r="MW22" s="15"/>
      <c r="MX22" s="15"/>
      <c r="MY22" s="15"/>
      <c r="MZ22" s="15"/>
      <c r="NA22" s="16"/>
      <c r="NC22" s="12"/>
      <c r="ND22" s="13"/>
      <c r="NE22" s="14"/>
      <c r="NF22" s="14"/>
      <c r="NG22" s="14"/>
      <c r="NH22" s="15"/>
      <c r="NI22" s="15"/>
      <c r="NJ22" s="15"/>
      <c r="NK22" s="15"/>
      <c r="NL22" s="15"/>
      <c r="NM22" s="15"/>
      <c r="NN22" s="15"/>
      <c r="NO22" s="15"/>
      <c r="NP22" s="15"/>
      <c r="NQ22" s="16"/>
      <c r="NS22" s="12"/>
      <c r="NT22" s="13"/>
      <c r="NU22" s="14"/>
      <c r="NV22" s="14"/>
      <c r="NW22" s="14"/>
      <c r="NX22" s="15"/>
      <c r="NY22" s="15"/>
      <c r="NZ22" s="15"/>
      <c r="OA22" s="15"/>
      <c r="OB22" s="15"/>
      <c r="OC22" s="15"/>
      <c r="OD22" s="15"/>
      <c r="OE22" s="15"/>
      <c r="OF22" s="15"/>
      <c r="OG22" s="16"/>
      <c r="OI22" s="12"/>
      <c r="OJ22" s="13"/>
      <c r="OK22" s="14"/>
      <c r="OL22" s="14"/>
      <c r="OM22" s="14"/>
      <c r="ON22" s="15"/>
      <c r="OO22" s="15"/>
      <c r="OP22" s="15"/>
      <c r="OQ22" s="15"/>
      <c r="OR22" s="15"/>
      <c r="OS22" s="15"/>
      <c r="OT22" s="15"/>
      <c r="OU22" s="15"/>
      <c r="OV22" s="15"/>
      <c r="OW22" s="16"/>
      <c r="OY22" s="12"/>
      <c r="OZ22" s="13"/>
      <c r="PA22" s="14"/>
      <c r="PB22" s="14"/>
      <c r="PC22" s="14"/>
      <c r="PD22" s="15"/>
      <c r="PE22" s="15"/>
      <c r="PF22" s="15"/>
      <c r="PG22" s="15"/>
      <c r="PH22" s="15"/>
      <c r="PI22" s="15"/>
      <c r="PJ22" s="15"/>
      <c r="PK22" s="15"/>
      <c r="PL22" s="15"/>
      <c r="PM22" s="16"/>
      <c r="PO22" s="12"/>
      <c r="PP22" s="13"/>
      <c r="PQ22" s="14"/>
      <c r="PR22" s="14"/>
      <c r="PS22" s="14"/>
      <c r="PT22" s="15"/>
      <c r="PU22" s="15"/>
      <c r="PV22" s="15"/>
      <c r="PW22" s="15"/>
      <c r="PX22" s="15"/>
      <c r="PY22" s="15"/>
      <c r="PZ22" s="15"/>
      <c r="QA22" s="15"/>
      <c r="QB22" s="15"/>
      <c r="QC22" s="16"/>
      <c r="QE22" s="12"/>
      <c r="QF22" s="13"/>
      <c r="QG22" s="14"/>
      <c r="QH22" s="14"/>
      <c r="QI22" s="14"/>
      <c r="QJ22" s="15"/>
      <c r="QK22" s="15"/>
      <c r="QL22" s="15"/>
      <c r="QM22" s="15"/>
      <c r="QN22" s="15"/>
      <c r="QO22" s="15"/>
      <c r="QP22" s="15"/>
      <c r="QQ22" s="15"/>
      <c r="QR22" s="15"/>
      <c r="QS22" s="16"/>
      <c r="QU22" s="12"/>
      <c r="QV22" s="13"/>
      <c r="QW22" s="14"/>
      <c r="QX22" s="14"/>
      <c r="QY22" s="14"/>
      <c r="QZ22" s="15"/>
      <c r="RA22" s="15"/>
      <c r="RB22" s="15"/>
      <c r="RC22" s="15"/>
      <c r="RD22" s="15"/>
      <c r="RE22" s="15"/>
      <c r="RF22" s="15"/>
      <c r="RG22" s="15"/>
      <c r="RH22" s="15"/>
      <c r="RI22" s="16"/>
      <c r="RK22" s="12"/>
      <c r="RL22" s="13"/>
      <c r="RM22" s="14"/>
      <c r="RN22" s="14"/>
      <c r="RO22" s="14"/>
      <c r="RP22" s="15"/>
      <c r="RQ22" s="15"/>
      <c r="RR22" s="15"/>
      <c r="RS22" s="15"/>
      <c r="RT22" s="15"/>
      <c r="RU22" s="15"/>
      <c r="RV22" s="15"/>
      <c r="RW22" s="15"/>
      <c r="RX22" s="15"/>
      <c r="RY22" s="16"/>
      <c r="SA22" s="12"/>
      <c r="SB22" s="13"/>
      <c r="SC22" s="14"/>
      <c r="SD22" s="14"/>
      <c r="SE22" s="14"/>
      <c r="SF22" s="15"/>
      <c r="SG22" s="15"/>
      <c r="SH22" s="15"/>
      <c r="SI22" s="15"/>
      <c r="SJ22" s="15"/>
      <c r="SK22" s="15"/>
      <c r="SL22" s="15"/>
      <c r="SM22" s="15"/>
      <c r="SN22" s="15"/>
      <c r="SO22" s="16"/>
      <c r="SQ22" s="12"/>
      <c r="SR22" s="13"/>
      <c r="SS22" s="14"/>
      <c r="ST22" s="14"/>
      <c r="SU22" s="14"/>
      <c r="SV22" s="15"/>
      <c r="SW22" s="15"/>
      <c r="SX22" s="15"/>
      <c r="SY22" s="15"/>
      <c r="SZ22" s="15"/>
      <c r="TA22" s="15"/>
      <c r="TB22" s="15"/>
      <c r="TC22" s="15"/>
      <c r="TD22" s="15"/>
      <c r="TE22" s="16"/>
      <c r="TG22" s="12"/>
      <c r="TH22" s="13"/>
      <c r="TI22" s="14"/>
      <c r="TJ22" s="14"/>
      <c r="TK22" s="14"/>
      <c r="TL22" s="15"/>
      <c r="TM22" s="15"/>
      <c r="TN22" s="15"/>
      <c r="TO22" s="15"/>
      <c r="TP22" s="15"/>
      <c r="TQ22" s="15"/>
      <c r="TR22" s="15"/>
      <c r="TS22" s="15"/>
      <c r="TT22" s="15"/>
      <c r="TU22" s="16"/>
      <c r="TW22" s="12"/>
      <c r="TX22" s="13"/>
      <c r="TY22" s="14"/>
      <c r="TZ22" s="14"/>
      <c r="UA22" s="14"/>
      <c r="UB22" s="15"/>
      <c r="UC22" s="15"/>
      <c r="UD22" s="15"/>
      <c r="UE22" s="15"/>
      <c r="UF22" s="15"/>
      <c r="UG22" s="15"/>
      <c r="UH22" s="15"/>
      <c r="UI22" s="15"/>
      <c r="UJ22" s="15"/>
      <c r="UK22" s="16"/>
      <c r="UM22" s="12"/>
      <c r="UN22" s="13"/>
      <c r="UO22" s="14"/>
      <c r="UP22" s="14"/>
      <c r="UQ22" s="14"/>
      <c r="UR22" s="15"/>
      <c r="US22" s="15"/>
      <c r="UT22" s="15"/>
      <c r="UU22" s="15"/>
      <c r="UV22" s="15"/>
      <c r="UW22" s="15"/>
      <c r="UX22" s="15"/>
      <c r="UY22" s="15"/>
      <c r="UZ22" s="15"/>
      <c r="VA22" s="16"/>
      <c r="VC22" s="12"/>
      <c r="VD22" s="13"/>
      <c r="VE22" s="14"/>
      <c r="VF22" s="14"/>
      <c r="VG22" s="14"/>
      <c r="VH22" s="15"/>
      <c r="VI22" s="15"/>
      <c r="VJ22" s="15"/>
      <c r="VK22" s="15"/>
      <c r="VL22" s="15"/>
      <c r="VM22" s="15"/>
      <c r="VN22" s="15"/>
      <c r="VO22" s="15"/>
      <c r="VP22" s="15"/>
      <c r="VQ22" s="16"/>
      <c r="VS22" s="12"/>
      <c r="VT22" s="13"/>
      <c r="VU22" s="14"/>
      <c r="VV22" s="14"/>
      <c r="VW22" s="14"/>
      <c r="VX22" s="15"/>
      <c r="VY22" s="15"/>
      <c r="VZ22" s="15"/>
      <c r="WA22" s="15"/>
      <c r="WB22" s="15"/>
      <c r="WC22" s="15"/>
      <c r="WD22" s="15"/>
      <c r="WE22" s="15"/>
      <c r="WF22" s="15"/>
      <c r="WG22" s="16"/>
      <c r="WI22" s="12"/>
      <c r="WJ22" s="13"/>
      <c r="WK22" s="14"/>
      <c r="WL22" s="14"/>
      <c r="WM22" s="14"/>
      <c r="WN22" s="15"/>
      <c r="WO22" s="15"/>
      <c r="WP22" s="15"/>
      <c r="WQ22" s="15"/>
      <c r="WR22" s="15"/>
      <c r="WS22" s="15"/>
      <c r="WT22" s="15"/>
      <c r="WU22" s="15"/>
      <c r="WV22" s="15"/>
      <c r="WW22" s="16"/>
      <c r="WY22" s="12"/>
      <c r="WZ22" s="13"/>
      <c r="XA22" s="14"/>
      <c r="XB22" s="14"/>
      <c r="XC22" s="14"/>
      <c r="XD22" s="15"/>
      <c r="XE22" s="15"/>
      <c r="XF22" s="15"/>
      <c r="XG22" s="15"/>
      <c r="XH22" s="15"/>
      <c r="XI22" s="15"/>
      <c r="XJ22" s="15"/>
      <c r="XK22" s="15"/>
      <c r="XL22" s="15"/>
      <c r="XM22" s="16"/>
      <c r="XO22" s="12"/>
      <c r="XP22" s="13"/>
      <c r="XQ22" s="14"/>
      <c r="XR22" s="14"/>
      <c r="XS22" s="14"/>
      <c r="XT22" s="15"/>
      <c r="XU22" s="15"/>
      <c r="XV22" s="15"/>
      <c r="XW22" s="15"/>
      <c r="XX22" s="15"/>
      <c r="XY22" s="15"/>
      <c r="XZ22" s="15"/>
      <c r="YA22" s="15"/>
      <c r="YB22" s="15"/>
      <c r="YC22" s="16"/>
      <c r="YE22" s="12"/>
      <c r="YF22" s="13"/>
      <c r="YG22" s="14"/>
      <c r="YH22" s="14"/>
      <c r="YI22" s="14"/>
      <c r="YJ22" s="15"/>
      <c r="YK22" s="15"/>
      <c r="YL22" s="15"/>
      <c r="YM22" s="15"/>
      <c r="YN22" s="15"/>
      <c r="YO22" s="15"/>
      <c r="YP22" s="15"/>
      <c r="YQ22" s="15"/>
      <c r="YR22" s="15"/>
      <c r="YS22" s="16"/>
      <c r="YU22" s="12"/>
      <c r="YV22" s="13"/>
      <c r="YW22" s="14"/>
      <c r="YX22" s="14"/>
      <c r="YY22" s="14"/>
      <c r="YZ22" s="15"/>
      <c r="ZA22" s="15"/>
      <c r="ZB22" s="15"/>
      <c r="ZC22" s="15"/>
      <c r="ZD22" s="15"/>
      <c r="ZE22" s="15"/>
      <c r="ZF22" s="15"/>
      <c r="ZG22" s="15"/>
      <c r="ZH22" s="15"/>
      <c r="ZI22" s="16"/>
    </row>
    <row r="23" spans="1:685" ht="28.5" customHeight="1" x14ac:dyDescent="0.3">
      <c r="A23" s="10">
        <v>21</v>
      </c>
      <c r="B23" s="11" t="s">
        <v>25</v>
      </c>
      <c r="C23" s="6">
        <v>72000</v>
      </c>
      <c r="D23" s="6">
        <v>31500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</row>
    <row r="24" spans="1:685" ht="28.5" customHeight="1" x14ac:dyDescent="0.3">
      <c r="A24" s="10">
        <v>22</v>
      </c>
      <c r="B24" s="11" t="s">
        <v>26</v>
      </c>
      <c r="C24" s="6">
        <v>108000</v>
      </c>
      <c r="D24" s="6">
        <v>216000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</row>
    <row r="25" spans="1:685" ht="28.5" customHeight="1" x14ac:dyDescent="0.3">
      <c r="A25" s="10">
        <v>23</v>
      </c>
      <c r="B25" s="11" t="s">
        <v>27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</row>
    <row r="26" spans="1:685" ht="28.5" customHeight="1" x14ac:dyDescent="0.3">
      <c r="A26" s="10">
        <v>24</v>
      </c>
      <c r="B26" s="11" t="s">
        <v>121</v>
      </c>
      <c r="C26" s="6">
        <v>464000</v>
      </c>
      <c r="D26" s="6">
        <v>1107000</v>
      </c>
      <c r="E26" s="6">
        <v>8260</v>
      </c>
      <c r="F26" s="6">
        <v>0</v>
      </c>
      <c r="G26" s="6">
        <v>0</v>
      </c>
      <c r="H26" s="6">
        <v>1458000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</row>
    <row r="27" spans="1:685" ht="28.5" customHeight="1" x14ac:dyDescent="0.3">
      <c r="A27" s="10">
        <v>25</v>
      </c>
      <c r="B27" s="11" t="s">
        <v>28</v>
      </c>
      <c r="C27" s="6">
        <v>0</v>
      </c>
      <c r="D27" s="6">
        <v>0</v>
      </c>
      <c r="E27" s="6">
        <v>78130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</row>
    <row r="28" spans="1:685" ht="31.5" customHeight="1" x14ac:dyDescent="0.3">
      <c r="A28" s="10">
        <v>26</v>
      </c>
      <c r="B28" s="11" t="s">
        <v>122</v>
      </c>
      <c r="C28" s="6">
        <v>0</v>
      </c>
      <c r="D28" s="6">
        <v>0</v>
      </c>
      <c r="E28" s="6">
        <v>184670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</row>
    <row r="29" spans="1:685" ht="28.5" customHeight="1" x14ac:dyDescent="0.3">
      <c r="A29" s="10">
        <v>27</v>
      </c>
      <c r="B29" s="11" t="s">
        <v>29</v>
      </c>
      <c r="C29" s="6">
        <v>328500</v>
      </c>
      <c r="D29" s="6">
        <v>1294700</v>
      </c>
      <c r="E29" s="6">
        <v>121460</v>
      </c>
      <c r="F29" s="6">
        <v>0</v>
      </c>
      <c r="G29" s="6">
        <v>0</v>
      </c>
      <c r="H29" s="6">
        <v>0</v>
      </c>
      <c r="I29" s="6">
        <v>0</v>
      </c>
      <c r="J29" s="6">
        <v>702000</v>
      </c>
      <c r="K29" s="6">
        <v>0</v>
      </c>
      <c r="L29" s="6">
        <v>3494000</v>
      </c>
      <c r="M29" s="6">
        <v>0</v>
      </c>
      <c r="N29" s="6">
        <v>0</v>
      </c>
    </row>
    <row r="30" spans="1:685" ht="28.5" customHeight="1" x14ac:dyDescent="0.3">
      <c r="A30" s="10">
        <v>28</v>
      </c>
      <c r="B30" s="11" t="s">
        <v>30</v>
      </c>
      <c r="C30" s="6">
        <v>0</v>
      </c>
      <c r="D30" s="6">
        <v>0</v>
      </c>
      <c r="E30" s="6">
        <v>344110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</row>
    <row r="31" spans="1:685" ht="28.5" customHeight="1" x14ac:dyDescent="0.3">
      <c r="A31" s="10">
        <v>29</v>
      </c>
      <c r="B31" s="11" t="s">
        <v>31</v>
      </c>
      <c r="C31" s="6">
        <v>725400</v>
      </c>
      <c r="D31" s="6">
        <v>603000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</row>
    <row r="32" spans="1:685" ht="28.5" customHeight="1" x14ac:dyDescent="0.3">
      <c r="A32" s="10">
        <v>30</v>
      </c>
      <c r="B32" s="11" t="s">
        <v>32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</row>
    <row r="33" spans="1:15" ht="28.5" customHeight="1" x14ac:dyDescent="0.3">
      <c r="A33" s="10">
        <v>31</v>
      </c>
      <c r="B33" s="11" t="s">
        <v>33</v>
      </c>
      <c r="C33" s="6">
        <v>563000</v>
      </c>
      <c r="D33" s="6">
        <v>496500</v>
      </c>
      <c r="E33" s="6">
        <v>47540</v>
      </c>
      <c r="F33" s="6">
        <v>13500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</row>
    <row r="34" spans="1:15" ht="28.5" customHeight="1" x14ac:dyDescent="0.3">
      <c r="A34" s="10">
        <v>32</v>
      </c>
      <c r="B34" s="11" t="s">
        <v>34</v>
      </c>
      <c r="C34" s="6">
        <v>0</v>
      </c>
      <c r="D34" s="6">
        <v>0</v>
      </c>
      <c r="E34" s="6">
        <v>42590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</row>
    <row r="35" spans="1:15" ht="28.5" customHeight="1" x14ac:dyDescent="0.3">
      <c r="A35" s="10">
        <v>33</v>
      </c>
      <c r="B35" s="11" t="s">
        <v>35</v>
      </c>
      <c r="C35" s="6">
        <v>0</v>
      </c>
      <c r="D35" s="6">
        <v>0</v>
      </c>
      <c r="E35" s="6">
        <v>146440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</row>
    <row r="36" spans="1:15" ht="28.5" customHeight="1" x14ac:dyDescent="0.3">
      <c r="A36" s="10">
        <v>34</v>
      </c>
      <c r="B36" s="11" t="s">
        <v>166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</row>
    <row r="37" spans="1:15" ht="28.5" customHeight="1" x14ac:dyDescent="0.3">
      <c r="A37" s="10">
        <v>35</v>
      </c>
      <c r="B37" s="11" t="s">
        <v>36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</row>
    <row r="38" spans="1:15" ht="23.25" customHeight="1" x14ac:dyDescent="0.3">
      <c r="A38" s="10">
        <v>36</v>
      </c>
      <c r="B38" s="11" t="s">
        <v>167</v>
      </c>
      <c r="C38" s="6">
        <v>108000</v>
      </c>
      <c r="D38" s="6">
        <v>135000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4"/>
    </row>
    <row r="39" spans="1:15" ht="36.75" customHeight="1" x14ac:dyDescent="0.3">
      <c r="A39" s="10">
        <v>37</v>
      </c>
      <c r="B39" s="11" t="s">
        <v>37</v>
      </c>
      <c r="C39" s="6">
        <v>2129000</v>
      </c>
      <c r="D39" s="6">
        <v>1736000</v>
      </c>
      <c r="E39" s="6">
        <v>184140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</row>
    <row r="40" spans="1:15" ht="28.5" customHeight="1" x14ac:dyDescent="0.3">
      <c r="A40" s="10">
        <v>38</v>
      </c>
      <c r="B40" s="11" t="s">
        <v>38</v>
      </c>
      <c r="C40" s="6">
        <v>553500</v>
      </c>
      <c r="D40" s="6">
        <v>1485000</v>
      </c>
      <c r="E40" s="6">
        <v>234120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</row>
    <row r="41" spans="1:15" ht="28.5" customHeight="1" x14ac:dyDescent="0.3">
      <c r="A41" s="10">
        <v>39</v>
      </c>
      <c r="B41" s="11" t="s">
        <v>39</v>
      </c>
      <c r="C41" s="6">
        <v>648500</v>
      </c>
      <c r="D41" s="6">
        <v>571500</v>
      </c>
      <c r="E41" s="6">
        <v>20060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</row>
    <row r="42" spans="1:15" ht="28.5" customHeight="1" x14ac:dyDescent="0.3">
      <c r="A42" s="10">
        <v>40</v>
      </c>
      <c r="B42" s="11" t="s">
        <v>40</v>
      </c>
      <c r="C42" s="6">
        <v>960000</v>
      </c>
      <c r="D42" s="6">
        <v>2189000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</row>
    <row r="43" spans="1:15" ht="28.5" customHeight="1" x14ac:dyDescent="0.3">
      <c r="A43" s="10">
        <v>41</v>
      </c>
      <c r="B43" s="11" t="s">
        <v>123</v>
      </c>
      <c r="C43" s="6">
        <v>0</v>
      </c>
      <c r="D43" s="6">
        <v>0</v>
      </c>
      <c r="E43" s="6">
        <v>211970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</row>
    <row r="44" spans="1:15" ht="28.5" customHeight="1" x14ac:dyDescent="0.3">
      <c r="A44" s="10">
        <v>42</v>
      </c>
      <c r="B44" s="11" t="s">
        <v>41</v>
      </c>
      <c r="C44" s="6">
        <v>270000</v>
      </c>
      <c r="D44" s="6">
        <v>216000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</row>
    <row r="45" spans="1:15" ht="28.5" customHeight="1" x14ac:dyDescent="0.3">
      <c r="A45" s="10">
        <v>43</v>
      </c>
      <c r="B45" s="11" t="s">
        <v>42</v>
      </c>
      <c r="C45" s="6">
        <v>265500</v>
      </c>
      <c r="D45" s="6">
        <v>315000</v>
      </c>
      <c r="E45" s="6">
        <v>22060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</row>
    <row r="46" spans="1:15" ht="28.5" customHeight="1" x14ac:dyDescent="0.3">
      <c r="A46" s="10">
        <v>44</v>
      </c>
      <c r="B46" s="11" t="s">
        <v>43</v>
      </c>
      <c r="C46" s="6">
        <v>2435000</v>
      </c>
      <c r="D46" s="6">
        <v>2747000</v>
      </c>
      <c r="E46" s="6">
        <v>185980</v>
      </c>
      <c r="F46" s="6">
        <v>27000</v>
      </c>
      <c r="G46" s="6">
        <v>0</v>
      </c>
      <c r="H46" s="6">
        <v>121500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</row>
    <row r="47" spans="1:15" ht="28.5" customHeight="1" x14ac:dyDescent="0.3">
      <c r="A47" s="10">
        <v>45</v>
      </c>
      <c r="B47" s="11" t="s">
        <v>44</v>
      </c>
      <c r="C47" s="6">
        <v>301500</v>
      </c>
      <c r="D47" s="6">
        <v>315000</v>
      </c>
      <c r="E47" s="6">
        <v>0</v>
      </c>
      <c r="F47" s="6">
        <v>0</v>
      </c>
      <c r="G47" s="6">
        <v>0</v>
      </c>
      <c r="H47" s="6">
        <v>202500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54000</v>
      </c>
    </row>
    <row r="48" spans="1:15" ht="28.5" customHeight="1" x14ac:dyDescent="0.3">
      <c r="A48" s="10">
        <v>46</v>
      </c>
      <c r="B48" s="11" t="s">
        <v>168</v>
      </c>
      <c r="C48" s="6">
        <v>459000</v>
      </c>
      <c r="D48" s="6">
        <v>207000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</row>
    <row r="49" spans="1:685" ht="28.5" customHeight="1" x14ac:dyDescent="0.3">
      <c r="A49" s="10">
        <v>47</v>
      </c>
      <c r="B49" s="11" t="s">
        <v>45</v>
      </c>
      <c r="C49" s="6">
        <v>940500</v>
      </c>
      <c r="D49" s="6">
        <v>859500</v>
      </c>
      <c r="E49" s="6">
        <v>0</v>
      </c>
      <c r="F49" s="6">
        <v>0</v>
      </c>
      <c r="G49" s="6">
        <v>0</v>
      </c>
      <c r="H49" s="6">
        <v>229500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</row>
    <row r="50" spans="1:685" ht="28.5" customHeight="1" x14ac:dyDescent="0.3">
      <c r="A50" s="10">
        <v>48</v>
      </c>
      <c r="B50" s="11" t="s">
        <v>46</v>
      </c>
      <c r="C50" s="6">
        <v>687000</v>
      </c>
      <c r="D50" s="6">
        <v>594000</v>
      </c>
      <c r="E50" s="6">
        <v>232840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18"/>
    </row>
    <row r="51" spans="1:685" ht="28.5" customHeight="1" x14ac:dyDescent="0.3">
      <c r="A51" s="10">
        <v>49</v>
      </c>
      <c r="B51" s="11" t="s">
        <v>169</v>
      </c>
      <c r="C51" s="6">
        <v>378000</v>
      </c>
      <c r="D51" s="6">
        <v>144000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18"/>
    </row>
    <row r="52" spans="1:685" ht="28.5" customHeight="1" x14ac:dyDescent="0.3">
      <c r="A52" s="10">
        <v>50</v>
      </c>
      <c r="B52" s="11" t="s">
        <v>47</v>
      </c>
      <c r="C52" s="6">
        <v>28522400</v>
      </c>
      <c r="D52" s="6">
        <v>25472500</v>
      </c>
      <c r="E52" s="6">
        <v>2387750</v>
      </c>
      <c r="F52" s="6">
        <v>0</v>
      </c>
      <c r="G52" s="6">
        <v>2175800</v>
      </c>
      <c r="H52" s="6">
        <v>0</v>
      </c>
      <c r="I52" s="6">
        <v>0</v>
      </c>
      <c r="J52" s="6">
        <v>0</v>
      </c>
      <c r="K52" s="6">
        <v>93500</v>
      </c>
      <c r="L52" s="6">
        <v>0</v>
      </c>
      <c r="M52" s="6">
        <v>5439100</v>
      </c>
      <c r="N52" s="6">
        <v>0</v>
      </c>
      <c r="O52" s="19"/>
    </row>
    <row r="53" spans="1:685" ht="28.5" customHeight="1" x14ac:dyDescent="0.3">
      <c r="A53" s="10">
        <v>51</v>
      </c>
      <c r="B53" s="11" t="s">
        <v>48</v>
      </c>
      <c r="C53" s="6">
        <v>18000</v>
      </c>
      <c r="D53" s="6">
        <v>40500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</row>
    <row r="54" spans="1:685" ht="28.5" customHeight="1" x14ac:dyDescent="0.3">
      <c r="A54" s="10">
        <v>52</v>
      </c>
      <c r="B54" s="11" t="s">
        <v>49</v>
      </c>
      <c r="C54" s="6">
        <v>531000</v>
      </c>
      <c r="D54" s="6">
        <v>315000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</row>
    <row r="55" spans="1:685" ht="30.75" customHeight="1" x14ac:dyDescent="0.3">
      <c r="A55" s="10">
        <v>53</v>
      </c>
      <c r="B55" s="11" t="s">
        <v>50</v>
      </c>
      <c r="C55" s="6">
        <v>0</v>
      </c>
      <c r="D55" s="6">
        <v>162000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</row>
    <row r="56" spans="1:685" ht="28.5" customHeight="1" x14ac:dyDescent="0.3">
      <c r="A56" s="10">
        <v>54</v>
      </c>
      <c r="B56" s="11" t="s">
        <v>51</v>
      </c>
      <c r="C56" s="6">
        <v>1625000</v>
      </c>
      <c r="D56" s="6">
        <v>1620000</v>
      </c>
      <c r="E56" s="6">
        <v>25320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</row>
    <row r="57" spans="1:685" ht="28.5" customHeight="1" x14ac:dyDescent="0.3">
      <c r="A57" s="10">
        <v>55</v>
      </c>
      <c r="B57" s="11" t="s">
        <v>52</v>
      </c>
      <c r="C57" s="6">
        <v>0</v>
      </c>
      <c r="D57" s="6">
        <v>0</v>
      </c>
      <c r="E57" s="6">
        <v>106480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</row>
    <row r="58" spans="1:685" ht="28.5" customHeight="1" x14ac:dyDescent="0.3">
      <c r="A58" s="10">
        <v>56</v>
      </c>
      <c r="B58" s="11" t="s">
        <v>170</v>
      </c>
      <c r="C58" s="6">
        <v>1660500</v>
      </c>
      <c r="D58" s="6">
        <v>666000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</row>
    <row r="59" spans="1:685" ht="28.5" customHeight="1" x14ac:dyDescent="0.3">
      <c r="A59" s="10">
        <v>57</v>
      </c>
      <c r="B59" s="11" t="s">
        <v>163</v>
      </c>
      <c r="C59" s="6">
        <v>1512000</v>
      </c>
      <c r="D59" s="6">
        <v>1656000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12"/>
      <c r="P59" s="13"/>
      <c r="Q59" s="14"/>
      <c r="R59" s="14"/>
      <c r="S59" s="14"/>
      <c r="T59" s="15"/>
      <c r="U59" s="15"/>
      <c r="V59" s="15"/>
      <c r="W59" s="15"/>
      <c r="X59" s="15"/>
      <c r="Y59" s="15"/>
      <c r="Z59" s="15"/>
      <c r="AA59" s="15"/>
      <c r="AB59" s="15"/>
      <c r="AC59" s="16"/>
      <c r="AE59" s="12"/>
      <c r="AF59" s="13"/>
      <c r="AG59" s="14"/>
      <c r="AH59" s="14"/>
      <c r="AI59" s="14"/>
      <c r="AJ59" s="15"/>
      <c r="AK59" s="15"/>
      <c r="AL59" s="15"/>
      <c r="AM59" s="15"/>
      <c r="AN59" s="15"/>
      <c r="AO59" s="15"/>
      <c r="AP59" s="15"/>
      <c r="AQ59" s="15"/>
      <c r="AR59" s="15"/>
      <c r="AS59" s="16"/>
      <c r="AU59" s="12"/>
      <c r="AV59" s="13"/>
      <c r="AW59" s="14"/>
      <c r="AX59" s="14"/>
      <c r="AY59" s="14"/>
      <c r="AZ59" s="15"/>
      <c r="BA59" s="15"/>
      <c r="BB59" s="15"/>
      <c r="BC59" s="15"/>
      <c r="BD59" s="15"/>
      <c r="BE59" s="15"/>
      <c r="BF59" s="15"/>
      <c r="BG59" s="15"/>
      <c r="BH59" s="15"/>
      <c r="BI59" s="16"/>
      <c r="BK59" s="12"/>
      <c r="BL59" s="13"/>
      <c r="BM59" s="14"/>
      <c r="BN59" s="14"/>
      <c r="BO59" s="14"/>
      <c r="BP59" s="15"/>
      <c r="BQ59" s="15"/>
      <c r="BR59" s="15"/>
      <c r="BS59" s="15"/>
      <c r="BT59" s="15"/>
      <c r="BU59" s="15"/>
      <c r="BV59" s="15"/>
      <c r="BW59" s="15"/>
      <c r="BX59" s="15"/>
      <c r="BY59" s="16"/>
      <c r="CA59" s="12"/>
      <c r="CB59" s="13"/>
      <c r="CC59" s="14"/>
      <c r="CD59" s="14"/>
      <c r="CE59" s="14"/>
      <c r="CF59" s="15"/>
      <c r="CG59" s="15"/>
      <c r="CH59" s="15"/>
      <c r="CI59" s="15"/>
      <c r="CJ59" s="15"/>
      <c r="CK59" s="15"/>
      <c r="CL59" s="15"/>
      <c r="CM59" s="15"/>
      <c r="CN59" s="15"/>
      <c r="CO59" s="16"/>
      <c r="CQ59" s="12"/>
      <c r="CR59" s="13"/>
      <c r="CS59" s="14"/>
      <c r="CT59" s="14"/>
      <c r="CU59" s="14"/>
      <c r="CV59" s="15"/>
      <c r="CW59" s="15"/>
      <c r="CX59" s="15"/>
      <c r="CY59" s="15"/>
      <c r="CZ59" s="15"/>
      <c r="DA59" s="15"/>
      <c r="DB59" s="15"/>
      <c r="DC59" s="15"/>
      <c r="DD59" s="15"/>
      <c r="DE59" s="16"/>
      <c r="DG59" s="12"/>
      <c r="DH59" s="13"/>
      <c r="DI59" s="14"/>
      <c r="DJ59" s="14"/>
      <c r="DK59" s="14"/>
      <c r="DL59" s="15"/>
      <c r="DM59" s="15"/>
      <c r="DN59" s="15"/>
      <c r="DO59" s="15"/>
      <c r="DP59" s="15"/>
      <c r="DQ59" s="15"/>
      <c r="DR59" s="15"/>
      <c r="DS59" s="15"/>
      <c r="DT59" s="15"/>
      <c r="DU59" s="16"/>
      <c r="DW59" s="12"/>
      <c r="DX59" s="13"/>
      <c r="DY59" s="14"/>
      <c r="DZ59" s="14"/>
      <c r="EA59" s="14"/>
      <c r="EB59" s="15"/>
      <c r="EC59" s="15"/>
      <c r="ED59" s="15"/>
      <c r="EE59" s="15"/>
      <c r="EF59" s="15"/>
      <c r="EG59" s="15"/>
      <c r="EH59" s="15"/>
      <c r="EI59" s="15"/>
      <c r="EJ59" s="15"/>
      <c r="EK59" s="16"/>
      <c r="EM59" s="12"/>
      <c r="EN59" s="13"/>
      <c r="EO59" s="14"/>
      <c r="EP59" s="14"/>
      <c r="EQ59" s="14"/>
      <c r="ER59" s="15"/>
      <c r="ES59" s="15"/>
      <c r="ET59" s="15"/>
      <c r="EU59" s="15"/>
      <c r="EV59" s="15"/>
      <c r="EW59" s="15"/>
      <c r="EX59" s="15"/>
      <c r="EY59" s="15"/>
      <c r="EZ59" s="15"/>
      <c r="FA59" s="16"/>
      <c r="FC59" s="12"/>
      <c r="FD59" s="13"/>
      <c r="FE59" s="14"/>
      <c r="FF59" s="14"/>
      <c r="FG59" s="14"/>
      <c r="FH59" s="15"/>
      <c r="FI59" s="15"/>
      <c r="FJ59" s="15"/>
      <c r="FK59" s="15"/>
      <c r="FL59" s="15"/>
      <c r="FM59" s="15"/>
      <c r="FN59" s="15"/>
      <c r="FO59" s="15"/>
      <c r="FP59" s="15"/>
      <c r="FQ59" s="16"/>
      <c r="FS59" s="12"/>
      <c r="FT59" s="13"/>
      <c r="FU59" s="14"/>
      <c r="FV59" s="14"/>
      <c r="FW59" s="14"/>
      <c r="FX59" s="15"/>
      <c r="FY59" s="15"/>
      <c r="FZ59" s="15"/>
      <c r="GA59" s="15"/>
      <c r="GB59" s="15"/>
      <c r="GC59" s="15"/>
      <c r="GD59" s="15"/>
      <c r="GE59" s="15"/>
      <c r="GF59" s="15"/>
      <c r="GG59" s="16"/>
      <c r="GI59" s="12"/>
      <c r="GJ59" s="13"/>
      <c r="GK59" s="14"/>
      <c r="GL59" s="14"/>
      <c r="GM59" s="14"/>
      <c r="GN59" s="15"/>
      <c r="GO59" s="15"/>
      <c r="GP59" s="15"/>
      <c r="GQ59" s="15"/>
      <c r="GR59" s="15"/>
      <c r="GS59" s="15"/>
      <c r="GT59" s="15"/>
      <c r="GU59" s="15"/>
      <c r="GV59" s="15"/>
      <c r="GW59" s="16"/>
      <c r="GY59" s="12"/>
      <c r="GZ59" s="13"/>
      <c r="HA59" s="14"/>
      <c r="HB59" s="14"/>
      <c r="HC59" s="14"/>
      <c r="HD59" s="15"/>
      <c r="HE59" s="15"/>
      <c r="HF59" s="15"/>
      <c r="HG59" s="15"/>
      <c r="HH59" s="15"/>
      <c r="HI59" s="15"/>
      <c r="HJ59" s="15"/>
      <c r="HK59" s="15"/>
      <c r="HL59" s="15"/>
      <c r="HM59" s="16"/>
      <c r="HO59" s="12"/>
      <c r="HP59" s="13"/>
      <c r="HQ59" s="14"/>
      <c r="HR59" s="14"/>
      <c r="HS59" s="14"/>
      <c r="HT59" s="15"/>
      <c r="HU59" s="15"/>
      <c r="HV59" s="15"/>
      <c r="HW59" s="15"/>
      <c r="HX59" s="15"/>
      <c r="HY59" s="15"/>
      <c r="HZ59" s="15"/>
      <c r="IA59" s="15"/>
      <c r="IB59" s="15"/>
      <c r="IC59" s="16"/>
      <c r="IE59" s="12"/>
      <c r="IF59" s="13"/>
      <c r="IG59" s="14"/>
      <c r="IH59" s="14"/>
      <c r="II59" s="14"/>
      <c r="IJ59" s="15"/>
      <c r="IK59" s="15"/>
      <c r="IL59" s="15"/>
      <c r="IM59" s="15"/>
      <c r="IN59" s="15"/>
      <c r="IO59" s="15"/>
      <c r="IP59" s="15"/>
      <c r="IQ59" s="15"/>
      <c r="IR59" s="15"/>
      <c r="IS59" s="16"/>
      <c r="IU59" s="12"/>
      <c r="IV59" s="13"/>
      <c r="IW59" s="14"/>
      <c r="IX59" s="14"/>
      <c r="IY59" s="14"/>
      <c r="IZ59" s="15"/>
      <c r="JA59" s="15"/>
      <c r="JB59" s="15"/>
      <c r="JC59" s="15"/>
      <c r="JD59" s="15"/>
      <c r="JE59" s="15"/>
      <c r="JF59" s="15"/>
      <c r="JG59" s="15"/>
      <c r="JH59" s="15"/>
      <c r="JI59" s="16"/>
      <c r="JK59" s="12"/>
      <c r="JL59" s="13"/>
      <c r="JM59" s="14"/>
      <c r="JN59" s="14"/>
      <c r="JO59" s="14"/>
      <c r="JP59" s="15"/>
      <c r="JQ59" s="15"/>
      <c r="JR59" s="15"/>
      <c r="JS59" s="15"/>
      <c r="JT59" s="15"/>
      <c r="JU59" s="15"/>
      <c r="JV59" s="15"/>
      <c r="JW59" s="15"/>
      <c r="JX59" s="15"/>
      <c r="JY59" s="16"/>
      <c r="KA59" s="12"/>
      <c r="KB59" s="13"/>
      <c r="KC59" s="14"/>
      <c r="KD59" s="14"/>
      <c r="KE59" s="14"/>
      <c r="KF59" s="15"/>
      <c r="KG59" s="15"/>
      <c r="KH59" s="15"/>
      <c r="KI59" s="15"/>
      <c r="KJ59" s="15"/>
      <c r="KK59" s="15"/>
      <c r="KL59" s="15"/>
      <c r="KM59" s="15"/>
      <c r="KN59" s="15"/>
      <c r="KO59" s="16"/>
      <c r="KQ59" s="12"/>
      <c r="KR59" s="13"/>
      <c r="KS59" s="14"/>
      <c r="KT59" s="14"/>
      <c r="KU59" s="14"/>
      <c r="KV59" s="15"/>
      <c r="KW59" s="15"/>
      <c r="KX59" s="15"/>
      <c r="KY59" s="15"/>
      <c r="KZ59" s="15"/>
      <c r="LA59" s="15"/>
      <c r="LB59" s="15"/>
      <c r="LC59" s="15"/>
      <c r="LD59" s="15"/>
      <c r="LE59" s="16"/>
      <c r="LG59" s="12"/>
      <c r="LH59" s="13"/>
      <c r="LI59" s="14"/>
      <c r="LJ59" s="14"/>
      <c r="LK59" s="14"/>
      <c r="LL59" s="15"/>
      <c r="LM59" s="15"/>
      <c r="LN59" s="15"/>
      <c r="LO59" s="15"/>
      <c r="LP59" s="15"/>
      <c r="LQ59" s="15"/>
      <c r="LR59" s="15"/>
      <c r="LS59" s="15"/>
      <c r="LT59" s="15"/>
      <c r="LU59" s="16"/>
      <c r="LW59" s="12"/>
      <c r="LX59" s="13"/>
      <c r="LY59" s="14"/>
      <c r="LZ59" s="14"/>
      <c r="MA59" s="14"/>
      <c r="MB59" s="15"/>
      <c r="MC59" s="15"/>
      <c r="MD59" s="15"/>
      <c r="ME59" s="15"/>
      <c r="MF59" s="15"/>
      <c r="MG59" s="15"/>
      <c r="MH59" s="15"/>
      <c r="MI59" s="15"/>
      <c r="MJ59" s="15"/>
      <c r="MK59" s="16"/>
      <c r="MM59" s="12"/>
      <c r="MN59" s="13"/>
      <c r="MO59" s="14"/>
      <c r="MP59" s="14"/>
      <c r="MQ59" s="14"/>
      <c r="MR59" s="15"/>
      <c r="MS59" s="15"/>
      <c r="MT59" s="15"/>
      <c r="MU59" s="15"/>
      <c r="MV59" s="15"/>
      <c r="MW59" s="15"/>
      <c r="MX59" s="15"/>
      <c r="MY59" s="15"/>
      <c r="MZ59" s="15"/>
      <c r="NA59" s="16"/>
      <c r="NC59" s="12"/>
      <c r="ND59" s="13"/>
      <c r="NE59" s="14"/>
      <c r="NF59" s="14"/>
      <c r="NG59" s="14"/>
      <c r="NH59" s="15"/>
      <c r="NI59" s="15"/>
      <c r="NJ59" s="15"/>
      <c r="NK59" s="15"/>
      <c r="NL59" s="15"/>
      <c r="NM59" s="15"/>
      <c r="NN59" s="15"/>
      <c r="NO59" s="15"/>
      <c r="NP59" s="15"/>
      <c r="NQ59" s="16"/>
      <c r="NS59" s="12"/>
      <c r="NT59" s="13"/>
      <c r="NU59" s="14"/>
      <c r="NV59" s="14"/>
      <c r="NW59" s="14"/>
      <c r="NX59" s="15"/>
      <c r="NY59" s="15"/>
      <c r="NZ59" s="15"/>
      <c r="OA59" s="15"/>
      <c r="OB59" s="15"/>
      <c r="OC59" s="15"/>
      <c r="OD59" s="15"/>
      <c r="OE59" s="15"/>
      <c r="OF59" s="15"/>
      <c r="OG59" s="16"/>
      <c r="OI59" s="12"/>
      <c r="OJ59" s="13"/>
      <c r="OK59" s="14"/>
      <c r="OL59" s="14"/>
      <c r="OM59" s="14"/>
      <c r="ON59" s="15"/>
      <c r="OO59" s="15"/>
      <c r="OP59" s="15"/>
      <c r="OQ59" s="15"/>
      <c r="OR59" s="15"/>
      <c r="OS59" s="15"/>
      <c r="OT59" s="15"/>
      <c r="OU59" s="15"/>
      <c r="OV59" s="15"/>
      <c r="OW59" s="16"/>
      <c r="OY59" s="12"/>
      <c r="OZ59" s="13"/>
      <c r="PA59" s="14"/>
      <c r="PB59" s="14"/>
      <c r="PC59" s="14"/>
      <c r="PD59" s="15"/>
      <c r="PE59" s="15"/>
      <c r="PF59" s="15"/>
      <c r="PG59" s="15"/>
      <c r="PH59" s="15"/>
      <c r="PI59" s="15"/>
      <c r="PJ59" s="15"/>
      <c r="PK59" s="15"/>
      <c r="PL59" s="15"/>
      <c r="PM59" s="16"/>
      <c r="PO59" s="12"/>
      <c r="PP59" s="13"/>
      <c r="PQ59" s="14"/>
      <c r="PR59" s="14"/>
      <c r="PS59" s="14"/>
      <c r="PT59" s="15"/>
      <c r="PU59" s="15"/>
      <c r="PV59" s="15"/>
      <c r="PW59" s="15"/>
      <c r="PX59" s="15"/>
      <c r="PY59" s="15"/>
      <c r="PZ59" s="15"/>
      <c r="QA59" s="15"/>
      <c r="QB59" s="15"/>
      <c r="QC59" s="16"/>
      <c r="QE59" s="12"/>
      <c r="QF59" s="13"/>
      <c r="QG59" s="14"/>
      <c r="QH59" s="14"/>
      <c r="QI59" s="14"/>
      <c r="QJ59" s="15"/>
      <c r="QK59" s="15"/>
      <c r="QL59" s="15"/>
      <c r="QM59" s="15"/>
      <c r="QN59" s="15"/>
      <c r="QO59" s="15"/>
      <c r="QP59" s="15"/>
      <c r="QQ59" s="15"/>
      <c r="QR59" s="15"/>
      <c r="QS59" s="16"/>
      <c r="QU59" s="12"/>
      <c r="QV59" s="13"/>
      <c r="QW59" s="14"/>
      <c r="QX59" s="14"/>
      <c r="QY59" s="14"/>
      <c r="QZ59" s="15"/>
      <c r="RA59" s="15"/>
      <c r="RB59" s="15"/>
      <c r="RC59" s="15"/>
      <c r="RD59" s="15"/>
      <c r="RE59" s="15"/>
      <c r="RF59" s="15"/>
      <c r="RG59" s="15"/>
      <c r="RH59" s="15"/>
      <c r="RI59" s="16"/>
      <c r="RK59" s="12"/>
      <c r="RL59" s="13"/>
      <c r="RM59" s="14"/>
      <c r="RN59" s="14"/>
      <c r="RO59" s="14"/>
      <c r="RP59" s="15"/>
      <c r="RQ59" s="15"/>
      <c r="RR59" s="15"/>
      <c r="RS59" s="15"/>
      <c r="RT59" s="15"/>
      <c r="RU59" s="15"/>
      <c r="RV59" s="15"/>
      <c r="RW59" s="15"/>
      <c r="RX59" s="15"/>
      <c r="RY59" s="16"/>
      <c r="SA59" s="12"/>
      <c r="SB59" s="13"/>
      <c r="SC59" s="14"/>
      <c r="SD59" s="14"/>
      <c r="SE59" s="14"/>
      <c r="SF59" s="15"/>
      <c r="SG59" s="15"/>
      <c r="SH59" s="15"/>
      <c r="SI59" s="15"/>
      <c r="SJ59" s="15"/>
      <c r="SK59" s="15"/>
      <c r="SL59" s="15"/>
      <c r="SM59" s="15"/>
      <c r="SN59" s="15"/>
      <c r="SO59" s="16"/>
      <c r="SQ59" s="12"/>
      <c r="SR59" s="13"/>
      <c r="SS59" s="14"/>
      <c r="ST59" s="14"/>
      <c r="SU59" s="14"/>
      <c r="SV59" s="15"/>
      <c r="SW59" s="15"/>
      <c r="SX59" s="15"/>
      <c r="SY59" s="15"/>
      <c r="SZ59" s="15"/>
      <c r="TA59" s="15"/>
      <c r="TB59" s="15"/>
      <c r="TC59" s="15"/>
      <c r="TD59" s="15"/>
      <c r="TE59" s="16"/>
      <c r="TG59" s="12"/>
      <c r="TH59" s="13"/>
      <c r="TI59" s="14"/>
      <c r="TJ59" s="14"/>
      <c r="TK59" s="14"/>
      <c r="TL59" s="15"/>
      <c r="TM59" s="15"/>
      <c r="TN59" s="15"/>
      <c r="TO59" s="15"/>
      <c r="TP59" s="15"/>
      <c r="TQ59" s="15"/>
      <c r="TR59" s="15"/>
      <c r="TS59" s="15"/>
      <c r="TT59" s="15"/>
      <c r="TU59" s="16"/>
      <c r="TW59" s="12"/>
      <c r="TX59" s="13"/>
      <c r="TY59" s="14"/>
      <c r="TZ59" s="14"/>
      <c r="UA59" s="14"/>
      <c r="UB59" s="15"/>
      <c r="UC59" s="15"/>
      <c r="UD59" s="15"/>
      <c r="UE59" s="15"/>
      <c r="UF59" s="15"/>
      <c r="UG59" s="15"/>
      <c r="UH59" s="15"/>
      <c r="UI59" s="15"/>
      <c r="UJ59" s="15"/>
      <c r="UK59" s="16"/>
      <c r="UM59" s="12"/>
      <c r="UN59" s="13"/>
      <c r="UO59" s="14"/>
      <c r="UP59" s="14"/>
      <c r="UQ59" s="14"/>
      <c r="UR59" s="15"/>
      <c r="US59" s="15"/>
      <c r="UT59" s="15"/>
      <c r="UU59" s="15"/>
      <c r="UV59" s="15"/>
      <c r="UW59" s="15"/>
      <c r="UX59" s="15"/>
      <c r="UY59" s="15"/>
      <c r="UZ59" s="15"/>
      <c r="VA59" s="16"/>
      <c r="VC59" s="12"/>
      <c r="VD59" s="13"/>
      <c r="VE59" s="14"/>
      <c r="VF59" s="14"/>
      <c r="VG59" s="14"/>
      <c r="VH59" s="15"/>
      <c r="VI59" s="15"/>
      <c r="VJ59" s="15"/>
      <c r="VK59" s="15"/>
      <c r="VL59" s="15"/>
      <c r="VM59" s="15"/>
      <c r="VN59" s="15"/>
      <c r="VO59" s="15"/>
      <c r="VP59" s="15"/>
      <c r="VQ59" s="16"/>
      <c r="VS59" s="12"/>
      <c r="VT59" s="13"/>
      <c r="VU59" s="14"/>
      <c r="VV59" s="14"/>
      <c r="VW59" s="14"/>
      <c r="VX59" s="15"/>
      <c r="VY59" s="15"/>
      <c r="VZ59" s="15"/>
      <c r="WA59" s="15"/>
      <c r="WB59" s="15"/>
      <c r="WC59" s="15"/>
      <c r="WD59" s="15"/>
      <c r="WE59" s="15"/>
      <c r="WF59" s="15"/>
      <c r="WG59" s="16"/>
      <c r="WI59" s="12"/>
      <c r="WJ59" s="13"/>
      <c r="WK59" s="14"/>
      <c r="WL59" s="14"/>
      <c r="WM59" s="14"/>
      <c r="WN59" s="15"/>
      <c r="WO59" s="15"/>
      <c r="WP59" s="15"/>
      <c r="WQ59" s="15"/>
      <c r="WR59" s="15"/>
      <c r="WS59" s="15"/>
      <c r="WT59" s="15"/>
      <c r="WU59" s="15"/>
      <c r="WV59" s="15"/>
      <c r="WW59" s="16"/>
      <c r="WY59" s="12"/>
      <c r="WZ59" s="13"/>
      <c r="XA59" s="14"/>
      <c r="XB59" s="14"/>
      <c r="XC59" s="14"/>
      <c r="XD59" s="15"/>
      <c r="XE59" s="15"/>
      <c r="XF59" s="15"/>
      <c r="XG59" s="15"/>
      <c r="XH59" s="15"/>
      <c r="XI59" s="15"/>
      <c r="XJ59" s="15"/>
      <c r="XK59" s="15"/>
      <c r="XL59" s="15"/>
      <c r="XM59" s="16"/>
      <c r="XO59" s="12"/>
      <c r="XP59" s="13"/>
      <c r="XQ59" s="14"/>
      <c r="XR59" s="14"/>
      <c r="XS59" s="14"/>
      <c r="XT59" s="15"/>
      <c r="XU59" s="15"/>
      <c r="XV59" s="15"/>
      <c r="XW59" s="15"/>
      <c r="XX59" s="15"/>
      <c r="XY59" s="15"/>
      <c r="XZ59" s="15"/>
      <c r="YA59" s="15"/>
      <c r="YB59" s="15"/>
      <c r="YC59" s="16"/>
      <c r="YE59" s="12"/>
      <c r="YF59" s="13"/>
      <c r="YG59" s="14"/>
      <c r="YH59" s="14"/>
      <c r="YI59" s="14"/>
      <c r="YJ59" s="15"/>
      <c r="YK59" s="15"/>
      <c r="YL59" s="15"/>
      <c r="YM59" s="15"/>
      <c r="YN59" s="15"/>
      <c r="YO59" s="15"/>
      <c r="YP59" s="15"/>
      <c r="YQ59" s="15"/>
      <c r="YR59" s="15"/>
      <c r="YS59" s="16"/>
      <c r="YU59" s="12"/>
      <c r="YV59" s="13"/>
      <c r="YW59" s="14"/>
      <c r="YX59" s="14"/>
      <c r="YY59" s="14"/>
      <c r="YZ59" s="15"/>
      <c r="ZA59" s="15"/>
      <c r="ZB59" s="15"/>
      <c r="ZC59" s="15"/>
      <c r="ZD59" s="15"/>
      <c r="ZE59" s="15"/>
      <c r="ZF59" s="15"/>
      <c r="ZG59" s="15"/>
      <c r="ZH59" s="15"/>
      <c r="ZI59" s="16"/>
    </row>
    <row r="60" spans="1:685" ht="28.5" customHeight="1" x14ac:dyDescent="0.3">
      <c r="A60" s="10">
        <v>58</v>
      </c>
      <c r="B60" s="11" t="s">
        <v>124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</row>
    <row r="61" spans="1:685" ht="28.5" customHeight="1" x14ac:dyDescent="0.3">
      <c r="A61" s="10">
        <v>59</v>
      </c>
      <c r="B61" s="11" t="s">
        <v>53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</row>
    <row r="62" spans="1:685" ht="36" customHeight="1" x14ac:dyDescent="0.3">
      <c r="A62" s="10">
        <v>60</v>
      </c>
      <c r="B62" s="11" t="s">
        <v>125</v>
      </c>
      <c r="C62" s="6">
        <v>472500</v>
      </c>
      <c r="D62" s="6">
        <v>607500</v>
      </c>
      <c r="E62" s="6">
        <v>0</v>
      </c>
      <c r="F62" s="6">
        <v>0</v>
      </c>
      <c r="G62" s="6">
        <v>0</v>
      </c>
      <c r="H62" s="6">
        <v>270000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</row>
    <row r="63" spans="1:685" ht="28.5" customHeight="1" x14ac:dyDescent="0.3">
      <c r="A63" s="10">
        <v>61</v>
      </c>
      <c r="B63" s="11" t="s">
        <v>54</v>
      </c>
      <c r="C63" s="6">
        <v>136000</v>
      </c>
      <c r="D63" s="6">
        <v>594000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</row>
    <row r="64" spans="1:685" ht="28.5" customHeight="1" x14ac:dyDescent="0.3">
      <c r="A64" s="10">
        <v>62</v>
      </c>
      <c r="B64" s="11" t="s">
        <v>55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</row>
    <row r="65" spans="1:701" ht="28.5" customHeight="1" x14ac:dyDescent="0.3">
      <c r="A65" s="10">
        <v>63</v>
      </c>
      <c r="B65" s="11" t="s">
        <v>56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</row>
    <row r="66" spans="1:701" ht="35.25" customHeight="1" x14ac:dyDescent="0.3">
      <c r="A66" s="10">
        <v>64</v>
      </c>
      <c r="B66" s="11" t="s">
        <v>126</v>
      </c>
      <c r="C66" s="6">
        <v>0</v>
      </c>
      <c r="D66" s="6">
        <v>0</v>
      </c>
      <c r="E66" s="6">
        <v>883160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</row>
    <row r="67" spans="1:701" ht="35.25" customHeight="1" x14ac:dyDescent="0.3">
      <c r="A67" s="10">
        <v>65</v>
      </c>
      <c r="B67" s="11" t="s">
        <v>162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</row>
    <row r="68" spans="1:701" ht="35.25" customHeight="1" x14ac:dyDescent="0.3">
      <c r="A68" s="10">
        <v>66</v>
      </c>
      <c r="B68" s="11" t="s">
        <v>127</v>
      </c>
      <c r="C68" s="6">
        <v>180000</v>
      </c>
      <c r="D68" s="6">
        <v>45000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</row>
    <row r="69" spans="1:701" ht="37.5" customHeight="1" x14ac:dyDescent="0.3">
      <c r="A69" s="10">
        <v>67</v>
      </c>
      <c r="B69" s="11" t="s">
        <v>171</v>
      </c>
      <c r="C69" s="6">
        <v>558000</v>
      </c>
      <c r="D69" s="6">
        <v>1480500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4"/>
    </row>
    <row r="70" spans="1:701" s="17" customFormat="1" ht="23.25" customHeight="1" x14ac:dyDescent="0.3">
      <c r="A70" s="10">
        <v>68</v>
      </c>
      <c r="B70" s="11" t="s">
        <v>179</v>
      </c>
      <c r="C70" s="6">
        <v>623000</v>
      </c>
      <c r="D70" s="6">
        <v>1214500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12"/>
      <c r="P70" s="13"/>
      <c r="Q70" s="14"/>
      <c r="R70" s="14"/>
      <c r="S70" s="14"/>
      <c r="T70" s="15"/>
      <c r="U70" s="15"/>
      <c r="V70" s="15"/>
      <c r="W70" s="15"/>
      <c r="X70" s="15"/>
      <c r="Y70" s="15"/>
      <c r="Z70" s="15"/>
      <c r="AA70" s="15"/>
      <c r="AB70" s="15"/>
      <c r="AC70" s="16"/>
      <c r="AD70" s="16"/>
      <c r="AE70" s="12"/>
      <c r="AF70" s="13"/>
      <c r="AG70" s="14"/>
      <c r="AH70" s="14"/>
      <c r="AI70" s="14"/>
      <c r="AJ70" s="15"/>
      <c r="AK70" s="15"/>
      <c r="AL70" s="15"/>
      <c r="AM70" s="15"/>
      <c r="AN70" s="15"/>
      <c r="AO70" s="15"/>
      <c r="AP70" s="15"/>
      <c r="AQ70" s="15"/>
      <c r="AR70" s="15"/>
      <c r="AS70" s="16"/>
      <c r="AU70" s="12"/>
      <c r="AV70" s="13"/>
      <c r="AW70" s="14"/>
      <c r="AX70" s="14"/>
      <c r="AY70" s="14"/>
      <c r="AZ70" s="15"/>
      <c r="BA70" s="15"/>
      <c r="BB70" s="15"/>
      <c r="BC70" s="15"/>
      <c r="BD70" s="15"/>
      <c r="BE70" s="15"/>
      <c r="BF70" s="15"/>
      <c r="BG70" s="15"/>
      <c r="BH70" s="15"/>
      <c r="BI70" s="16"/>
      <c r="BK70" s="12"/>
      <c r="BL70" s="13"/>
      <c r="BM70" s="14"/>
      <c r="BN70" s="14"/>
      <c r="BO70" s="14"/>
      <c r="BP70" s="15"/>
      <c r="BQ70" s="15"/>
      <c r="BR70" s="15"/>
      <c r="BS70" s="15"/>
      <c r="BT70" s="15"/>
      <c r="BU70" s="15"/>
      <c r="BV70" s="15"/>
      <c r="BW70" s="15"/>
      <c r="BX70" s="15"/>
      <c r="BY70" s="16"/>
      <c r="CA70" s="12"/>
      <c r="CB70" s="13"/>
      <c r="CC70" s="14"/>
      <c r="CD70" s="14"/>
      <c r="CE70" s="14"/>
      <c r="CF70" s="15"/>
      <c r="CG70" s="15"/>
      <c r="CH70" s="15"/>
      <c r="CI70" s="15"/>
      <c r="CJ70" s="15"/>
      <c r="CK70" s="15"/>
      <c r="CL70" s="15"/>
      <c r="CM70" s="15"/>
      <c r="CN70" s="15"/>
      <c r="CO70" s="16"/>
      <c r="CQ70" s="12"/>
      <c r="CR70" s="13"/>
      <c r="CS70" s="14"/>
      <c r="CT70" s="14"/>
      <c r="CU70" s="14"/>
      <c r="CV70" s="15"/>
      <c r="CW70" s="15"/>
      <c r="CX70" s="15"/>
      <c r="CY70" s="15"/>
      <c r="CZ70" s="15"/>
      <c r="DA70" s="15"/>
      <c r="DB70" s="15"/>
      <c r="DC70" s="15"/>
      <c r="DD70" s="15"/>
      <c r="DE70" s="16"/>
      <c r="DG70" s="12"/>
      <c r="DH70" s="13"/>
      <c r="DI70" s="14"/>
      <c r="DJ70" s="14"/>
      <c r="DK70" s="14"/>
      <c r="DL70" s="15"/>
      <c r="DM70" s="15"/>
      <c r="DN70" s="15"/>
      <c r="DO70" s="15"/>
      <c r="DP70" s="15"/>
      <c r="DQ70" s="15"/>
      <c r="DR70" s="15"/>
      <c r="DS70" s="15"/>
      <c r="DT70" s="15"/>
      <c r="DU70" s="16"/>
      <c r="DW70" s="12"/>
      <c r="DX70" s="13"/>
      <c r="DY70" s="14"/>
      <c r="DZ70" s="14"/>
      <c r="EA70" s="14"/>
      <c r="EB70" s="15"/>
      <c r="EC70" s="15"/>
      <c r="ED70" s="15"/>
      <c r="EE70" s="15"/>
      <c r="EF70" s="15"/>
      <c r="EG70" s="15"/>
      <c r="EH70" s="15"/>
      <c r="EI70" s="15"/>
      <c r="EJ70" s="15"/>
      <c r="EK70" s="16"/>
      <c r="EM70" s="12"/>
      <c r="EN70" s="13"/>
      <c r="EO70" s="14"/>
      <c r="EP70" s="14"/>
      <c r="EQ70" s="14"/>
      <c r="ER70" s="15"/>
      <c r="ES70" s="15"/>
      <c r="ET70" s="15"/>
      <c r="EU70" s="15"/>
      <c r="EV70" s="15"/>
      <c r="EW70" s="15"/>
      <c r="EX70" s="15"/>
      <c r="EY70" s="15"/>
      <c r="EZ70" s="15"/>
      <c r="FA70" s="16"/>
      <c r="FC70" s="12"/>
      <c r="FD70" s="13"/>
      <c r="FE70" s="14"/>
      <c r="FF70" s="14"/>
      <c r="FG70" s="14"/>
      <c r="FH70" s="15"/>
      <c r="FI70" s="15"/>
      <c r="FJ70" s="15"/>
      <c r="FK70" s="15"/>
      <c r="FL70" s="15"/>
      <c r="FM70" s="15"/>
      <c r="FN70" s="15"/>
      <c r="FO70" s="15"/>
      <c r="FP70" s="15"/>
      <c r="FQ70" s="16"/>
      <c r="FS70" s="12"/>
      <c r="FT70" s="13"/>
      <c r="FU70" s="14"/>
      <c r="FV70" s="14"/>
      <c r="FW70" s="14"/>
      <c r="FX70" s="15"/>
      <c r="FY70" s="15"/>
      <c r="FZ70" s="15"/>
      <c r="GA70" s="15"/>
      <c r="GB70" s="15"/>
      <c r="GC70" s="15"/>
      <c r="GD70" s="15"/>
      <c r="GE70" s="15"/>
      <c r="GF70" s="15"/>
      <c r="GG70" s="16"/>
      <c r="GI70" s="12"/>
      <c r="GJ70" s="13"/>
      <c r="GK70" s="14"/>
      <c r="GL70" s="14"/>
      <c r="GM70" s="14"/>
      <c r="GN70" s="15"/>
      <c r="GO70" s="15"/>
      <c r="GP70" s="15"/>
      <c r="GQ70" s="15"/>
      <c r="GR70" s="15"/>
      <c r="GS70" s="15"/>
      <c r="GT70" s="15"/>
      <c r="GU70" s="15"/>
      <c r="GV70" s="15"/>
      <c r="GW70" s="16"/>
      <c r="GY70" s="12"/>
      <c r="GZ70" s="13"/>
      <c r="HA70" s="14"/>
      <c r="HB70" s="14"/>
      <c r="HC70" s="14"/>
      <c r="HD70" s="15"/>
      <c r="HE70" s="15"/>
      <c r="HF70" s="15"/>
      <c r="HG70" s="15"/>
      <c r="HH70" s="15"/>
      <c r="HI70" s="15"/>
      <c r="HJ70" s="15"/>
      <c r="HK70" s="15"/>
      <c r="HL70" s="15"/>
      <c r="HM70" s="16"/>
      <c r="HO70" s="12"/>
      <c r="HP70" s="13"/>
      <c r="HQ70" s="14"/>
      <c r="HR70" s="14"/>
      <c r="HS70" s="14"/>
      <c r="HT70" s="15"/>
      <c r="HU70" s="15"/>
      <c r="HV70" s="15"/>
      <c r="HW70" s="15"/>
      <c r="HX70" s="15"/>
      <c r="HY70" s="15"/>
      <c r="HZ70" s="15"/>
      <c r="IA70" s="15"/>
      <c r="IB70" s="15"/>
      <c r="IC70" s="16"/>
      <c r="IE70" s="12"/>
      <c r="IF70" s="13"/>
      <c r="IG70" s="14"/>
      <c r="IH70" s="14"/>
      <c r="II70" s="14"/>
      <c r="IJ70" s="15"/>
      <c r="IK70" s="15"/>
      <c r="IL70" s="15"/>
      <c r="IM70" s="15"/>
      <c r="IN70" s="15"/>
      <c r="IO70" s="15"/>
      <c r="IP70" s="15"/>
      <c r="IQ70" s="15"/>
      <c r="IR70" s="15"/>
      <c r="IS70" s="16"/>
      <c r="IU70" s="12"/>
      <c r="IV70" s="13"/>
      <c r="IW70" s="14"/>
      <c r="IX70" s="14"/>
      <c r="IY70" s="14"/>
      <c r="IZ70" s="15"/>
      <c r="JA70" s="15"/>
      <c r="JB70" s="15"/>
      <c r="JC70" s="15"/>
      <c r="JD70" s="15"/>
      <c r="JE70" s="15"/>
      <c r="JF70" s="15"/>
      <c r="JG70" s="15"/>
      <c r="JH70" s="15"/>
      <c r="JI70" s="16"/>
      <c r="JK70" s="12"/>
      <c r="JL70" s="13"/>
      <c r="JM70" s="14"/>
      <c r="JN70" s="14"/>
      <c r="JO70" s="14"/>
      <c r="JP70" s="15"/>
      <c r="JQ70" s="15"/>
      <c r="JR70" s="15"/>
      <c r="JS70" s="15"/>
      <c r="JT70" s="15"/>
      <c r="JU70" s="15"/>
      <c r="JV70" s="15"/>
      <c r="JW70" s="15"/>
      <c r="JX70" s="15"/>
      <c r="JY70" s="16"/>
      <c r="KA70" s="12"/>
      <c r="KB70" s="13"/>
      <c r="KC70" s="14"/>
      <c r="KD70" s="14"/>
      <c r="KE70" s="14"/>
      <c r="KF70" s="15"/>
      <c r="KG70" s="15"/>
      <c r="KH70" s="15"/>
      <c r="KI70" s="15"/>
      <c r="KJ70" s="15"/>
      <c r="KK70" s="15"/>
      <c r="KL70" s="15"/>
      <c r="KM70" s="15"/>
      <c r="KN70" s="15"/>
      <c r="KO70" s="16"/>
      <c r="KQ70" s="12"/>
      <c r="KR70" s="13"/>
      <c r="KS70" s="14"/>
      <c r="KT70" s="14"/>
      <c r="KU70" s="14"/>
      <c r="KV70" s="15"/>
      <c r="KW70" s="15"/>
      <c r="KX70" s="15"/>
      <c r="KY70" s="15"/>
      <c r="KZ70" s="15"/>
      <c r="LA70" s="15"/>
      <c r="LB70" s="15"/>
      <c r="LC70" s="15"/>
      <c r="LD70" s="15"/>
      <c r="LE70" s="16"/>
      <c r="LG70" s="12"/>
      <c r="LH70" s="13"/>
      <c r="LI70" s="14"/>
      <c r="LJ70" s="14"/>
      <c r="LK70" s="14"/>
      <c r="LL70" s="15"/>
      <c r="LM70" s="15"/>
      <c r="LN70" s="15"/>
      <c r="LO70" s="15"/>
      <c r="LP70" s="15"/>
      <c r="LQ70" s="15"/>
      <c r="LR70" s="15"/>
      <c r="LS70" s="15"/>
      <c r="LT70" s="15"/>
      <c r="LU70" s="16"/>
      <c r="LW70" s="12"/>
      <c r="LX70" s="13"/>
      <c r="LY70" s="14"/>
      <c r="LZ70" s="14"/>
      <c r="MA70" s="14"/>
      <c r="MB70" s="15"/>
      <c r="MC70" s="15"/>
      <c r="MD70" s="15"/>
      <c r="ME70" s="15"/>
      <c r="MF70" s="15"/>
      <c r="MG70" s="15"/>
      <c r="MH70" s="15"/>
      <c r="MI70" s="15"/>
      <c r="MJ70" s="15"/>
      <c r="MK70" s="16"/>
      <c r="MM70" s="12"/>
      <c r="MN70" s="13"/>
      <c r="MO70" s="14"/>
      <c r="MP70" s="14"/>
      <c r="MQ70" s="14"/>
      <c r="MR70" s="15"/>
      <c r="MS70" s="15"/>
      <c r="MT70" s="15"/>
      <c r="MU70" s="15"/>
      <c r="MV70" s="15"/>
      <c r="MW70" s="15"/>
      <c r="MX70" s="15"/>
      <c r="MY70" s="15"/>
      <c r="MZ70" s="15"/>
      <c r="NA70" s="16"/>
      <c r="NC70" s="12"/>
      <c r="ND70" s="13"/>
      <c r="NE70" s="14"/>
      <c r="NF70" s="14"/>
      <c r="NG70" s="14"/>
      <c r="NH70" s="15"/>
      <c r="NI70" s="15"/>
      <c r="NJ70" s="15"/>
      <c r="NK70" s="15"/>
      <c r="NL70" s="15"/>
      <c r="NM70" s="15"/>
      <c r="NN70" s="15"/>
      <c r="NO70" s="15"/>
      <c r="NP70" s="15"/>
      <c r="NQ70" s="16"/>
      <c r="NS70" s="12"/>
      <c r="NT70" s="13"/>
      <c r="NU70" s="14"/>
      <c r="NV70" s="14"/>
      <c r="NW70" s="14"/>
      <c r="NX70" s="15"/>
      <c r="NY70" s="15"/>
      <c r="NZ70" s="15"/>
      <c r="OA70" s="15"/>
      <c r="OB70" s="15"/>
      <c r="OC70" s="15"/>
      <c r="OD70" s="15"/>
      <c r="OE70" s="15"/>
      <c r="OF70" s="15"/>
      <c r="OG70" s="16"/>
      <c r="OI70" s="12"/>
      <c r="OJ70" s="13"/>
      <c r="OK70" s="14"/>
      <c r="OL70" s="14"/>
      <c r="OM70" s="14"/>
      <c r="ON70" s="15"/>
      <c r="OO70" s="15"/>
      <c r="OP70" s="15"/>
      <c r="OQ70" s="15"/>
      <c r="OR70" s="15"/>
      <c r="OS70" s="15"/>
      <c r="OT70" s="15"/>
      <c r="OU70" s="15"/>
      <c r="OV70" s="15"/>
      <c r="OW70" s="16"/>
      <c r="OY70" s="12"/>
      <c r="OZ70" s="13"/>
      <c r="PA70" s="14"/>
      <c r="PB70" s="14"/>
      <c r="PC70" s="14"/>
      <c r="PD70" s="15"/>
      <c r="PE70" s="15"/>
      <c r="PF70" s="15"/>
      <c r="PG70" s="15"/>
      <c r="PH70" s="15"/>
      <c r="PI70" s="15"/>
      <c r="PJ70" s="15"/>
      <c r="PK70" s="15"/>
      <c r="PL70" s="15"/>
      <c r="PM70" s="16"/>
      <c r="PO70" s="12"/>
      <c r="PP70" s="13"/>
      <c r="PQ70" s="14"/>
      <c r="PR70" s="14"/>
      <c r="PS70" s="14"/>
      <c r="PT70" s="15"/>
      <c r="PU70" s="15"/>
      <c r="PV70" s="15"/>
      <c r="PW70" s="15"/>
      <c r="PX70" s="15"/>
      <c r="PY70" s="15"/>
      <c r="PZ70" s="15"/>
      <c r="QA70" s="15"/>
      <c r="QB70" s="15"/>
      <c r="QC70" s="16"/>
      <c r="QE70" s="12"/>
      <c r="QF70" s="13"/>
      <c r="QG70" s="14"/>
      <c r="QH70" s="14"/>
      <c r="QI70" s="14"/>
      <c r="QJ70" s="15"/>
      <c r="QK70" s="15"/>
      <c r="QL70" s="15"/>
      <c r="QM70" s="15"/>
      <c r="QN70" s="15"/>
      <c r="QO70" s="15"/>
      <c r="QP70" s="15"/>
      <c r="QQ70" s="15"/>
      <c r="QR70" s="15"/>
      <c r="QS70" s="16"/>
      <c r="QU70" s="12"/>
      <c r="QV70" s="13"/>
      <c r="QW70" s="14"/>
      <c r="QX70" s="14"/>
      <c r="QY70" s="14"/>
      <c r="QZ70" s="15"/>
      <c r="RA70" s="15"/>
      <c r="RB70" s="15"/>
      <c r="RC70" s="15"/>
      <c r="RD70" s="15"/>
      <c r="RE70" s="15"/>
      <c r="RF70" s="15"/>
      <c r="RG70" s="15"/>
      <c r="RH70" s="15"/>
      <c r="RI70" s="16"/>
      <c r="RK70" s="12"/>
      <c r="RL70" s="13"/>
      <c r="RM70" s="14"/>
      <c r="RN70" s="14"/>
      <c r="RO70" s="14"/>
      <c r="RP70" s="15"/>
      <c r="RQ70" s="15"/>
      <c r="RR70" s="15"/>
      <c r="RS70" s="15"/>
      <c r="RT70" s="15"/>
      <c r="RU70" s="15"/>
      <c r="RV70" s="15"/>
      <c r="RW70" s="15"/>
      <c r="RX70" s="15"/>
      <c r="RY70" s="16"/>
      <c r="SA70" s="12"/>
      <c r="SB70" s="13"/>
      <c r="SC70" s="14"/>
      <c r="SD70" s="14"/>
      <c r="SE70" s="14"/>
      <c r="SF70" s="15"/>
      <c r="SG70" s="15"/>
      <c r="SH70" s="15"/>
      <c r="SI70" s="15"/>
      <c r="SJ70" s="15"/>
      <c r="SK70" s="15"/>
      <c r="SL70" s="15"/>
      <c r="SM70" s="15"/>
      <c r="SN70" s="15"/>
      <c r="SO70" s="16"/>
      <c r="SQ70" s="12"/>
      <c r="SR70" s="13"/>
      <c r="SS70" s="14"/>
      <c r="ST70" s="14"/>
      <c r="SU70" s="14"/>
      <c r="SV70" s="15"/>
      <c r="SW70" s="15"/>
      <c r="SX70" s="15"/>
      <c r="SY70" s="15"/>
      <c r="SZ70" s="15"/>
      <c r="TA70" s="15"/>
      <c r="TB70" s="15"/>
      <c r="TC70" s="15"/>
      <c r="TD70" s="15"/>
      <c r="TE70" s="16"/>
      <c r="TG70" s="12"/>
      <c r="TH70" s="13"/>
      <c r="TI70" s="14"/>
      <c r="TJ70" s="14"/>
      <c r="TK70" s="14"/>
      <c r="TL70" s="15"/>
      <c r="TM70" s="15"/>
      <c r="TN70" s="15"/>
      <c r="TO70" s="15"/>
      <c r="TP70" s="15"/>
      <c r="TQ70" s="15"/>
      <c r="TR70" s="15"/>
      <c r="TS70" s="15"/>
      <c r="TT70" s="15"/>
      <c r="TU70" s="16"/>
      <c r="TW70" s="12"/>
      <c r="TX70" s="13"/>
      <c r="TY70" s="14"/>
      <c r="TZ70" s="14"/>
      <c r="UA70" s="14"/>
      <c r="UB70" s="15"/>
      <c r="UC70" s="15"/>
      <c r="UD70" s="15"/>
      <c r="UE70" s="15"/>
      <c r="UF70" s="15"/>
      <c r="UG70" s="15"/>
      <c r="UH70" s="15"/>
      <c r="UI70" s="15"/>
      <c r="UJ70" s="15"/>
      <c r="UK70" s="16"/>
      <c r="UM70" s="12"/>
      <c r="UN70" s="13"/>
      <c r="UO70" s="14"/>
      <c r="UP70" s="14"/>
      <c r="UQ70" s="14"/>
      <c r="UR70" s="15"/>
      <c r="US70" s="15"/>
      <c r="UT70" s="15"/>
      <c r="UU70" s="15"/>
      <c r="UV70" s="15"/>
      <c r="UW70" s="15"/>
      <c r="UX70" s="15"/>
      <c r="UY70" s="15"/>
      <c r="UZ70" s="15"/>
      <c r="VA70" s="16"/>
      <c r="VC70" s="12"/>
      <c r="VD70" s="13"/>
      <c r="VE70" s="14"/>
      <c r="VF70" s="14"/>
      <c r="VG70" s="14"/>
      <c r="VH70" s="15"/>
      <c r="VI70" s="15"/>
      <c r="VJ70" s="15"/>
      <c r="VK70" s="15"/>
      <c r="VL70" s="15"/>
      <c r="VM70" s="15"/>
      <c r="VN70" s="15"/>
      <c r="VO70" s="15"/>
      <c r="VP70" s="15"/>
      <c r="VQ70" s="16"/>
      <c r="VS70" s="12"/>
      <c r="VT70" s="13"/>
      <c r="VU70" s="14"/>
      <c r="VV70" s="14"/>
      <c r="VW70" s="14"/>
      <c r="VX70" s="15"/>
      <c r="VY70" s="15"/>
      <c r="VZ70" s="15"/>
      <c r="WA70" s="15"/>
      <c r="WB70" s="15"/>
      <c r="WC70" s="15"/>
      <c r="WD70" s="15"/>
      <c r="WE70" s="15"/>
      <c r="WF70" s="15"/>
      <c r="WG70" s="16"/>
      <c r="WI70" s="12"/>
      <c r="WJ70" s="13"/>
      <c r="WK70" s="14"/>
      <c r="WL70" s="14"/>
      <c r="WM70" s="14"/>
      <c r="WN70" s="15"/>
      <c r="WO70" s="15"/>
      <c r="WP70" s="15"/>
      <c r="WQ70" s="15"/>
      <c r="WR70" s="15"/>
      <c r="WS70" s="15"/>
      <c r="WT70" s="15"/>
      <c r="WU70" s="15"/>
      <c r="WV70" s="15"/>
      <c r="WW70" s="16"/>
      <c r="WY70" s="12"/>
      <c r="WZ70" s="13"/>
      <c r="XA70" s="14"/>
      <c r="XB70" s="14"/>
      <c r="XC70" s="14"/>
      <c r="XD70" s="15"/>
      <c r="XE70" s="15"/>
      <c r="XF70" s="15"/>
      <c r="XG70" s="15"/>
      <c r="XH70" s="15"/>
      <c r="XI70" s="15"/>
      <c r="XJ70" s="15"/>
      <c r="XK70" s="15"/>
      <c r="XL70" s="15"/>
      <c r="XM70" s="16"/>
      <c r="XO70" s="12"/>
      <c r="XP70" s="13"/>
      <c r="XQ70" s="14"/>
      <c r="XR70" s="14"/>
      <c r="XS70" s="14"/>
      <c r="XT70" s="15"/>
      <c r="XU70" s="15"/>
      <c r="XV70" s="15"/>
      <c r="XW70" s="15"/>
      <c r="XX70" s="15"/>
      <c r="XY70" s="15"/>
      <c r="XZ70" s="15"/>
      <c r="YA70" s="15"/>
      <c r="YB70" s="15"/>
      <c r="YC70" s="16"/>
      <c r="YE70" s="12"/>
      <c r="YF70" s="13"/>
      <c r="YG70" s="14"/>
      <c r="YH70" s="14"/>
      <c r="YI70" s="14"/>
      <c r="YJ70" s="15"/>
      <c r="YK70" s="15"/>
      <c r="YL70" s="15"/>
      <c r="YM70" s="15"/>
      <c r="YN70" s="15"/>
      <c r="YO70" s="15"/>
      <c r="YP70" s="15"/>
      <c r="YQ70" s="15"/>
      <c r="YR70" s="15"/>
      <c r="YS70" s="16"/>
      <c r="YU70" s="12"/>
      <c r="YV70" s="13"/>
      <c r="YW70" s="14"/>
      <c r="YX70" s="14"/>
      <c r="YY70" s="14"/>
      <c r="YZ70" s="15"/>
      <c r="ZA70" s="15"/>
      <c r="ZB70" s="15"/>
      <c r="ZC70" s="15"/>
      <c r="ZD70" s="15"/>
      <c r="ZE70" s="15"/>
      <c r="ZF70" s="15"/>
      <c r="ZG70" s="15"/>
      <c r="ZH70" s="15"/>
      <c r="ZI70" s="16"/>
      <c r="ZK70" s="12"/>
      <c r="ZL70" s="13"/>
      <c r="ZM70" s="14"/>
      <c r="ZN70" s="14"/>
      <c r="ZO70" s="14"/>
      <c r="ZP70" s="15"/>
      <c r="ZQ70" s="15"/>
      <c r="ZR70" s="15"/>
      <c r="ZS70" s="15"/>
      <c r="ZT70" s="15"/>
      <c r="ZU70" s="15"/>
      <c r="ZV70" s="15"/>
      <c r="ZW70" s="15"/>
      <c r="ZX70" s="15"/>
      <c r="ZY70" s="16"/>
    </row>
    <row r="71" spans="1:701" ht="28.5" customHeight="1" x14ac:dyDescent="0.3">
      <c r="A71" s="10">
        <v>69</v>
      </c>
      <c r="B71" s="11" t="s">
        <v>152</v>
      </c>
      <c r="C71" s="6">
        <v>688500</v>
      </c>
      <c r="D71" s="6">
        <v>679500</v>
      </c>
      <c r="E71" s="6">
        <v>17990</v>
      </c>
      <c r="F71" s="6">
        <v>27000</v>
      </c>
      <c r="G71" s="6">
        <v>0</v>
      </c>
      <c r="H71" s="6">
        <v>270000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</row>
    <row r="72" spans="1:701" ht="28.5" customHeight="1" x14ac:dyDescent="0.3">
      <c r="A72" s="10">
        <v>70</v>
      </c>
      <c r="B72" s="11" t="s">
        <v>172</v>
      </c>
      <c r="C72" s="6">
        <v>229500</v>
      </c>
      <c r="D72" s="6">
        <v>207500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</row>
    <row r="73" spans="1:701" ht="28.5" customHeight="1" x14ac:dyDescent="0.3">
      <c r="A73" s="10">
        <v>71</v>
      </c>
      <c r="B73" s="11" t="s">
        <v>57</v>
      </c>
      <c r="C73" s="6">
        <v>139500</v>
      </c>
      <c r="D73" s="6">
        <v>85500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</row>
    <row r="74" spans="1:701" ht="28.5" customHeight="1" x14ac:dyDescent="0.3">
      <c r="A74" s="10">
        <v>72</v>
      </c>
      <c r="B74" s="11" t="s">
        <v>58</v>
      </c>
      <c r="C74" s="6">
        <v>0</v>
      </c>
      <c r="D74" s="6">
        <v>0</v>
      </c>
      <c r="E74" s="6">
        <v>350200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</row>
    <row r="75" spans="1:701" ht="28.5" customHeight="1" x14ac:dyDescent="0.3">
      <c r="A75" s="10">
        <v>73</v>
      </c>
      <c r="B75" s="11" t="s">
        <v>59</v>
      </c>
      <c r="C75" s="6">
        <v>427500</v>
      </c>
      <c r="D75" s="6">
        <v>617500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</row>
    <row r="76" spans="1:701" ht="28.5" customHeight="1" x14ac:dyDescent="0.3">
      <c r="A76" s="10">
        <v>74</v>
      </c>
      <c r="B76" s="11" t="s">
        <v>60</v>
      </c>
      <c r="C76" s="6">
        <v>256500</v>
      </c>
      <c r="D76" s="6">
        <v>355000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18"/>
    </row>
    <row r="77" spans="1:701" ht="32.25" customHeight="1" x14ac:dyDescent="0.3">
      <c r="A77" s="10">
        <v>75</v>
      </c>
      <c r="B77" s="11" t="s">
        <v>61</v>
      </c>
      <c r="C77" s="6">
        <v>360500</v>
      </c>
      <c r="D77" s="6">
        <v>513500</v>
      </c>
      <c r="E77" s="6">
        <v>120380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</row>
    <row r="78" spans="1:701" ht="28.5" customHeight="1" x14ac:dyDescent="0.3">
      <c r="A78" s="10">
        <v>76</v>
      </c>
      <c r="B78" s="11" t="s">
        <v>128</v>
      </c>
      <c r="C78" s="6">
        <v>544500</v>
      </c>
      <c r="D78" s="6">
        <v>634500</v>
      </c>
      <c r="E78" s="6">
        <v>0</v>
      </c>
      <c r="F78" s="6">
        <v>54000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</row>
    <row r="79" spans="1:701" ht="28.5" customHeight="1" x14ac:dyDescent="0.3">
      <c r="A79" s="10">
        <v>77</v>
      </c>
      <c r="B79" s="11" t="s">
        <v>62</v>
      </c>
      <c r="C79" s="6">
        <v>0</v>
      </c>
      <c r="D79" s="6">
        <v>0</v>
      </c>
      <c r="E79" s="6">
        <v>283740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</row>
    <row r="80" spans="1:701" ht="28.5" customHeight="1" x14ac:dyDescent="0.3">
      <c r="A80" s="10">
        <v>78</v>
      </c>
      <c r="B80" s="11" t="s">
        <v>63</v>
      </c>
      <c r="C80" s="6">
        <v>576000</v>
      </c>
      <c r="D80" s="6">
        <v>544500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</row>
    <row r="81" spans="1:14" ht="28.5" customHeight="1" x14ac:dyDescent="0.3">
      <c r="A81" s="10">
        <v>79</v>
      </c>
      <c r="B81" s="11" t="s">
        <v>64</v>
      </c>
      <c r="C81" s="6">
        <v>0</v>
      </c>
      <c r="D81" s="6">
        <v>0</v>
      </c>
      <c r="E81" s="6">
        <v>248290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</row>
    <row r="82" spans="1:14" ht="39" customHeight="1" x14ac:dyDescent="0.3">
      <c r="A82" s="10">
        <v>80</v>
      </c>
      <c r="B82" s="11" t="s">
        <v>65</v>
      </c>
      <c r="C82" s="6">
        <v>0</v>
      </c>
      <c r="D82" s="6">
        <v>0</v>
      </c>
      <c r="E82" s="6">
        <v>202360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</row>
    <row r="83" spans="1:14" ht="28.5" customHeight="1" x14ac:dyDescent="0.3">
      <c r="A83" s="10">
        <v>81</v>
      </c>
      <c r="B83" s="11" t="s">
        <v>129</v>
      </c>
      <c r="C83" s="6">
        <v>0</v>
      </c>
      <c r="D83" s="6">
        <v>0</v>
      </c>
      <c r="E83" s="6">
        <v>244180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</row>
    <row r="84" spans="1:14" ht="28.5" customHeight="1" x14ac:dyDescent="0.3">
      <c r="A84" s="10">
        <v>82</v>
      </c>
      <c r="B84" s="11" t="s">
        <v>66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</row>
    <row r="85" spans="1:14" ht="38.25" customHeight="1" x14ac:dyDescent="0.3">
      <c r="A85" s="10">
        <v>83</v>
      </c>
      <c r="B85" s="11" t="s">
        <v>130</v>
      </c>
      <c r="C85" s="6">
        <v>104000</v>
      </c>
      <c r="D85" s="6">
        <v>53000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</row>
    <row r="86" spans="1:14" ht="36" customHeight="1" x14ac:dyDescent="0.3">
      <c r="A86" s="10">
        <v>84</v>
      </c>
      <c r="B86" s="11" t="s">
        <v>67</v>
      </c>
      <c r="C86" s="6">
        <v>0</v>
      </c>
      <c r="D86" s="6">
        <v>0</v>
      </c>
      <c r="E86" s="6">
        <v>325850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</row>
    <row r="87" spans="1:14" ht="28.5" customHeight="1" x14ac:dyDescent="0.3">
      <c r="A87" s="10">
        <v>85</v>
      </c>
      <c r="B87" s="11" t="s">
        <v>68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</row>
    <row r="88" spans="1:14" ht="28.5" customHeight="1" x14ac:dyDescent="0.3">
      <c r="A88" s="10">
        <v>86</v>
      </c>
      <c r="B88" s="11" t="s">
        <v>69</v>
      </c>
      <c r="C88" s="6">
        <v>471000</v>
      </c>
      <c r="D88" s="6">
        <v>342000</v>
      </c>
      <c r="E88" s="6">
        <v>401300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</row>
    <row r="89" spans="1:14" ht="28.5" customHeight="1" x14ac:dyDescent="0.3">
      <c r="A89" s="10">
        <v>87</v>
      </c>
      <c r="B89" s="11" t="s">
        <v>70</v>
      </c>
      <c r="C89" s="6">
        <v>0</v>
      </c>
      <c r="D89" s="6">
        <v>0</v>
      </c>
      <c r="E89" s="6">
        <v>1085290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</row>
    <row r="90" spans="1:14" ht="28.5" customHeight="1" x14ac:dyDescent="0.3">
      <c r="A90" s="10">
        <v>88</v>
      </c>
      <c r="B90" s="11" t="s">
        <v>131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</row>
    <row r="91" spans="1:14" ht="28.5" customHeight="1" x14ac:dyDescent="0.3">
      <c r="A91" s="10">
        <v>89</v>
      </c>
      <c r="B91" s="11" t="s">
        <v>132</v>
      </c>
      <c r="C91" s="6">
        <v>405000</v>
      </c>
      <c r="D91" s="6">
        <v>441000</v>
      </c>
      <c r="E91" s="6">
        <v>373690</v>
      </c>
      <c r="F91" s="6">
        <v>0</v>
      </c>
      <c r="G91" s="6">
        <v>0</v>
      </c>
      <c r="H91" s="6">
        <v>67500</v>
      </c>
      <c r="I91" s="6">
        <v>0</v>
      </c>
      <c r="J91" s="6">
        <v>648000</v>
      </c>
      <c r="K91" s="6">
        <v>0</v>
      </c>
      <c r="L91" s="6">
        <v>0</v>
      </c>
      <c r="M91" s="6">
        <v>0</v>
      </c>
      <c r="N91" s="6">
        <v>0</v>
      </c>
    </row>
    <row r="92" spans="1:14" ht="28.5" customHeight="1" x14ac:dyDescent="0.3">
      <c r="A92" s="10">
        <v>90</v>
      </c>
      <c r="B92" s="11" t="s">
        <v>133</v>
      </c>
      <c r="C92" s="6">
        <v>250000</v>
      </c>
      <c r="D92" s="6">
        <v>50000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</row>
    <row r="93" spans="1:14" ht="36.75" customHeight="1" x14ac:dyDescent="0.3">
      <c r="A93" s="10">
        <v>91</v>
      </c>
      <c r="B93" s="11" t="s">
        <v>158</v>
      </c>
      <c r="C93" s="6">
        <v>216000</v>
      </c>
      <c r="D93" s="6">
        <v>202500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</row>
    <row r="94" spans="1:14" ht="28.5" customHeight="1" x14ac:dyDescent="0.3">
      <c r="A94" s="10">
        <v>92</v>
      </c>
      <c r="B94" s="11" t="s">
        <v>71</v>
      </c>
      <c r="C94" s="6">
        <v>0</v>
      </c>
      <c r="D94" s="6">
        <v>0</v>
      </c>
      <c r="E94" s="6">
        <v>324460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</row>
    <row r="95" spans="1:14" ht="28.5" customHeight="1" x14ac:dyDescent="0.3">
      <c r="A95" s="10">
        <v>93</v>
      </c>
      <c r="B95" s="11" t="s">
        <v>134</v>
      </c>
      <c r="C95" s="6">
        <v>0</v>
      </c>
      <c r="D95" s="6">
        <v>0</v>
      </c>
      <c r="E95" s="6">
        <v>747740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</row>
    <row r="96" spans="1:14" ht="28.5" customHeight="1" x14ac:dyDescent="0.3">
      <c r="A96" s="10">
        <v>94</v>
      </c>
      <c r="B96" s="11" t="s">
        <v>72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</row>
    <row r="97" spans="1:701" ht="28.5" customHeight="1" x14ac:dyDescent="0.3">
      <c r="A97" s="10">
        <v>95</v>
      </c>
      <c r="B97" s="11" t="s">
        <v>153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</row>
    <row r="98" spans="1:701" ht="28.5" customHeight="1" x14ac:dyDescent="0.3">
      <c r="A98" s="10">
        <v>96</v>
      </c>
      <c r="B98" s="11" t="s">
        <v>159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</row>
    <row r="99" spans="1:701" ht="28.5" customHeight="1" x14ac:dyDescent="0.3">
      <c r="A99" s="10">
        <v>97</v>
      </c>
      <c r="B99" s="11" t="s">
        <v>73</v>
      </c>
      <c r="C99" s="6">
        <v>1089000</v>
      </c>
      <c r="D99" s="6">
        <v>1032000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</row>
    <row r="100" spans="1:701" ht="28.5" customHeight="1" x14ac:dyDescent="0.3">
      <c r="A100" s="10">
        <v>98</v>
      </c>
      <c r="B100" s="11" t="s">
        <v>135</v>
      </c>
      <c r="C100" s="6">
        <v>1273500</v>
      </c>
      <c r="D100" s="6">
        <v>1336500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</row>
    <row r="101" spans="1:701" ht="28.5" customHeight="1" x14ac:dyDescent="0.3">
      <c r="A101" s="10">
        <v>99</v>
      </c>
      <c r="B101" s="11" t="s">
        <v>74</v>
      </c>
      <c r="C101" s="6">
        <v>0</v>
      </c>
      <c r="D101" s="6">
        <v>0</v>
      </c>
      <c r="E101" s="6">
        <v>239340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</row>
    <row r="102" spans="1:701" ht="38.25" customHeight="1" x14ac:dyDescent="0.3">
      <c r="A102" s="10">
        <v>100</v>
      </c>
      <c r="B102" s="11" t="s">
        <v>118</v>
      </c>
      <c r="C102" s="6">
        <v>1134000</v>
      </c>
      <c r="D102" s="6">
        <v>756000</v>
      </c>
      <c r="E102" s="6">
        <v>0</v>
      </c>
      <c r="F102" s="6">
        <v>27000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</row>
    <row r="103" spans="1:701" s="17" customFormat="1" ht="23.25" customHeight="1" x14ac:dyDescent="0.3">
      <c r="A103" s="10">
        <v>101</v>
      </c>
      <c r="B103" s="11" t="s">
        <v>75</v>
      </c>
      <c r="C103" s="6">
        <v>0</v>
      </c>
      <c r="D103" s="6">
        <v>0</v>
      </c>
      <c r="E103" s="6">
        <v>48300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12"/>
      <c r="P103" s="13"/>
      <c r="Q103" s="14"/>
      <c r="R103" s="14"/>
      <c r="S103" s="14"/>
      <c r="T103" s="15"/>
      <c r="U103" s="15"/>
      <c r="V103" s="15"/>
      <c r="W103" s="15"/>
      <c r="X103" s="15"/>
      <c r="Y103" s="15"/>
      <c r="Z103" s="15"/>
      <c r="AA103" s="15"/>
      <c r="AB103" s="15"/>
      <c r="AC103" s="16"/>
      <c r="AD103" s="16"/>
      <c r="AE103" s="12"/>
      <c r="AF103" s="13"/>
      <c r="AG103" s="14"/>
      <c r="AH103" s="14"/>
      <c r="AI103" s="14"/>
      <c r="AJ103" s="15"/>
      <c r="AK103" s="15"/>
      <c r="AL103" s="15"/>
      <c r="AM103" s="15"/>
      <c r="AN103" s="15"/>
      <c r="AO103" s="15"/>
      <c r="AP103" s="15"/>
      <c r="AQ103" s="15"/>
      <c r="AR103" s="15"/>
      <c r="AS103" s="16"/>
      <c r="AU103" s="12"/>
      <c r="AV103" s="13"/>
      <c r="AW103" s="14"/>
      <c r="AX103" s="14"/>
      <c r="AY103" s="14"/>
      <c r="AZ103" s="15"/>
      <c r="BA103" s="15"/>
      <c r="BB103" s="15"/>
      <c r="BC103" s="15"/>
      <c r="BD103" s="15"/>
      <c r="BE103" s="15"/>
      <c r="BF103" s="15"/>
      <c r="BG103" s="15"/>
      <c r="BH103" s="15"/>
      <c r="BI103" s="16"/>
      <c r="BK103" s="12"/>
      <c r="BL103" s="13"/>
      <c r="BM103" s="14"/>
      <c r="BN103" s="14"/>
      <c r="BO103" s="14"/>
      <c r="BP103" s="15"/>
      <c r="BQ103" s="15"/>
      <c r="BR103" s="15"/>
      <c r="BS103" s="15"/>
      <c r="BT103" s="15"/>
      <c r="BU103" s="15"/>
      <c r="BV103" s="15"/>
      <c r="BW103" s="15"/>
      <c r="BX103" s="15"/>
      <c r="BY103" s="16"/>
      <c r="CA103" s="12"/>
      <c r="CB103" s="13"/>
      <c r="CC103" s="14"/>
      <c r="CD103" s="14"/>
      <c r="CE103" s="14"/>
      <c r="CF103" s="15"/>
      <c r="CG103" s="15"/>
      <c r="CH103" s="15"/>
      <c r="CI103" s="15"/>
      <c r="CJ103" s="15"/>
      <c r="CK103" s="15"/>
      <c r="CL103" s="15"/>
      <c r="CM103" s="15"/>
      <c r="CN103" s="15"/>
      <c r="CO103" s="16"/>
      <c r="CQ103" s="12"/>
      <c r="CR103" s="13"/>
      <c r="CS103" s="14"/>
      <c r="CT103" s="14"/>
      <c r="CU103" s="14"/>
      <c r="CV103" s="15"/>
      <c r="CW103" s="15"/>
      <c r="CX103" s="15"/>
      <c r="CY103" s="15"/>
      <c r="CZ103" s="15"/>
      <c r="DA103" s="15"/>
      <c r="DB103" s="15"/>
      <c r="DC103" s="15"/>
      <c r="DD103" s="15"/>
      <c r="DE103" s="16"/>
      <c r="DG103" s="12"/>
      <c r="DH103" s="13"/>
      <c r="DI103" s="14"/>
      <c r="DJ103" s="14"/>
      <c r="DK103" s="14"/>
      <c r="DL103" s="15"/>
      <c r="DM103" s="15"/>
      <c r="DN103" s="15"/>
      <c r="DO103" s="15"/>
      <c r="DP103" s="15"/>
      <c r="DQ103" s="15"/>
      <c r="DR103" s="15"/>
      <c r="DS103" s="15"/>
      <c r="DT103" s="15"/>
      <c r="DU103" s="16"/>
      <c r="DW103" s="12"/>
      <c r="DX103" s="13"/>
      <c r="DY103" s="14"/>
      <c r="DZ103" s="14"/>
      <c r="EA103" s="14"/>
      <c r="EB103" s="15"/>
      <c r="EC103" s="15"/>
      <c r="ED103" s="15"/>
      <c r="EE103" s="15"/>
      <c r="EF103" s="15"/>
      <c r="EG103" s="15"/>
      <c r="EH103" s="15"/>
      <c r="EI103" s="15"/>
      <c r="EJ103" s="15"/>
      <c r="EK103" s="16"/>
      <c r="EM103" s="12"/>
      <c r="EN103" s="13"/>
      <c r="EO103" s="14"/>
      <c r="EP103" s="14"/>
      <c r="EQ103" s="14"/>
      <c r="ER103" s="15"/>
      <c r="ES103" s="15"/>
      <c r="ET103" s="15"/>
      <c r="EU103" s="15"/>
      <c r="EV103" s="15"/>
      <c r="EW103" s="15"/>
      <c r="EX103" s="15"/>
      <c r="EY103" s="15"/>
      <c r="EZ103" s="15"/>
      <c r="FA103" s="16"/>
      <c r="FC103" s="12"/>
      <c r="FD103" s="13"/>
      <c r="FE103" s="14"/>
      <c r="FF103" s="14"/>
      <c r="FG103" s="14"/>
      <c r="FH103" s="15"/>
      <c r="FI103" s="15"/>
      <c r="FJ103" s="15"/>
      <c r="FK103" s="15"/>
      <c r="FL103" s="15"/>
      <c r="FM103" s="15"/>
      <c r="FN103" s="15"/>
      <c r="FO103" s="15"/>
      <c r="FP103" s="15"/>
      <c r="FQ103" s="16"/>
      <c r="FS103" s="12"/>
      <c r="FT103" s="13"/>
      <c r="FU103" s="14"/>
      <c r="FV103" s="14"/>
      <c r="FW103" s="14"/>
      <c r="FX103" s="15"/>
      <c r="FY103" s="15"/>
      <c r="FZ103" s="15"/>
      <c r="GA103" s="15"/>
      <c r="GB103" s="15"/>
      <c r="GC103" s="15"/>
      <c r="GD103" s="15"/>
      <c r="GE103" s="15"/>
      <c r="GF103" s="15"/>
      <c r="GG103" s="16"/>
      <c r="GI103" s="12"/>
      <c r="GJ103" s="13"/>
      <c r="GK103" s="14"/>
      <c r="GL103" s="14"/>
      <c r="GM103" s="14"/>
      <c r="GN103" s="15"/>
      <c r="GO103" s="15"/>
      <c r="GP103" s="15"/>
      <c r="GQ103" s="15"/>
      <c r="GR103" s="15"/>
      <c r="GS103" s="15"/>
      <c r="GT103" s="15"/>
      <c r="GU103" s="15"/>
      <c r="GV103" s="15"/>
      <c r="GW103" s="16"/>
      <c r="GY103" s="12"/>
      <c r="GZ103" s="13"/>
      <c r="HA103" s="14"/>
      <c r="HB103" s="14"/>
      <c r="HC103" s="14"/>
      <c r="HD103" s="15"/>
      <c r="HE103" s="15"/>
      <c r="HF103" s="15"/>
      <c r="HG103" s="15"/>
      <c r="HH103" s="15"/>
      <c r="HI103" s="15"/>
      <c r="HJ103" s="15"/>
      <c r="HK103" s="15"/>
      <c r="HL103" s="15"/>
      <c r="HM103" s="16"/>
      <c r="HO103" s="12"/>
      <c r="HP103" s="13"/>
      <c r="HQ103" s="14"/>
      <c r="HR103" s="14"/>
      <c r="HS103" s="14"/>
      <c r="HT103" s="15"/>
      <c r="HU103" s="15"/>
      <c r="HV103" s="15"/>
      <c r="HW103" s="15"/>
      <c r="HX103" s="15"/>
      <c r="HY103" s="15"/>
      <c r="HZ103" s="15"/>
      <c r="IA103" s="15"/>
      <c r="IB103" s="15"/>
      <c r="IC103" s="16"/>
      <c r="IE103" s="12"/>
      <c r="IF103" s="13"/>
      <c r="IG103" s="14"/>
      <c r="IH103" s="14"/>
      <c r="II103" s="14"/>
      <c r="IJ103" s="15"/>
      <c r="IK103" s="15"/>
      <c r="IL103" s="15"/>
      <c r="IM103" s="15"/>
      <c r="IN103" s="15"/>
      <c r="IO103" s="15"/>
      <c r="IP103" s="15"/>
      <c r="IQ103" s="15"/>
      <c r="IR103" s="15"/>
      <c r="IS103" s="16"/>
      <c r="IU103" s="12"/>
      <c r="IV103" s="13"/>
      <c r="IW103" s="14"/>
      <c r="IX103" s="14"/>
      <c r="IY103" s="14"/>
      <c r="IZ103" s="15"/>
      <c r="JA103" s="15"/>
      <c r="JB103" s="15"/>
      <c r="JC103" s="15"/>
      <c r="JD103" s="15"/>
      <c r="JE103" s="15"/>
      <c r="JF103" s="15"/>
      <c r="JG103" s="15"/>
      <c r="JH103" s="15"/>
      <c r="JI103" s="16"/>
      <c r="JK103" s="12"/>
      <c r="JL103" s="13"/>
      <c r="JM103" s="14"/>
      <c r="JN103" s="14"/>
      <c r="JO103" s="14"/>
      <c r="JP103" s="15"/>
      <c r="JQ103" s="15"/>
      <c r="JR103" s="15"/>
      <c r="JS103" s="15"/>
      <c r="JT103" s="15"/>
      <c r="JU103" s="15"/>
      <c r="JV103" s="15"/>
      <c r="JW103" s="15"/>
      <c r="JX103" s="15"/>
      <c r="JY103" s="16"/>
      <c r="KA103" s="12"/>
      <c r="KB103" s="13"/>
      <c r="KC103" s="14"/>
      <c r="KD103" s="14"/>
      <c r="KE103" s="14"/>
      <c r="KF103" s="15"/>
      <c r="KG103" s="15"/>
      <c r="KH103" s="15"/>
      <c r="KI103" s="15"/>
      <c r="KJ103" s="15"/>
      <c r="KK103" s="15"/>
      <c r="KL103" s="15"/>
      <c r="KM103" s="15"/>
      <c r="KN103" s="15"/>
      <c r="KO103" s="16"/>
      <c r="KQ103" s="12"/>
      <c r="KR103" s="13"/>
      <c r="KS103" s="14"/>
      <c r="KT103" s="14"/>
      <c r="KU103" s="14"/>
      <c r="KV103" s="15"/>
      <c r="KW103" s="15"/>
      <c r="KX103" s="15"/>
      <c r="KY103" s="15"/>
      <c r="KZ103" s="15"/>
      <c r="LA103" s="15"/>
      <c r="LB103" s="15"/>
      <c r="LC103" s="15"/>
      <c r="LD103" s="15"/>
      <c r="LE103" s="16"/>
      <c r="LG103" s="12"/>
      <c r="LH103" s="13"/>
      <c r="LI103" s="14"/>
      <c r="LJ103" s="14"/>
      <c r="LK103" s="14"/>
      <c r="LL103" s="15"/>
      <c r="LM103" s="15"/>
      <c r="LN103" s="15"/>
      <c r="LO103" s="15"/>
      <c r="LP103" s="15"/>
      <c r="LQ103" s="15"/>
      <c r="LR103" s="15"/>
      <c r="LS103" s="15"/>
      <c r="LT103" s="15"/>
      <c r="LU103" s="16"/>
      <c r="LW103" s="12"/>
      <c r="LX103" s="13"/>
      <c r="LY103" s="14"/>
      <c r="LZ103" s="14"/>
      <c r="MA103" s="14"/>
      <c r="MB103" s="15"/>
      <c r="MC103" s="15"/>
      <c r="MD103" s="15"/>
      <c r="ME103" s="15"/>
      <c r="MF103" s="15"/>
      <c r="MG103" s="15"/>
      <c r="MH103" s="15"/>
      <c r="MI103" s="15"/>
      <c r="MJ103" s="15"/>
      <c r="MK103" s="16"/>
      <c r="MM103" s="12"/>
      <c r="MN103" s="13"/>
      <c r="MO103" s="14"/>
      <c r="MP103" s="14"/>
      <c r="MQ103" s="14"/>
      <c r="MR103" s="15"/>
      <c r="MS103" s="15"/>
      <c r="MT103" s="15"/>
      <c r="MU103" s="15"/>
      <c r="MV103" s="15"/>
      <c r="MW103" s="15"/>
      <c r="MX103" s="15"/>
      <c r="MY103" s="15"/>
      <c r="MZ103" s="15"/>
      <c r="NA103" s="16"/>
      <c r="NC103" s="12"/>
      <c r="ND103" s="13"/>
      <c r="NE103" s="14"/>
      <c r="NF103" s="14"/>
      <c r="NG103" s="14"/>
      <c r="NH103" s="15"/>
      <c r="NI103" s="15"/>
      <c r="NJ103" s="15"/>
      <c r="NK103" s="15"/>
      <c r="NL103" s="15"/>
      <c r="NM103" s="15"/>
      <c r="NN103" s="15"/>
      <c r="NO103" s="15"/>
      <c r="NP103" s="15"/>
      <c r="NQ103" s="16"/>
      <c r="NS103" s="12"/>
      <c r="NT103" s="13"/>
      <c r="NU103" s="14"/>
      <c r="NV103" s="14"/>
      <c r="NW103" s="14"/>
      <c r="NX103" s="15"/>
      <c r="NY103" s="15"/>
      <c r="NZ103" s="15"/>
      <c r="OA103" s="15"/>
      <c r="OB103" s="15"/>
      <c r="OC103" s="15"/>
      <c r="OD103" s="15"/>
      <c r="OE103" s="15"/>
      <c r="OF103" s="15"/>
      <c r="OG103" s="16"/>
      <c r="OI103" s="12"/>
      <c r="OJ103" s="13"/>
      <c r="OK103" s="14"/>
      <c r="OL103" s="14"/>
      <c r="OM103" s="14"/>
      <c r="ON103" s="15"/>
      <c r="OO103" s="15"/>
      <c r="OP103" s="15"/>
      <c r="OQ103" s="15"/>
      <c r="OR103" s="15"/>
      <c r="OS103" s="15"/>
      <c r="OT103" s="15"/>
      <c r="OU103" s="15"/>
      <c r="OV103" s="15"/>
      <c r="OW103" s="16"/>
      <c r="OY103" s="12"/>
      <c r="OZ103" s="13"/>
      <c r="PA103" s="14"/>
      <c r="PB103" s="14"/>
      <c r="PC103" s="14"/>
      <c r="PD103" s="15"/>
      <c r="PE103" s="15"/>
      <c r="PF103" s="15"/>
      <c r="PG103" s="15"/>
      <c r="PH103" s="15"/>
      <c r="PI103" s="15"/>
      <c r="PJ103" s="15"/>
      <c r="PK103" s="15"/>
      <c r="PL103" s="15"/>
      <c r="PM103" s="16"/>
      <c r="PO103" s="12"/>
      <c r="PP103" s="13"/>
      <c r="PQ103" s="14"/>
      <c r="PR103" s="14"/>
      <c r="PS103" s="14"/>
      <c r="PT103" s="15"/>
      <c r="PU103" s="15"/>
      <c r="PV103" s="15"/>
      <c r="PW103" s="15"/>
      <c r="PX103" s="15"/>
      <c r="PY103" s="15"/>
      <c r="PZ103" s="15"/>
      <c r="QA103" s="15"/>
      <c r="QB103" s="15"/>
      <c r="QC103" s="16"/>
      <c r="QE103" s="12"/>
      <c r="QF103" s="13"/>
      <c r="QG103" s="14"/>
      <c r="QH103" s="14"/>
      <c r="QI103" s="14"/>
      <c r="QJ103" s="15"/>
      <c r="QK103" s="15"/>
      <c r="QL103" s="15"/>
      <c r="QM103" s="15"/>
      <c r="QN103" s="15"/>
      <c r="QO103" s="15"/>
      <c r="QP103" s="15"/>
      <c r="QQ103" s="15"/>
      <c r="QR103" s="15"/>
      <c r="QS103" s="16"/>
      <c r="QU103" s="12"/>
      <c r="QV103" s="13"/>
      <c r="QW103" s="14"/>
      <c r="QX103" s="14"/>
      <c r="QY103" s="14"/>
      <c r="QZ103" s="15"/>
      <c r="RA103" s="15"/>
      <c r="RB103" s="15"/>
      <c r="RC103" s="15"/>
      <c r="RD103" s="15"/>
      <c r="RE103" s="15"/>
      <c r="RF103" s="15"/>
      <c r="RG103" s="15"/>
      <c r="RH103" s="15"/>
      <c r="RI103" s="16"/>
      <c r="RK103" s="12"/>
      <c r="RL103" s="13"/>
      <c r="RM103" s="14"/>
      <c r="RN103" s="14"/>
      <c r="RO103" s="14"/>
      <c r="RP103" s="15"/>
      <c r="RQ103" s="15"/>
      <c r="RR103" s="15"/>
      <c r="RS103" s="15"/>
      <c r="RT103" s="15"/>
      <c r="RU103" s="15"/>
      <c r="RV103" s="15"/>
      <c r="RW103" s="15"/>
      <c r="RX103" s="15"/>
      <c r="RY103" s="16"/>
      <c r="SA103" s="12"/>
      <c r="SB103" s="13"/>
      <c r="SC103" s="14"/>
      <c r="SD103" s="14"/>
      <c r="SE103" s="14"/>
      <c r="SF103" s="15"/>
      <c r="SG103" s="15"/>
      <c r="SH103" s="15"/>
      <c r="SI103" s="15"/>
      <c r="SJ103" s="15"/>
      <c r="SK103" s="15"/>
      <c r="SL103" s="15"/>
      <c r="SM103" s="15"/>
      <c r="SN103" s="15"/>
      <c r="SO103" s="16"/>
      <c r="SQ103" s="12"/>
      <c r="SR103" s="13"/>
      <c r="SS103" s="14"/>
      <c r="ST103" s="14"/>
      <c r="SU103" s="14"/>
      <c r="SV103" s="15"/>
      <c r="SW103" s="15"/>
      <c r="SX103" s="15"/>
      <c r="SY103" s="15"/>
      <c r="SZ103" s="15"/>
      <c r="TA103" s="15"/>
      <c r="TB103" s="15"/>
      <c r="TC103" s="15"/>
      <c r="TD103" s="15"/>
      <c r="TE103" s="16"/>
      <c r="TG103" s="12"/>
      <c r="TH103" s="13"/>
      <c r="TI103" s="14"/>
      <c r="TJ103" s="14"/>
      <c r="TK103" s="14"/>
      <c r="TL103" s="15"/>
      <c r="TM103" s="15"/>
      <c r="TN103" s="15"/>
      <c r="TO103" s="15"/>
      <c r="TP103" s="15"/>
      <c r="TQ103" s="15"/>
      <c r="TR103" s="15"/>
      <c r="TS103" s="15"/>
      <c r="TT103" s="15"/>
      <c r="TU103" s="16"/>
      <c r="TW103" s="12"/>
      <c r="TX103" s="13"/>
      <c r="TY103" s="14"/>
      <c r="TZ103" s="14"/>
      <c r="UA103" s="14"/>
      <c r="UB103" s="15"/>
      <c r="UC103" s="15"/>
      <c r="UD103" s="15"/>
      <c r="UE103" s="15"/>
      <c r="UF103" s="15"/>
      <c r="UG103" s="15"/>
      <c r="UH103" s="15"/>
      <c r="UI103" s="15"/>
      <c r="UJ103" s="15"/>
      <c r="UK103" s="16"/>
      <c r="UM103" s="12"/>
      <c r="UN103" s="13"/>
      <c r="UO103" s="14"/>
      <c r="UP103" s="14"/>
      <c r="UQ103" s="14"/>
      <c r="UR103" s="15"/>
      <c r="US103" s="15"/>
      <c r="UT103" s="15"/>
      <c r="UU103" s="15"/>
      <c r="UV103" s="15"/>
      <c r="UW103" s="15"/>
      <c r="UX103" s="15"/>
      <c r="UY103" s="15"/>
      <c r="UZ103" s="15"/>
      <c r="VA103" s="16"/>
      <c r="VC103" s="12"/>
      <c r="VD103" s="13"/>
      <c r="VE103" s="14"/>
      <c r="VF103" s="14"/>
      <c r="VG103" s="14"/>
      <c r="VH103" s="15"/>
      <c r="VI103" s="15"/>
      <c r="VJ103" s="15"/>
      <c r="VK103" s="15"/>
      <c r="VL103" s="15"/>
      <c r="VM103" s="15"/>
      <c r="VN103" s="15"/>
      <c r="VO103" s="15"/>
      <c r="VP103" s="15"/>
      <c r="VQ103" s="16"/>
      <c r="VS103" s="12"/>
      <c r="VT103" s="13"/>
      <c r="VU103" s="14"/>
      <c r="VV103" s="14"/>
      <c r="VW103" s="14"/>
      <c r="VX103" s="15"/>
      <c r="VY103" s="15"/>
      <c r="VZ103" s="15"/>
      <c r="WA103" s="15"/>
      <c r="WB103" s="15"/>
      <c r="WC103" s="15"/>
      <c r="WD103" s="15"/>
      <c r="WE103" s="15"/>
      <c r="WF103" s="15"/>
      <c r="WG103" s="16"/>
      <c r="WI103" s="12"/>
      <c r="WJ103" s="13"/>
      <c r="WK103" s="14"/>
      <c r="WL103" s="14"/>
      <c r="WM103" s="14"/>
      <c r="WN103" s="15"/>
      <c r="WO103" s="15"/>
      <c r="WP103" s="15"/>
      <c r="WQ103" s="15"/>
      <c r="WR103" s="15"/>
      <c r="WS103" s="15"/>
      <c r="WT103" s="15"/>
      <c r="WU103" s="15"/>
      <c r="WV103" s="15"/>
      <c r="WW103" s="16"/>
      <c r="WY103" s="12"/>
      <c r="WZ103" s="13"/>
      <c r="XA103" s="14"/>
      <c r="XB103" s="14"/>
      <c r="XC103" s="14"/>
      <c r="XD103" s="15"/>
      <c r="XE103" s="15"/>
      <c r="XF103" s="15"/>
      <c r="XG103" s="15"/>
      <c r="XH103" s="15"/>
      <c r="XI103" s="15"/>
      <c r="XJ103" s="15"/>
      <c r="XK103" s="15"/>
      <c r="XL103" s="15"/>
      <c r="XM103" s="16"/>
      <c r="XO103" s="12"/>
      <c r="XP103" s="13"/>
      <c r="XQ103" s="14"/>
      <c r="XR103" s="14"/>
      <c r="XS103" s="14"/>
      <c r="XT103" s="15"/>
      <c r="XU103" s="15"/>
      <c r="XV103" s="15"/>
      <c r="XW103" s="15"/>
      <c r="XX103" s="15"/>
      <c r="XY103" s="15"/>
      <c r="XZ103" s="15"/>
      <c r="YA103" s="15"/>
      <c r="YB103" s="15"/>
      <c r="YC103" s="16"/>
      <c r="YE103" s="12"/>
      <c r="YF103" s="13"/>
      <c r="YG103" s="14"/>
      <c r="YH103" s="14"/>
      <c r="YI103" s="14"/>
      <c r="YJ103" s="15"/>
      <c r="YK103" s="15"/>
      <c r="YL103" s="15"/>
      <c r="YM103" s="15"/>
      <c r="YN103" s="15"/>
      <c r="YO103" s="15"/>
      <c r="YP103" s="15"/>
      <c r="YQ103" s="15"/>
      <c r="YR103" s="15"/>
      <c r="YS103" s="16"/>
      <c r="YU103" s="12"/>
      <c r="YV103" s="13"/>
      <c r="YW103" s="14"/>
      <c r="YX103" s="14"/>
      <c r="YY103" s="14"/>
      <c r="YZ103" s="15"/>
      <c r="ZA103" s="15"/>
      <c r="ZB103" s="15"/>
      <c r="ZC103" s="15"/>
      <c r="ZD103" s="15"/>
      <c r="ZE103" s="15"/>
      <c r="ZF103" s="15"/>
      <c r="ZG103" s="15"/>
      <c r="ZH103" s="15"/>
      <c r="ZI103" s="16"/>
      <c r="ZK103" s="12"/>
      <c r="ZL103" s="13"/>
      <c r="ZM103" s="14"/>
      <c r="ZN103" s="14"/>
      <c r="ZO103" s="14"/>
      <c r="ZP103" s="15"/>
      <c r="ZQ103" s="15"/>
      <c r="ZR103" s="15"/>
      <c r="ZS103" s="15"/>
      <c r="ZT103" s="15"/>
      <c r="ZU103" s="15"/>
      <c r="ZV103" s="15"/>
      <c r="ZW103" s="15"/>
      <c r="ZX103" s="15"/>
      <c r="ZY103" s="16"/>
    </row>
    <row r="104" spans="1:701" ht="28.5" customHeight="1" x14ac:dyDescent="0.3">
      <c r="A104" s="10">
        <v>102</v>
      </c>
      <c r="B104" s="11" t="s">
        <v>173</v>
      </c>
      <c r="C104" s="6">
        <v>1462500</v>
      </c>
      <c r="D104" s="6">
        <v>486000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</row>
    <row r="105" spans="1:701" ht="28.5" customHeight="1" x14ac:dyDescent="0.3">
      <c r="A105" s="10">
        <v>103</v>
      </c>
      <c r="B105" s="11" t="s">
        <v>76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</row>
    <row r="106" spans="1:701" ht="28.5" customHeight="1" x14ac:dyDescent="0.3">
      <c r="A106" s="10">
        <v>104</v>
      </c>
      <c r="B106" s="11" t="s">
        <v>77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</row>
    <row r="107" spans="1:701" ht="28.5" customHeight="1" x14ac:dyDescent="0.3">
      <c r="A107" s="10">
        <v>105</v>
      </c>
      <c r="B107" s="11" t="s">
        <v>78</v>
      </c>
      <c r="C107" s="6">
        <v>0</v>
      </c>
      <c r="D107" s="6">
        <v>0</v>
      </c>
      <c r="E107" s="6">
        <v>16540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</row>
    <row r="108" spans="1:701" ht="28.5" customHeight="1" x14ac:dyDescent="0.3">
      <c r="A108" s="10">
        <v>106</v>
      </c>
      <c r="B108" s="11" t="s">
        <v>79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</row>
    <row r="109" spans="1:701" ht="28.5" customHeight="1" x14ac:dyDescent="0.3">
      <c r="A109" s="10">
        <v>107</v>
      </c>
      <c r="B109" s="11" t="s">
        <v>136</v>
      </c>
      <c r="C109" s="6">
        <v>2248000</v>
      </c>
      <c r="D109" s="6">
        <v>888000</v>
      </c>
      <c r="E109" s="6">
        <v>27360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</row>
    <row r="110" spans="1:701" ht="28.5" customHeight="1" x14ac:dyDescent="0.3">
      <c r="A110" s="10">
        <v>108</v>
      </c>
      <c r="B110" s="11" t="s">
        <v>80</v>
      </c>
      <c r="C110" s="6">
        <v>2879500</v>
      </c>
      <c r="D110" s="6">
        <v>3520000</v>
      </c>
      <c r="E110" s="6">
        <v>66390</v>
      </c>
      <c r="F110" s="6">
        <v>0</v>
      </c>
      <c r="G110" s="6">
        <v>0</v>
      </c>
      <c r="H110" s="6">
        <v>337500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</row>
    <row r="111" spans="1:701" ht="33" customHeight="1" x14ac:dyDescent="0.3">
      <c r="A111" s="10">
        <v>109</v>
      </c>
      <c r="B111" s="11" t="s">
        <v>81</v>
      </c>
      <c r="C111" s="6">
        <v>0</v>
      </c>
      <c r="D111" s="6">
        <v>0</v>
      </c>
      <c r="E111" s="6">
        <v>208150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</row>
    <row r="112" spans="1:701" ht="28.5" customHeight="1" x14ac:dyDescent="0.3">
      <c r="A112" s="10">
        <v>110</v>
      </c>
      <c r="B112" s="11" t="s">
        <v>82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</row>
    <row r="113" spans="1:15" ht="28.5" customHeight="1" x14ac:dyDescent="0.3">
      <c r="A113" s="10">
        <v>111</v>
      </c>
      <c r="B113" s="11" t="s">
        <v>83</v>
      </c>
      <c r="C113" s="6">
        <v>0</v>
      </c>
      <c r="D113" s="6">
        <v>944000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</row>
    <row r="114" spans="1:15" ht="28.5" customHeight="1" x14ac:dyDescent="0.3">
      <c r="A114" s="10">
        <v>112</v>
      </c>
      <c r="B114" s="11" t="s">
        <v>137</v>
      </c>
      <c r="C114" s="6">
        <v>0</v>
      </c>
      <c r="D114" s="6">
        <v>0</v>
      </c>
      <c r="E114" s="6">
        <v>126630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</row>
    <row r="115" spans="1:15" ht="28.5" customHeight="1" x14ac:dyDescent="0.3">
      <c r="A115" s="10">
        <v>113</v>
      </c>
      <c r="B115" s="11" t="s">
        <v>138</v>
      </c>
      <c r="C115" s="6">
        <v>184500</v>
      </c>
      <c r="D115" s="6">
        <v>508500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</row>
    <row r="116" spans="1:15" ht="28.5" customHeight="1" x14ac:dyDescent="0.3">
      <c r="A116" s="10">
        <v>114</v>
      </c>
      <c r="B116" s="11" t="s">
        <v>84</v>
      </c>
      <c r="C116" s="6">
        <v>2815500</v>
      </c>
      <c r="D116" s="6">
        <v>3233500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</row>
    <row r="117" spans="1:15" ht="28.5" customHeight="1" x14ac:dyDescent="0.3">
      <c r="A117" s="10">
        <v>115</v>
      </c>
      <c r="B117" s="11" t="s">
        <v>155</v>
      </c>
      <c r="C117" s="6">
        <v>252000</v>
      </c>
      <c r="D117" s="6">
        <v>333000</v>
      </c>
      <c r="E117" s="6">
        <v>0</v>
      </c>
      <c r="F117" s="6">
        <v>0</v>
      </c>
      <c r="G117" s="6">
        <v>0</v>
      </c>
      <c r="H117" s="6">
        <v>688500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</row>
    <row r="118" spans="1:15" ht="28.5" customHeight="1" x14ac:dyDescent="0.3">
      <c r="A118" s="10">
        <v>116</v>
      </c>
      <c r="B118" s="11" t="s">
        <v>174</v>
      </c>
      <c r="C118" s="6">
        <v>1090000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5"/>
    </row>
    <row r="119" spans="1:15" ht="28.5" customHeight="1" x14ac:dyDescent="0.3">
      <c r="A119" s="10">
        <v>117</v>
      </c>
      <c r="B119" s="11" t="s">
        <v>156</v>
      </c>
      <c r="C119" s="6">
        <v>3032400</v>
      </c>
      <c r="D119" s="6">
        <v>5834300</v>
      </c>
      <c r="E119" s="6">
        <v>295140</v>
      </c>
      <c r="F119" s="6">
        <v>0</v>
      </c>
      <c r="G119" s="6">
        <v>12159000</v>
      </c>
      <c r="H119" s="6">
        <v>0</v>
      </c>
      <c r="I119" s="6">
        <v>422000</v>
      </c>
      <c r="J119" s="6">
        <v>0</v>
      </c>
      <c r="K119" s="6">
        <v>27000</v>
      </c>
      <c r="L119" s="6">
        <v>54000</v>
      </c>
      <c r="M119" s="6">
        <v>0</v>
      </c>
      <c r="N119" s="6">
        <v>0</v>
      </c>
    </row>
    <row r="120" spans="1:15" ht="28.5" customHeight="1" x14ac:dyDescent="0.3">
      <c r="A120" s="10">
        <v>118</v>
      </c>
      <c r="B120" s="11" t="s">
        <v>85</v>
      </c>
      <c r="C120" s="6">
        <v>261000</v>
      </c>
      <c r="D120" s="6">
        <v>315000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</row>
    <row r="121" spans="1:15" ht="28.5" customHeight="1" x14ac:dyDescent="0.3">
      <c r="A121" s="10">
        <v>119</v>
      </c>
      <c r="B121" s="11" t="s">
        <v>86</v>
      </c>
      <c r="C121" s="6">
        <v>702000</v>
      </c>
      <c r="D121" s="6">
        <v>2000500</v>
      </c>
      <c r="E121" s="6">
        <v>90500</v>
      </c>
      <c r="F121" s="6">
        <v>27000</v>
      </c>
      <c r="G121" s="6">
        <v>0</v>
      </c>
      <c r="H121" s="6">
        <v>0</v>
      </c>
      <c r="I121" s="6">
        <v>0</v>
      </c>
      <c r="J121" s="6">
        <v>108000</v>
      </c>
      <c r="K121" s="6">
        <v>0</v>
      </c>
      <c r="L121" s="6">
        <v>0</v>
      </c>
      <c r="M121" s="6">
        <v>0</v>
      </c>
      <c r="N121" s="6">
        <v>0</v>
      </c>
    </row>
    <row r="122" spans="1:15" ht="28.5" customHeight="1" x14ac:dyDescent="0.3">
      <c r="A122" s="10">
        <v>120</v>
      </c>
      <c r="B122" s="11" t="s">
        <v>175</v>
      </c>
      <c r="C122" s="6">
        <v>2072500</v>
      </c>
      <c r="D122" s="6">
        <v>900500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</row>
    <row r="123" spans="1:15" ht="28.5" customHeight="1" x14ac:dyDescent="0.3">
      <c r="A123" s="10">
        <v>121</v>
      </c>
      <c r="B123" s="11" t="s">
        <v>139</v>
      </c>
      <c r="C123" s="6">
        <v>1329000</v>
      </c>
      <c r="D123" s="6">
        <v>1078000</v>
      </c>
      <c r="E123" s="6">
        <v>262070</v>
      </c>
      <c r="F123" s="6">
        <v>0</v>
      </c>
      <c r="G123" s="6">
        <v>0</v>
      </c>
      <c r="H123" s="6">
        <v>931500</v>
      </c>
      <c r="I123" s="6">
        <v>27000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</row>
    <row r="124" spans="1:15" ht="28.5" customHeight="1" x14ac:dyDescent="0.3">
      <c r="A124" s="10">
        <v>122</v>
      </c>
      <c r="B124" s="11" t="s">
        <v>87</v>
      </c>
      <c r="C124" s="6">
        <v>162000</v>
      </c>
      <c r="D124" s="6">
        <v>162000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</row>
    <row r="125" spans="1:15" ht="31.5" customHeight="1" x14ac:dyDescent="0.3">
      <c r="A125" s="10">
        <v>123</v>
      </c>
      <c r="B125" s="11" t="s">
        <v>140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</row>
    <row r="126" spans="1:15" ht="28.5" customHeight="1" x14ac:dyDescent="0.3">
      <c r="A126" s="10">
        <v>124</v>
      </c>
      <c r="B126" s="11" t="s">
        <v>88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</row>
    <row r="127" spans="1:15" ht="36.75" customHeight="1" x14ac:dyDescent="0.3">
      <c r="A127" s="10">
        <v>125</v>
      </c>
      <c r="B127" s="11" t="s">
        <v>89</v>
      </c>
      <c r="C127" s="6">
        <v>0</v>
      </c>
      <c r="D127" s="6">
        <v>0</v>
      </c>
      <c r="E127" s="6">
        <v>290270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</row>
    <row r="128" spans="1:15" ht="37.5" customHeight="1" x14ac:dyDescent="0.3">
      <c r="A128" s="10">
        <v>126</v>
      </c>
      <c r="B128" s="11" t="s">
        <v>141</v>
      </c>
      <c r="C128" s="6">
        <v>0</v>
      </c>
      <c r="D128" s="6">
        <v>0</v>
      </c>
      <c r="E128" s="6">
        <v>321240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</row>
    <row r="129" spans="1:32" ht="34.5" customHeight="1" x14ac:dyDescent="0.3">
      <c r="A129" s="10">
        <v>127</v>
      </c>
      <c r="B129" s="11" t="s">
        <v>142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</row>
    <row r="130" spans="1:32" ht="38.25" customHeight="1" x14ac:dyDescent="0.3">
      <c r="A130" s="10">
        <v>128</v>
      </c>
      <c r="B130" s="11" t="s">
        <v>90</v>
      </c>
      <c r="C130" s="6">
        <v>243000</v>
      </c>
      <c r="D130" s="6">
        <v>94500</v>
      </c>
      <c r="E130" s="6">
        <v>190310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</row>
    <row r="131" spans="1:32" ht="38.25" customHeight="1" x14ac:dyDescent="0.3">
      <c r="A131" s="10">
        <v>129</v>
      </c>
      <c r="B131" s="11" t="s">
        <v>157</v>
      </c>
      <c r="C131" s="6">
        <v>229500</v>
      </c>
      <c r="D131" s="6">
        <v>117000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</row>
    <row r="132" spans="1:32" ht="38.25" customHeight="1" x14ac:dyDescent="0.3">
      <c r="A132" s="10">
        <v>130</v>
      </c>
      <c r="B132" s="11" t="s">
        <v>164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12"/>
      <c r="P132" s="13"/>
      <c r="AE132" s="12"/>
      <c r="AF132" s="13"/>
    </row>
    <row r="133" spans="1:32" ht="38.25" customHeight="1" x14ac:dyDescent="0.3">
      <c r="A133" s="10">
        <v>131</v>
      </c>
      <c r="B133" s="11" t="s">
        <v>176</v>
      </c>
      <c r="C133" s="6">
        <v>324000</v>
      </c>
      <c r="D133" s="6">
        <v>162000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4"/>
      <c r="P133" s="13"/>
      <c r="AE133" s="12"/>
      <c r="AF133" s="13"/>
    </row>
    <row r="134" spans="1:32" ht="31.5" customHeight="1" x14ac:dyDescent="0.3">
      <c r="A134" s="10">
        <v>132</v>
      </c>
      <c r="B134" s="11" t="s">
        <v>91</v>
      </c>
      <c r="C134" s="6">
        <v>270000</v>
      </c>
      <c r="D134" s="6">
        <v>216000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</row>
    <row r="135" spans="1:32" ht="28.5" customHeight="1" x14ac:dyDescent="0.3">
      <c r="A135" s="10">
        <v>133</v>
      </c>
      <c r="B135" s="11" t="s">
        <v>92</v>
      </c>
      <c r="C135" s="6">
        <v>459000</v>
      </c>
      <c r="D135" s="6">
        <v>387000</v>
      </c>
      <c r="E135" s="6">
        <v>60550</v>
      </c>
      <c r="F135" s="6">
        <v>0</v>
      </c>
      <c r="G135" s="6">
        <v>0</v>
      </c>
      <c r="H135" s="6">
        <v>270000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</row>
    <row r="136" spans="1:32" ht="28.5" customHeight="1" x14ac:dyDescent="0.3">
      <c r="A136" s="10">
        <v>134</v>
      </c>
      <c r="B136" s="11" t="s">
        <v>143</v>
      </c>
      <c r="C136" s="6">
        <v>289000</v>
      </c>
      <c r="D136" s="6">
        <v>378500</v>
      </c>
      <c r="E136" s="6">
        <v>0</v>
      </c>
      <c r="F136" s="6">
        <v>0</v>
      </c>
      <c r="G136" s="6">
        <v>0</v>
      </c>
      <c r="H136" s="6">
        <v>459000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</row>
    <row r="137" spans="1:32" ht="28.5" customHeight="1" x14ac:dyDescent="0.3">
      <c r="A137" s="10">
        <v>135</v>
      </c>
      <c r="B137" s="11" t="s">
        <v>144</v>
      </c>
      <c r="C137" s="6">
        <v>0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</row>
    <row r="138" spans="1:32" ht="28.5" customHeight="1" x14ac:dyDescent="0.3">
      <c r="A138" s="10">
        <v>136</v>
      </c>
      <c r="B138" s="11" t="s">
        <v>93</v>
      </c>
      <c r="C138" s="6">
        <v>0</v>
      </c>
      <c r="D138" s="6">
        <v>0</v>
      </c>
      <c r="E138" s="6">
        <v>244590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</row>
    <row r="139" spans="1:32" ht="28.5" customHeight="1" x14ac:dyDescent="0.3">
      <c r="A139" s="10">
        <v>137</v>
      </c>
      <c r="B139" s="11" t="s">
        <v>94</v>
      </c>
      <c r="C139" s="6">
        <v>0</v>
      </c>
      <c r="D139" s="6">
        <v>0</v>
      </c>
      <c r="E139" s="6">
        <v>141430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</row>
    <row r="140" spans="1:32" ht="28.5" customHeight="1" x14ac:dyDescent="0.3">
      <c r="A140" s="10">
        <v>138</v>
      </c>
      <c r="B140" s="11" t="s">
        <v>95</v>
      </c>
      <c r="C140" s="6">
        <v>0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</row>
    <row r="141" spans="1:32" ht="28.5" customHeight="1" x14ac:dyDescent="0.3">
      <c r="A141" s="10">
        <v>139</v>
      </c>
      <c r="B141" s="11" t="s">
        <v>96</v>
      </c>
      <c r="C141" s="6">
        <v>0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</row>
    <row r="142" spans="1:32" ht="28.5" customHeight="1" x14ac:dyDescent="0.3">
      <c r="A142" s="10">
        <v>140</v>
      </c>
      <c r="B142" s="11" t="s">
        <v>97</v>
      </c>
      <c r="C142" s="6">
        <v>378000</v>
      </c>
      <c r="D142" s="6">
        <v>760500</v>
      </c>
      <c r="E142" s="6">
        <v>84350</v>
      </c>
      <c r="F142" s="6">
        <v>0</v>
      </c>
      <c r="G142" s="6">
        <v>452000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</row>
    <row r="143" spans="1:32" ht="28.5" customHeight="1" x14ac:dyDescent="0.3">
      <c r="A143" s="10">
        <v>141</v>
      </c>
      <c r="B143" s="11" t="s">
        <v>98</v>
      </c>
      <c r="C143" s="6">
        <v>0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</row>
    <row r="144" spans="1:32" ht="28.5" customHeight="1" x14ac:dyDescent="0.3">
      <c r="A144" s="10">
        <v>142</v>
      </c>
      <c r="B144" s="11" t="s">
        <v>145</v>
      </c>
      <c r="C144" s="6">
        <v>621000</v>
      </c>
      <c r="D144" s="6">
        <v>783000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</row>
    <row r="145" spans="1:14" ht="28.5" customHeight="1" x14ac:dyDescent="0.3">
      <c r="A145" s="10">
        <v>143</v>
      </c>
      <c r="B145" s="11" t="s">
        <v>99</v>
      </c>
      <c r="C145" s="6">
        <v>5412500</v>
      </c>
      <c r="D145" s="6">
        <v>3743300</v>
      </c>
      <c r="E145" s="6">
        <v>84200</v>
      </c>
      <c r="F145" s="6">
        <v>27000</v>
      </c>
      <c r="G145" s="6">
        <v>0</v>
      </c>
      <c r="H145" s="6">
        <v>94500</v>
      </c>
      <c r="I145" s="6">
        <v>0</v>
      </c>
      <c r="J145" s="6">
        <v>337500</v>
      </c>
      <c r="K145" s="6">
        <v>0</v>
      </c>
      <c r="L145" s="6">
        <v>0</v>
      </c>
      <c r="M145" s="6">
        <v>0</v>
      </c>
      <c r="N145" s="6">
        <v>0</v>
      </c>
    </row>
    <row r="146" spans="1:14" ht="28.5" customHeight="1" x14ac:dyDescent="0.3">
      <c r="A146" s="10">
        <v>144</v>
      </c>
      <c r="B146" s="11" t="s">
        <v>100</v>
      </c>
      <c r="C146" s="6">
        <v>972000</v>
      </c>
      <c r="D146" s="6">
        <v>1174500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</row>
    <row r="147" spans="1:14" ht="28.5" customHeight="1" x14ac:dyDescent="0.3">
      <c r="A147" s="10">
        <v>145</v>
      </c>
      <c r="B147" s="11" t="s">
        <v>101</v>
      </c>
      <c r="C147" s="6">
        <v>228500</v>
      </c>
      <c r="D147" s="6">
        <v>377500</v>
      </c>
      <c r="E147" s="6">
        <v>160350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</row>
    <row r="148" spans="1:14" ht="28.5" customHeight="1" x14ac:dyDescent="0.3">
      <c r="A148" s="10">
        <v>146</v>
      </c>
      <c r="B148" s="11" t="s">
        <v>146</v>
      </c>
      <c r="C148" s="6">
        <v>328500</v>
      </c>
      <c r="D148" s="6">
        <v>774000</v>
      </c>
      <c r="E148" s="6">
        <v>0</v>
      </c>
      <c r="F148" s="6">
        <v>13500</v>
      </c>
      <c r="G148" s="6">
        <v>0</v>
      </c>
      <c r="H148" s="6">
        <v>0</v>
      </c>
      <c r="I148" s="6">
        <v>7380000</v>
      </c>
      <c r="J148" s="6">
        <v>0</v>
      </c>
      <c r="K148" s="6">
        <v>0</v>
      </c>
      <c r="L148" s="6">
        <v>0</v>
      </c>
      <c r="M148" s="6">
        <v>4170500</v>
      </c>
      <c r="N148" s="6">
        <v>0</v>
      </c>
    </row>
    <row r="149" spans="1:14" ht="28.5" customHeight="1" x14ac:dyDescent="0.3">
      <c r="A149" s="10">
        <v>147</v>
      </c>
      <c r="B149" s="11" t="s">
        <v>102</v>
      </c>
      <c r="C149" s="6">
        <v>1701000</v>
      </c>
      <c r="D149" s="6">
        <v>1579500</v>
      </c>
      <c r="E149" s="6">
        <v>33740</v>
      </c>
      <c r="F149" s="6">
        <v>0</v>
      </c>
      <c r="G149" s="6">
        <v>0</v>
      </c>
      <c r="H149" s="6">
        <v>135000</v>
      </c>
      <c r="I149" s="6">
        <v>445500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</row>
    <row r="150" spans="1:14" ht="31.5" customHeight="1" x14ac:dyDescent="0.3">
      <c r="A150" s="10">
        <v>148</v>
      </c>
      <c r="B150" s="11" t="s">
        <v>103</v>
      </c>
      <c r="C150" s="6">
        <v>15219000</v>
      </c>
      <c r="D150" s="6">
        <v>17388000</v>
      </c>
      <c r="E150" s="6">
        <v>479450</v>
      </c>
      <c r="F150" s="6">
        <v>589500</v>
      </c>
      <c r="G150" s="6">
        <v>1443000</v>
      </c>
      <c r="H150" s="6">
        <v>0</v>
      </c>
      <c r="I150" s="6">
        <v>443000</v>
      </c>
      <c r="J150" s="6">
        <v>0</v>
      </c>
      <c r="K150" s="6">
        <v>0</v>
      </c>
      <c r="L150" s="6">
        <v>4239000</v>
      </c>
      <c r="M150" s="6">
        <v>0</v>
      </c>
      <c r="N150" s="6">
        <v>0</v>
      </c>
    </row>
    <row r="151" spans="1:14" ht="28.5" customHeight="1" x14ac:dyDescent="0.3">
      <c r="A151" s="10">
        <v>149</v>
      </c>
      <c r="B151" s="11" t="s">
        <v>147</v>
      </c>
      <c r="C151" s="6">
        <v>0</v>
      </c>
      <c r="D151" s="6">
        <v>0</v>
      </c>
      <c r="E151" s="6">
        <v>182330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</row>
    <row r="152" spans="1:14" ht="28.5" customHeight="1" x14ac:dyDescent="0.3">
      <c r="A152" s="10">
        <v>150</v>
      </c>
      <c r="B152" s="11" t="s">
        <v>104</v>
      </c>
      <c r="C152" s="6">
        <v>0</v>
      </c>
      <c r="D152" s="6">
        <v>0</v>
      </c>
      <c r="E152" s="6">
        <v>234140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</row>
    <row r="153" spans="1:14" ht="28.5" customHeight="1" x14ac:dyDescent="0.3">
      <c r="A153" s="10">
        <v>151</v>
      </c>
      <c r="B153" s="11" t="s">
        <v>105</v>
      </c>
      <c r="C153" s="6">
        <v>0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</row>
    <row r="154" spans="1:14" ht="28.5" customHeight="1" x14ac:dyDescent="0.3">
      <c r="A154" s="10">
        <v>152</v>
      </c>
      <c r="B154" s="11" t="s">
        <v>106</v>
      </c>
      <c r="C154" s="6">
        <v>0</v>
      </c>
      <c r="D154" s="6">
        <v>0</v>
      </c>
      <c r="E154" s="6">
        <v>463030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</row>
    <row r="155" spans="1:14" ht="28.5" customHeight="1" x14ac:dyDescent="0.3">
      <c r="A155" s="10">
        <v>153</v>
      </c>
      <c r="B155" s="11" t="s">
        <v>107</v>
      </c>
      <c r="C155" s="6">
        <v>0</v>
      </c>
      <c r="D155" s="6">
        <v>0</v>
      </c>
      <c r="E155" s="6">
        <v>134460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</row>
    <row r="156" spans="1:14" ht="28.5" customHeight="1" x14ac:dyDescent="0.3">
      <c r="A156" s="10">
        <v>154</v>
      </c>
      <c r="B156" s="11" t="s">
        <v>160</v>
      </c>
      <c r="C156" s="6">
        <v>391500</v>
      </c>
      <c r="D156" s="6">
        <v>648000</v>
      </c>
      <c r="E156" s="6">
        <v>18260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</row>
    <row r="157" spans="1:14" ht="28.5" customHeight="1" x14ac:dyDescent="0.3">
      <c r="A157" s="10">
        <v>155</v>
      </c>
      <c r="B157" s="11" t="s">
        <v>108</v>
      </c>
      <c r="C157" s="6">
        <v>1336500</v>
      </c>
      <c r="D157" s="6">
        <v>1399500</v>
      </c>
      <c r="E157" s="6">
        <v>0</v>
      </c>
      <c r="F157" s="6">
        <v>0</v>
      </c>
      <c r="G157" s="6">
        <v>0</v>
      </c>
      <c r="H157" s="6">
        <v>54000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</row>
    <row r="158" spans="1:14" ht="28.5" customHeight="1" x14ac:dyDescent="0.3">
      <c r="A158" s="10">
        <v>156</v>
      </c>
      <c r="B158" s="11" t="s">
        <v>109</v>
      </c>
      <c r="C158" s="6">
        <v>0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</row>
    <row r="159" spans="1:14" ht="28.5" customHeight="1" x14ac:dyDescent="0.3">
      <c r="A159" s="10">
        <v>157</v>
      </c>
      <c r="B159" s="11" t="s">
        <v>110</v>
      </c>
      <c r="C159" s="6">
        <v>380000</v>
      </c>
      <c r="D159" s="6">
        <v>1113000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</row>
    <row r="160" spans="1:14" ht="34.5" customHeight="1" x14ac:dyDescent="0.3">
      <c r="A160" s="10">
        <v>158</v>
      </c>
      <c r="B160" s="11" t="s">
        <v>111</v>
      </c>
      <c r="C160" s="6">
        <v>0</v>
      </c>
      <c r="D160" s="6">
        <v>0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</row>
    <row r="161" spans="1:14" ht="28.5" customHeight="1" x14ac:dyDescent="0.3">
      <c r="A161" s="10">
        <v>159</v>
      </c>
      <c r="B161" s="11" t="s">
        <v>112</v>
      </c>
      <c r="C161" s="6">
        <v>0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</row>
    <row r="162" spans="1:14" ht="28.5" customHeight="1" x14ac:dyDescent="0.3">
      <c r="A162" s="10">
        <v>160</v>
      </c>
      <c r="B162" s="11" t="s">
        <v>113</v>
      </c>
      <c r="C162" s="6">
        <v>0</v>
      </c>
      <c r="D162" s="6">
        <v>0</v>
      </c>
      <c r="E162" s="6">
        <v>563680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</row>
    <row r="163" spans="1:14" ht="28.5" customHeight="1" x14ac:dyDescent="0.3">
      <c r="A163" s="10">
        <v>161</v>
      </c>
      <c r="B163" s="11" t="s">
        <v>148</v>
      </c>
      <c r="C163" s="6">
        <v>21761100</v>
      </c>
      <c r="D163" s="6">
        <v>16656300</v>
      </c>
      <c r="E163" s="6">
        <v>0</v>
      </c>
      <c r="F163" s="6">
        <v>157500</v>
      </c>
      <c r="G163" s="6">
        <v>7175200</v>
      </c>
      <c r="H163" s="6">
        <v>0</v>
      </c>
      <c r="I163" s="6">
        <v>796500</v>
      </c>
      <c r="J163" s="6">
        <v>0</v>
      </c>
      <c r="K163" s="6">
        <v>0</v>
      </c>
      <c r="L163" s="6">
        <v>3270500</v>
      </c>
      <c r="M163" s="6">
        <v>0</v>
      </c>
      <c r="N163" s="6">
        <v>0</v>
      </c>
    </row>
    <row r="164" spans="1:14" ht="28.5" customHeight="1" x14ac:dyDescent="0.3">
      <c r="A164" s="10">
        <v>162</v>
      </c>
      <c r="B164" s="11" t="s">
        <v>149</v>
      </c>
      <c r="C164" s="6">
        <v>0</v>
      </c>
      <c r="D164" s="6">
        <v>0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</row>
    <row r="165" spans="1:14" ht="37.5" customHeight="1" x14ac:dyDescent="0.3">
      <c r="A165" s="10">
        <v>163</v>
      </c>
      <c r="B165" s="11" t="s">
        <v>114</v>
      </c>
      <c r="C165" s="6">
        <v>780500</v>
      </c>
      <c r="D165" s="6">
        <v>993000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</row>
    <row r="166" spans="1:14" ht="28.5" customHeight="1" x14ac:dyDescent="0.3">
      <c r="A166" s="10">
        <v>164</v>
      </c>
      <c r="B166" s="11" t="s">
        <v>150</v>
      </c>
      <c r="C166" s="6">
        <v>0</v>
      </c>
      <c r="D166" s="6">
        <v>0</v>
      </c>
      <c r="E166" s="6">
        <v>398590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</row>
    <row r="167" spans="1:14" ht="28.5" customHeight="1" x14ac:dyDescent="0.3">
      <c r="A167" s="10">
        <v>165</v>
      </c>
      <c r="B167" s="11" t="s">
        <v>115</v>
      </c>
      <c r="C167" s="6">
        <v>0</v>
      </c>
      <c r="D167" s="6">
        <v>0</v>
      </c>
      <c r="E167" s="6">
        <v>1291210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</row>
    <row r="168" spans="1:14" ht="28.5" customHeight="1" x14ac:dyDescent="0.3">
      <c r="A168" s="10">
        <v>166</v>
      </c>
      <c r="B168" s="11" t="s">
        <v>151</v>
      </c>
      <c r="C168" s="6">
        <v>0</v>
      </c>
      <c r="D168" s="6">
        <v>0</v>
      </c>
      <c r="E168" s="6">
        <v>359470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</row>
    <row r="169" spans="1:14" ht="28.5" customHeight="1" x14ac:dyDescent="0.3">
      <c r="A169" s="10">
        <v>167</v>
      </c>
      <c r="B169" s="11" t="s">
        <v>116</v>
      </c>
      <c r="C169" s="6">
        <v>2148500</v>
      </c>
      <c r="D169" s="6">
        <v>1209500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19777500</v>
      </c>
      <c r="M169" s="6">
        <v>0</v>
      </c>
      <c r="N169" s="6">
        <v>0</v>
      </c>
    </row>
  </sheetData>
  <mergeCells count="1">
    <mergeCell ref="C1:M1"/>
  </mergeCells>
  <pageMargins left="0.24" right="0.49" top="0.49" bottom="0.7" header="0.47" footer="1.42"/>
  <pageSetup scale="23" orientation="landscape" r:id="rId1"/>
  <rowBreaks count="5" manualBreakCount="5">
    <brk id="31" max="14" man="1"/>
    <brk id="60" max="14" man="1"/>
    <brk id="91" max="14" man="1"/>
    <brk id="120" max="14" man="1"/>
    <brk id="148" max="14" man="1"/>
  </rowBreaks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ZY169"/>
  <sheetViews>
    <sheetView zoomScale="70" zoomScaleNormal="70" workbookViewId="0">
      <pane xSplit="2" ySplit="2" topLeftCell="C159" activePane="bottomRight" state="frozen"/>
      <selection pane="topRight" activeCell="C1" sqref="C1"/>
      <selection pane="bottomLeft" activeCell="A3" sqref="A3"/>
      <selection pane="bottomRight" activeCell="D172" sqref="D172"/>
    </sheetView>
  </sheetViews>
  <sheetFormatPr defaultRowHeight="30" customHeight="1" x14ac:dyDescent="0.2"/>
  <cols>
    <col min="1" max="1" width="19" style="7" customWidth="1"/>
    <col min="2" max="2" width="53" style="7" customWidth="1"/>
    <col min="3" max="3" width="21.42578125" style="7" customWidth="1"/>
    <col min="4" max="4" width="22.7109375" style="7" customWidth="1"/>
    <col min="5" max="5" width="18.7109375" style="7" customWidth="1"/>
    <col min="6" max="6" width="16.42578125" style="7" customWidth="1"/>
    <col min="7" max="7" width="22.5703125" style="7" customWidth="1"/>
    <col min="8" max="8" width="16.42578125" style="7" customWidth="1"/>
    <col min="9" max="9" width="18" style="7" customWidth="1"/>
    <col min="10" max="10" width="16.42578125" style="7" customWidth="1"/>
    <col min="11" max="11" width="18" style="7" customWidth="1"/>
    <col min="12" max="12" width="17.7109375" style="7" customWidth="1"/>
    <col min="13" max="13" width="19.7109375" style="7" customWidth="1"/>
    <col min="14" max="14" width="17.140625" style="7" customWidth="1"/>
    <col min="15" max="15" width="20.5703125" style="7" customWidth="1"/>
    <col min="16" max="17" width="9.140625" style="7"/>
    <col min="18" max="18" width="10.5703125" style="7" bestFit="1" customWidth="1"/>
    <col min="19" max="16384" width="9.140625" style="7"/>
  </cols>
  <sheetData>
    <row r="1" spans="1:701" ht="30" customHeight="1" x14ac:dyDescent="0.25">
      <c r="A1" s="1" t="s">
        <v>177</v>
      </c>
      <c r="B1" s="1"/>
      <c r="C1" s="27" t="s">
        <v>182</v>
      </c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701" s="9" customFormat="1" ht="39.75" customHeight="1" x14ac:dyDescent="0.25">
      <c r="A2" s="2" t="s">
        <v>0</v>
      </c>
      <c r="B2" s="3" t="s">
        <v>1</v>
      </c>
      <c r="C2" s="8" t="s">
        <v>2</v>
      </c>
      <c r="D2" s="8" t="s">
        <v>3</v>
      </c>
      <c r="E2" s="8" t="s">
        <v>198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26" t="s">
        <v>185</v>
      </c>
    </row>
    <row r="3" spans="1:701" s="17" customFormat="1" ht="23.25" customHeight="1" x14ac:dyDescent="0.3">
      <c r="A3" s="10">
        <v>1</v>
      </c>
      <c r="B3" s="11" t="s">
        <v>178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823500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12"/>
      <c r="P3" s="13"/>
      <c r="Q3" s="14"/>
      <c r="R3" s="14"/>
      <c r="S3" s="14"/>
      <c r="T3" s="15"/>
      <c r="U3" s="15"/>
      <c r="V3" s="15"/>
      <c r="W3" s="15"/>
      <c r="X3" s="15"/>
      <c r="Y3" s="15"/>
      <c r="Z3" s="15"/>
      <c r="AA3" s="15"/>
      <c r="AB3" s="15"/>
      <c r="AC3" s="16"/>
      <c r="AD3" s="16"/>
      <c r="AE3" s="12"/>
      <c r="AF3" s="13"/>
      <c r="AG3" s="14"/>
      <c r="AH3" s="14"/>
      <c r="AI3" s="14"/>
      <c r="AJ3" s="15"/>
      <c r="AK3" s="15"/>
      <c r="AL3" s="15"/>
      <c r="AM3" s="15"/>
      <c r="AN3" s="15"/>
      <c r="AO3" s="15"/>
      <c r="AP3" s="15"/>
      <c r="AQ3" s="15"/>
      <c r="AR3" s="15"/>
      <c r="AS3" s="16"/>
      <c r="AU3" s="12"/>
      <c r="AV3" s="13"/>
      <c r="AW3" s="14"/>
      <c r="AX3" s="14"/>
      <c r="AY3" s="14"/>
      <c r="AZ3" s="15"/>
      <c r="BA3" s="15"/>
      <c r="BB3" s="15"/>
      <c r="BC3" s="15"/>
      <c r="BD3" s="15"/>
      <c r="BE3" s="15"/>
      <c r="BF3" s="15"/>
      <c r="BG3" s="15"/>
      <c r="BH3" s="15"/>
      <c r="BI3" s="16"/>
      <c r="BK3" s="12"/>
      <c r="BL3" s="13"/>
      <c r="BM3" s="14"/>
      <c r="BN3" s="14"/>
      <c r="BO3" s="14"/>
      <c r="BP3" s="15"/>
      <c r="BQ3" s="15"/>
      <c r="BR3" s="15"/>
      <c r="BS3" s="15"/>
      <c r="BT3" s="15"/>
      <c r="BU3" s="15"/>
      <c r="BV3" s="15"/>
      <c r="BW3" s="15"/>
      <c r="BX3" s="15"/>
      <c r="BY3" s="16"/>
      <c r="CA3" s="12"/>
      <c r="CB3" s="13"/>
      <c r="CC3" s="14"/>
      <c r="CD3" s="14"/>
      <c r="CE3" s="14"/>
      <c r="CF3" s="15"/>
      <c r="CG3" s="15"/>
      <c r="CH3" s="15"/>
      <c r="CI3" s="15"/>
      <c r="CJ3" s="15"/>
      <c r="CK3" s="15"/>
      <c r="CL3" s="15"/>
      <c r="CM3" s="15"/>
      <c r="CN3" s="15"/>
      <c r="CO3" s="16"/>
      <c r="CQ3" s="12"/>
      <c r="CR3" s="13"/>
      <c r="CS3" s="14"/>
      <c r="CT3" s="14"/>
      <c r="CU3" s="14"/>
      <c r="CV3" s="15"/>
      <c r="CW3" s="15"/>
      <c r="CX3" s="15"/>
      <c r="CY3" s="15"/>
      <c r="CZ3" s="15"/>
      <c r="DA3" s="15"/>
      <c r="DB3" s="15"/>
      <c r="DC3" s="15"/>
      <c r="DD3" s="15"/>
      <c r="DE3" s="16"/>
      <c r="DG3" s="12"/>
      <c r="DH3" s="13"/>
      <c r="DI3" s="14"/>
      <c r="DJ3" s="14"/>
      <c r="DK3" s="14"/>
      <c r="DL3" s="15"/>
      <c r="DM3" s="15"/>
      <c r="DN3" s="15"/>
      <c r="DO3" s="15"/>
      <c r="DP3" s="15"/>
      <c r="DQ3" s="15"/>
      <c r="DR3" s="15"/>
      <c r="DS3" s="15"/>
      <c r="DT3" s="15"/>
      <c r="DU3" s="16"/>
      <c r="DW3" s="12"/>
      <c r="DX3" s="13"/>
      <c r="DY3" s="14"/>
      <c r="DZ3" s="14"/>
      <c r="EA3" s="14"/>
      <c r="EB3" s="15"/>
      <c r="EC3" s="15"/>
      <c r="ED3" s="15"/>
      <c r="EE3" s="15"/>
      <c r="EF3" s="15"/>
      <c r="EG3" s="15"/>
      <c r="EH3" s="15"/>
      <c r="EI3" s="15"/>
      <c r="EJ3" s="15"/>
      <c r="EK3" s="16"/>
      <c r="EM3" s="12"/>
      <c r="EN3" s="13"/>
      <c r="EO3" s="14"/>
      <c r="EP3" s="14"/>
      <c r="EQ3" s="14"/>
      <c r="ER3" s="15"/>
      <c r="ES3" s="15"/>
      <c r="ET3" s="15"/>
      <c r="EU3" s="15"/>
      <c r="EV3" s="15"/>
      <c r="EW3" s="15"/>
      <c r="EX3" s="15"/>
      <c r="EY3" s="15"/>
      <c r="EZ3" s="15"/>
      <c r="FA3" s="16"/>
      <c r="FC3" s="12"/>
      <c r="FD3" s="13"/>
      <c r="FE3" s="14"/>
      <c r="FF3" s="14"/>
      <c r="FG3" s="14"/>
      <c r="FH3" s="15"/>
      <c r="FI3" s="15"/>
      <c r="FJ3" s="15"/>
      <c r="FK3" s="15"/>
      <c r="FL3" s="15"/>
      <c r="FM3" s="15"/>
      <c r="FN3" s="15"/>
      <c r="FO3" s="15"/>
      <c r="FP3" s="15"/>
      <c r="FQ3" s="16"/>
      <c r="FS3" s="12"/>
      <c r="FT3" s="13"/>
      <c r="FU3" s="14"/>
      <c r="FV3" s="14"/>
      <c r="FW3" s="14"/>
      <c r="FX3" s="15"/>
      <c r="FY3" s="15"/>
      <c r="FZ3" s="15"/>
      <c r="GA3" s="15"/>
      <c r="GB3" s="15"/>
      <c r="GC3" s="15"/>
      <c r="GD3" s="15"/>
      <c r="GE3" s="15"/>
      <c r="GF3" s="15"/>
      <c r="GG3" s="16"/>
      <c r="GI3" s="12"/>
      <c r="GJ3" s="13"/>
      <c r="GK3" s="14"/>
      <c r="GL3" s="14"/>
      <c r="GM3" s="14"/>
      <c r="GN3" s="15"/>
      <c r="GO3" s="15"/>
      <c r="GP3" s="15"/>
      <c r="GQ3" s="15"/>
      <c r="GR3" s="15"/>
      <c r="GS3" s="15"/>
      <c r="GT3" s="15"/>
      <c r="GU3" s="15"/>
      <c r="GV3" s="15"/>
      <c r="GW3" s="16"/>
      <c r="GY3" s="12"/>
      <c r="GZ3" s="13"/>
      <c r="HA3" s="14"/>
      <c r="HB3" s="14"/>
      <c r="HC3" s="14"/>
      <c r="HD3" s="15"/>
      <c r="HE3" s="15"/>
      <c r="HF3" s="15"/>
      <c r="HG3" s="15"/>
      <c r="HH3" s="15"/>
      <c r="HI3" s="15"/>
      <c r="HJ3" s="15"/>
      <c r="HK3" s="15"/>
      <c r="HL3" s="15"/>
      <c r="HM3" s="16"/>
      <c r="HO3" s="12"/>
      <c r="HP3" s="13"/>
      <c r="HQ3" s="14"/>
      <c r="HR3" s="14"/>
      <c r="HS3" s="14"/>
      <c r="HT3" s="15"/>
      <c r="HU3" s="15"/>
      <c r="HV3" s="15"/>
      <c r="HW3" s="15"/>
      <c r="HX3" s="15"/>
      <c r="HY3" s="15"/>
      <c r="HZ3" s="15"/>
      <c r="IA3" s="15"/>
      <c r="IB3" s="15"/>
      <c r="IC3" s="16"/>
      <c r="IE3" s="12"/>
      <c r="IF3" s="13"/>
      <c r="IG3" s="14"/>
      <c r="IH3" s="14"/>
      <c r="II3" s="14"/>
      <c r="IJ3" s="15"/>
      <c r="IK3" s="15"/>
      <c r="IL3" s="15"/>
      <c r="IM3" s="15"/>
      <c r="IN3" s="15"/>
      <c r="IO3" s="15"/>
      <c r="IP3" s="15"/>
      <c r="IQ3" s="15"/>
      <c r="IR3" s="15"/>
      <c r="IS3" s="16"/>
      <c r="IU3" s="12"/>
      <c r="IV3" s="13"/>
      <c r="IW3" s="14"/>
      <c r="IX3" s="14"/>
      <c r="IY3" s="14"/>
      <c r="IZ3" s="15"/>
      <c r="JA3" s="15"/>
      <c r="JB3" s="15"/>
      <c r="JC3" s="15"/>
      <c r="JD3" s="15"/>
      <c r="JE3" s="15"/>
      <c r="JF3" s="15"/>
      <c r="JG3" s="15"/>
      <c r="JH3" s="15"/>
      <c r="JI3" s="16"/>
      <c r="JK3" s="12"/>
      <c r="JL3" s="13"/>
      <c r="JM3" s="14"/>
      <c r="JN3" s="14"/>
      <c r="JO3" s="14"/>
      <c r="JP3" s="15"/>
      <c r="JQ3" s="15"/>
      <c r="JR3" s="15"/>
      <c r="JS3" s="15"/>
      <c r="JT3" s="15"/>
      <c r="JU3" s="15"/>
      <c r="JV3" s="15"/>
      <c r="JW3" s="15"/>
      <c r="JX3" s="15"/>
      <c r="JY3" s="16"/>
      <c r="KA3" s="12"/>
      <c r="KB3" s="13"/>
      <c r="KC3" s="14"/>
      <c r="KD3" s="14"/>
      <c r="KE3" s="14"/>
      <c r="KF3" s="15"/>
      <c r="KG3" s="15"/>
      <c r="KH3" s="15"/>
      <c r="KI3" s="15"/>
      <c r="KJ3" s="15"/>
      <c r="KK3" s="15"/>
      <c r="KL3" s="15"/>
      <c r="KM3" s="15"/>
      <c r="KN3" s="15"/>
      <c r="KO3" s="16"/>
      <c r="KQ3" s="12"/>
      <c r="KR3" s="13"/>
      <c r="KS3" s="14"/>
      <c r="KT3" s="14"/>
      <c r="KU3" s="14"/>
      <c r="KV3" s="15"/>
      <c r="KW3" s="15"/>
      <c r="KX3" s="15"/>
      <c r="KY3" s="15"/>
      <c r="KZ3" s="15"/>
      <c r="LA3" s="15"/>
      <c r="LB3" s="15"/>
      <c r="LC3" s="15"/>
      <c r="LD3" s="15"/>
      <c r="LE3" s="16"/>
      <c r="LG3" s="12"/>
      <c r="LH3" s="13"/>
      <c r="LI3" s="14"/>
      <c r="LJ3" s="14"/>
      <c r="LK3" s="14"/>
      <c r="LL3" s="15"/>
      <c r="LM3" s="15"/>
      <c r="LN3" s="15"/>
      <c r="LO3" s="15"/>
      <c r="LP3" s="15"/>
      <c r="LQ3" s="15"/>
      <c r="LR3" s="15"/>
      <c r="LS3" s="15"/>
      <c r="LT3" s="15"/>
      <c r="LU3" s="16"/>
      <c r="LW3" s="12"/>
      <c r="LX3" s="13"/>
      <c r="LY3" s="14"/>
      <c r="LZ3" s="14"/>
      <c r="MA3" s="14"/>
      <c r="MB3" s="15"/>
      <c r="MC3" s="15"/>
      <c r="MD3" s="15"/>
      <c r="ME3" s="15"/>
      <c r="MF3" s="15"/>
      <c r="MG3" s="15"/>
      <c r="MH3" s="15"/>
      <c r="MI3" s="15"/>
      <c r="MJ3" s="15"/>
      <c r="MK3" s="16"/>
      <c r="MM3" s="12"/>
      <c r="MN3" s="13"/>
      <c r="MO3" s="14"/>
      <c r="MP3" s="14"/>
      <c r="MQ3" s="14"/>
      <c r="MR3" s="15"/>
      <c r="MS3" s="15"/>
      <c r="MT3" s="15"/>
      <c r="MU3" s="15"/>
      <c r="MV3" s="15"/>
      <c r="MW3" s="15"/>
      <c r="MX3" s="15"/>
      <c r="MY3" s="15"/>
      <c r="MZ3" s="15"/>
      <c r="NA3" s="16"/>
      <c r="NC3" s="12"/>
      <c r="ND3" s="13"/>
      <c r="NE3" s="14"/>
      <c r="NF3" s="14"/>
      <c r="NG3" s="14"/>
      <c r="NH3" s="15"/>
      <c r="NI3" s="15"/>
      <c r="NJ3" s="15"/>
      <c r="NK3" s="15"/>
      <c r="NL3" s="15"/>
      <c r="NM3" s="15"/>
      <c r="NN3" s="15"/>
      <c r="NO3" s="15"/>
      <c r="NP3" s="15"/>
      <c r="NQ3" s="16"/>
      <c r="NS3" s="12"/>
      <c r="NT3" s="13"/>
      <c r="NU3" s="14"/>
      <c r="NV3" s="14"/>
      <c r="NW3" s="14"/>
      <c r="NX3" s="15"/>
      <c r="NY3" s="15"/>
      <c r="NZ3" s="15"/>
      <c r="OA3" s="15"/>
      <c r="OB3" s="15"/>
      <c r="OC3" s="15"/>
      <c r="OD3" s="15"/>
      <c r="OE3" s="15"/>
      <c r="OF3" s="15"/>
      <c r="OG3" s="16"/>
      <c r="OI3" s="12"/>
      <c r="OJ3" s="13"/>
      <c r="OK3" s="14"/>
      <c r="OL3" s="14"/>
      <c r="OM3" s="14"/>
      <c r="ON3" s="15"/>
      <c r="OO3" s="15"/>
      <c r="OP3" s="15"/>
      <c r="OQ3" s="15"/>
      <c r="OR3" s="15"/>
      <c r="OS3" s="15"/>
      <c r="OT3" s="15"/>
      <c r="OU3" s="15"/>
      <c r="OV3" s="15"/>
      <c r="OW3" s="16"/>
      <c r="OY3" s="12"/>
      <c r="OZ3" s="13"/>
      <c r="PA3" s="14"/>
      <c r="PB3" s="14"/>
      <c r="PC3" s="14"/>
      <c r="PD3" s="15"/>
      <c r="PE3" s="15"/>
      <c r="PF3" s="15"/>
      <c r="PG3" s="15"/>
      <c r="PH3" s="15"/>
      <c r="PI3" s="15"/>
      <c r="PJ3" s="15"/>
      <c r="PK3" s="15"/>
      <c r="PL3" s="15"/>
      <c r="PM3" s="16"/>
      <c r="PO3" s="12"/>
      <c r="PP3" s="13"/>
      <c r="PQ3" s="14"/>
      <c r="PR3" s="14"/>
      <c r="PS3" s="14"/>
      <c r="PT3" s="15"/>
      <c r="PU3" s="15"/>
      <c r="PV3" s="15"/>
      <c r="PW3" s="15"/>
      <c r="PX3" s="15"/>
      <c r="PY3" s="15"/>
      <c r="PZ3" s="15"/>
      <c r="QA3" s="15"/>
      <c r="QB3" s="15"/>
      <c r="QC3" s="16"/>
      <c r="QE3" s="12"/>
      <c r="QF3" s="13"/>
      <c r="QG3" s="14"/>
      <c r="QH3" s="14"/>
      <c r="QI3" s="14"/>
      <c r="QJ3" s="15"/>
      <c r="QK3" s="15"/>
      <c r="QL3" s="15"/>
      <c r="QM3" s="15"/>
      <c r="QN3" s="15"/>
      <c r="QO3" s="15"/>
      <c r="QP3" s="15"/>
      <c r="QQ3" s="15"/>
      <c r="QR3" s="15"/>
      <c r="QS3" s="16"/>
      <c r="QU3" s="12"/>
      <c r="QV3" s="13"/>
      <c r="QW3" s="14"/>
      <c r="QX3" s="14"/>
      <c r="QY3" s="14"/>
      <c r="QZ3" s="15"/>
      <c r="RA3" s="15"/>
      <c r="RB3" s="15"/>
      <c r="RC3" s="15"/>
      <c r="RD3" s="15"/>
      <c r="RE3" s="15"/>
      <c r="RF3" s="15"/>
      <c r="RG3" s="15"/>
      <c r="RH3" s="15"/>
      <c r="RI3" s="16"/>
      <c r="RK3" s="12"/>
      <c r="RL3" s="13"/>
      <c r="RM3" s="14"/>
      <c r="RN3" s="14"/>
      <c r="RO3" s="14"/>
      <c r="RP3" s="15"/>
      <c r="RQ3" s="15"/>
      <c r="RR3" s="15"/>
      <c r="RS3" s="15"/>
      <c r="RT3" s="15"/>
      <c r="RU3" s="15"/>
      <c r="RV3" s="15"/>
      <c r="RW3" s="15"/>
      <c r="RX3" s="15"/>
      <c r="RY3" s="16"/>
      <c r="SA3" s="12"/>
      <c r="SB3" s="13"/>
      <c r="SC3" s="14"/>
      <c r="SD3" s="14"/>
      <c r="SE3" s="14"/>
      <c r="SF3" s="15"/>
      <c r="SG3" s="15"/>
      <c r="SH3" s="15"/>
      <c r="SI3" s="15"/>
      <c r="SJ3" s="15"/>
      <c r="SK3" s="15"/>
      <c r="SL3" s="15"/>
      <c r="SM3" s="15"/>
      <c r="SN3" s="15"/>
      <c r="SO3" s="16"/>
      <c r="SQ3" s="12"/>
      <c r="SR3" s="13"/>
      <c r="SS3" s="14"/>
      <c r="ST3" s="14"/>
      <c r="SU3" s="14"/>
      <c r="SV3" s="15"/>
      <c r="SW3" s="15"/>
      <c r="SX3" s="15"/>
      <c r="SY3" s="15"/>
      <c r="SZ3" s="15"/>
      <c r="TA3" s="15"/>
      <c r="TB3" s="15"/>
      <c r="TC3" s="15"/>
      <c r="TD3" s="15"/>
      <c r="TE3" s="16"/>
      <c r="TG3" s="12"/>
      <c r="TH3" s="13"/>
      <c r="TI3" s="14"/>
      <c r="TJ3" s="14"/>
      <c r="TK3" s="14"/>
      <c r="TL3" s="15"/>
      <c r="TM3" s="15"/>
      <c r="TN3" s="15"/>
      <c r="TO3" s="15"/>
      <c r="TP3" s="15"/>
      <c r="TQ3" s="15"/>
      <c r="TR3" s="15"/>
      <c r="TS3" s="15"/>
      <c r="TT3" s="15"/>
      <c r="TU3" s="16"/>
      <c r="TW3" s="12"/>
      <c r="TX3" s="13"/>
      <c r="TY3" s="14"/>
      <c r="TZ3" s="14"/>
      <c r="UA3" s="14"/>
      <c r="UB3" s="15"/>
      <c r="UC3" s="15"/>
      <c r="UD3" s="15"/>
      <c r="UE3" s="15"/>
      <c r="UF3" s="15"/>
      <c r="UG3" s="15"/>
      <c r="UH3" s="15"/>
      <c r="UI3" s="15"/>
      <c r="UJ3" s="15"/>
      <c r="UK3" s="16"/>
      <c r="UM3" s="12"/>
      <c r="UN3" s="13"/>
      <c r="UO3" s="14"/>
      <c r="UP3" s="14"/>
      <c r="UQ3" s="14"/>
      <c r="UR3" s="15"/>
      <c r="US3" s="15"/>
      <c r="UT3" s="15"/>
      <c r="UU3" s="15"/>
      <c r="UV3" s="15"/>
      <c r="UW3" s="15"/>
      <c r="UX3" s="15"/>
      <c r="UY3" s="15"/>
      <c r="UZ3" s="15"/>
      <c r="VA3" s="16"/>
      <c r="VC3" s="12"/>
      <c r="VD3" s="13"/>
      <c r="VE3" s="14"/>
      <c r="VF3" s="14"/>
      <c r="VG3" s="14"/>
      <c r="VH3" s="15"/>
      <c r="VI3" s="15"/>
      <c r="VJ3" s="15"/>
      <c r="VK3" s="15"/>
      <c r="VL3" s="15"/>
      <c r="VM3" s="15"/>
      <c r="VN3" s="15"/>
      <c r="VO3" s="15"/>
      <c r="VP3" s="15"/>
      <c r="VQ3" s="16"/>
      <c r="VS3" s="12"/>
      <c r="VT3" s="13"/>
      <c r="VU3" s="14"/>
      <c r="VV3" s="14"/>
      <c r="VW3" s="14"/>
      <c r="VX3" s="15"/>
      <c r="VY3" s="15"/>
      <c r="VZ3" s="15"/>
      <c r="WA3" s="15"/>
      <c r="WB3" s="15"/>
      <c r="WC3" s="15"/>
      <c r="WD3" s="15"/>
      <c r="WE3" s="15"/>
      <c r="WF3" s="15"/>
      <c r="WG3" s="16"/>
      <c r="WI3" s="12"/>
      <c r="WJ3" s="13"/>
      <c r="WK3" s="14"/>
      <c r="WL3" s="14"/>
      <c r="WM3" s="14"/>
      <c r="WN3" s="15"/>
      <c r="WO3" s="15"/>
      <c r="WP3" s="15"/>
      <c r="WQ3" s="15"/>
      <c r="WR3" s="15"/>
      <c r="WS3" s="15"/>
      <c r="WT3" s="15"/>
      <c r="WU3" s="15"/>
      <c r="WV3" s="15"/>
      <c r="WW3" s="16"/>
      <c r="WY3" s="12"/>
      <c r="WZ3" s="13"/>
      <c r="XA3" s="14"/>
      <c r="XB3" s="14"/>
      <c r="XC3" s="14"/>
      <c r="XD3" s="15"/>
      <c r="XE3" s="15"/>
      <c r="XF3" s="15"/>
      <c r="XG3" s="15"/>
      <c r="XH3" s="15"/>
      <c r="XI3" s="15"/>
      <c r="XJ3" s="15"/>
      <c r="XK3" s="15"/>
      <c r="XL3" s="15"/>
      <c r="XM3" s="16"/>
      <c r="XO3" s="12"/>
      <c r="XP3" s="13"/>
      <c r="XQ3" s="14"/>
      <c r="XR3" s="14"/>
      <c r="XS3" s="14"/>
      <c r="XT3" s="15"/>
      <c r="XU3" s="15"/>
      <c r="XV3" s="15"/>
      <c r="XW3" s="15"/>
      <c r="XX3" s="15"/>
      <c r="XY3" s="15"/>
      <c r="XZ3" s="15"/>
      <c r="YA3" s="15"/>
      <c r="YB3" s="15"/>
      <c r="YC3" s="16"/>
      <c r="YE3" s="12"/>
      <c r="YF3" s="13"/>
      <c r="YG3" s="14"/>
      <c r="YH3" s="14"/>
      <c r="YI3" s="14"/>
      <c r="YJ3" s="15"/>
      <c r="YK3" s="15"/>
      <c r="YL3" s="15"/>
      <c r="YM3" s="15"/>
      <c r="YN3" s="15"/>
      <c r="YO3" s="15"/>
      <c r="YP3" s="15"/>
      <c r="YQ3" s="15"/>
      <c r="YR3" s="15"/>
      <c r="YS3" s="16"/>
      <c r="YU3" s="12"/>
      <c r="YV3" s="13"/>
      <c r="YW3" s="14"/>
      <c r="YX3" s="14"/>
      <c r="YY3" s="14"/>
      <c r="YZ3" s="15"/>
      <c r="ZA3" s="15"/>
      <c r="ZB3" s="15"/>
      <c r="ZC3" s="15"/>
      <c r="ZD3" s="15"/>
      <c r="ZE3" s="15"/>
      <c r="ZF3" s="15"/>
      <c r="ZG3" s="15"/>
      <c r="ZH3" s="15"/>
      <c r="ZI3" s="16"/>
      <c r="ZK3" s="12"/>
      <c r="ZL3" s="13"/>
      <c r="ZM3" s="14"/>
      <c r="ZN3" s="14"/>
      <c r="ZO3" s="14"/>
      <c r="ZP3" s="15"/>
      <c r="ZQ3" s="15"/>
      <c r="ZR3" s="15"/>
      <c r="ZS3" s="15"/>
      <c r="ZT3" s="15"/>
      <c r="ZU3" s="15"/>
      <c r="ZV3" s="15"/>
      <c r="ZW3" s="15"/>
      <c r="ZX3" s="15"/>
      <c r="ZY3" s="16"/>
    </row>
    <row r="4" spans="1:701" ht="28.5" customHeight="1" x14ac:dyDescent="0.3">
      <c r="A4" s="10">
        <v>2</v>
      </c>
      <c r="B4" s="11" t="s">
        <v>12</v>
      </c>
      <c r="C4" s="6">
        <v>693000</v>
      </c>
      <c r="D4" s="6">
        <v>778500</v>
      </c>
      <c r="E4" s="6">
        <v>119730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701" ht="33.75" customHeight="1" x14ac:dyDescent="0.3">
      <c r="A5" s="10">
        <v>3</v>
      </c>
      <c r="B5" s="11" t="s">
        <v>154</v>
      </c>
      <c r="C5" s="6">
        <v>378000</v>
      </c>
      <c r="D5" s="6">
        <v>1301000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54000</v>
      </c>
      <c r="L5" s="6">
        <v>0</v>
      </c>
      <c r="M5" s="6">
        <v>0</v>
      </c>
      <c r="N5" s="6">
        <v>0</v>
      </c>
    </row>
    <row r="6" spans="1:701" ht="28.5" customHeight="1" x14ac:dyDescent="0.3">
      <c r="A6" s="10">
        <v>4</v>
      </c>
      <c r="B6" s="11" t="s">
        <v>13</v>
      </c>
      <c r="C6" s="6">
        <v>702000</v>
      </c>
      <c r="D6" s="6">
        <v>1134000</v>
      </c>
      <c r="E6" s="6">
        <v>0</v>
      </c>
      <c r="F6" s="6">
        <v>0</v>
      </c>
      <c r="G6" s="6">
        <v>0</v>
      </c>
      <c r="H6" s="6">
        <v>189000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701" ht="28.5" customHeight="1" x14ac:dyDescent="0.3">
      <c r="A7" s="10">
        <v>5</v>
      </c>
      <c r="B7" s="11" t="s">
        <v>14</v>
      </c>
      <c r="C7" s="6">
        <v>0</v>
      </c>
      <c r="D7" s="6">
        <v>0</v>
      </c>
      <c r="E7" s="6">
        <v>245200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</row>
    <row r="8" spans="1:701" ht="28.5" customHeight="1" x14ac:dyDescent="0.3">
      <c r="A8" s="10">
        <v>6</v>
      </c>
      <c r="B8" s="11" t="s">
        <v>15</v>
      </c>
      <c r="C8" s="6">
        <v>3467000</v>
      </c>
      <c r="D8" s="6">
        <v>1891000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</row>
    <row r="9" spans="1:701" ht="28.5" customHeight="1" x14ac:dyDescent="0.3">
      <c r="A9" s="10">
        <v>7</v>
      </c>
      <c r="B9" s="11" t="s">
        <v>165</v>
      </c>
      <c r="C9" s="6">
        <v>463500</v>
      </c>
      <c r="D9" s="6">
        <v>387000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spans="1:701" ht="28.5" customHeight="1" x14ac:dyDescent="0.3">
      <c r="A10" s="10">
        <v>8</v>
      </c>
      <c r="B10" s="11" t="s">
        <v>16</v>
      </c>
      <c r="C10" s="6">
        <v>0</v>
      </c>
      <c r="D10" s="6">
        <v>0</v>
      </c>
      <c r="E10" s="6">
        <v>418140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</row>
    <row r="11" spans="1:701" ht="28.5" customHeight="1" x14ac:dyDescent="0.3">
      <c r="A11" s="10">
        <v>9</v>
      </c>
      <c r="B11" s="11" t="s">
        <v>17</v>
      </c>
      <c r="C11" s="6">
        <v>0</v>
      </c>
      <c r="D11" s="6">
        <v>0</v>
      </c>
      <c r="E11" s="6">
        <v>1252740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</row>
    <row r="12" spans="1:701" ht="28.5" customHeight="1" x14ac:dyDescent="0.3">
      <c r="A12" s="10">
        <v>10</v>
      </c>
      <c r="B12" s="11" t="s">
        <v>18</v>
      </c>
      <c r="C12" s="6">
        <v>0</v>
      </c>
      <c r="D12" s="6">
        <v>0</v>
      </c>
      <c r="E12" s="6">
        <v>447740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  <row r="13" spans="1:701" ht="28.5" customHeight="1" x14ac:dyDescent="0.3">
      <c r="A13" s="10">
        <v>11</v>
      </c>
      <c r="B13" s="11" t="s">
        <v>19</v>
      </c>
      <c r="C13" s="6">
        <v>54000</v>
      </c>
      <c r="D13" s="6">
        <v>54000</v>
      </c>
      <c r="E13" s="6">
        <v>33750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</row>
    <row r="14" spans="1:701" ht="36" customHeight="1" x14ac:dyDescent="0.3">
      <c r="A14" s="10">
        <v>12</v>
      </c>
      <c r="B14" s="11" t="s">
        <v>119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</row>
    <row r="15" spans="1:701" ht="28.5" customHeight="1" x14ac:dyDescent="0.3">
      <c r="A15" s="10">
        <v>13</v>
      </c>
      <c r="B15" s="11" t="s">
        <v>20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</row>
    <row r="16" spans="1:701" ht="28.5" customHeight="1" x14ac:dyDescent="0.3">
      <c r="A16" s="10">
        <v>14</v>
      </c>
      <c r="B16" s="11" t="s">
        <v>21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</row>
    <row r="17" spans="1:685" ht="38.25" customHeight="1" x14ac:dyDescent="0.3">
      <c r="A17" s="10">
        <v>15</v>
      </c>
      <c r="B17" s="11" t="s">
        <v>120</v>
      </c>
      <c r="C17" s="6">
        <v>0</v>
      </c>
      <c r="D17" s="6">
        <v>0</v>
      </c>
      <c r="E17" s="6">
        <v>230040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</row>
    <row r="18" spans="1:685" ht="28.5" customHeight="1" x14ac:dyDescent="0.3">
      <c r="A18" s="10">
        <v>16</v>
      </c>
      <c r="B18" s="11" t="s">
        <v>22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</row>
    <row r="19" spans="1:685" ht="28.5" customHeight="1" x14ac:dyDescent="0.3">
      <c r="A19" s="10">
        <v>17</v>
      </c>
      <c r="B19" s="11" t="s">
        <v>117</v>
      </c>
      <c r="C19" s="6">
        <v>27000</v>
      </c>
      <c r="D19" s="6">
        <v>153000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</row>
    <row r="20" spans="1:685" ht="28.5" customHeight="1" x14ac:dyDescent="0.3">
      <c r="A20" s="10">
        <v>18</v>
      </c>
      <c r="B20" s="11" t="s">
        <v>23</v>
      </c>
      <c r="C20" s="6">
        <v>2110500</v>
      </c>
      <c r="D20" s="6">
        <v>2439000</v>
      </c>
      <c r="E20" s="6">
        <v>68210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</row>
    <row r="21" spans="1:685" ht="28.5" customHeight="1" x14ac:dyDescent="0.3">
      <c r="A21" s="10">
        <v>19</v>
      </c>
      <c r="B21" s="11" t="s">
        <v>24</v>
      </c>
      <c r="C21" s="6">
        <v>941000</v>
      </c>
      <c r="D21" s="6">
        <v>1419500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</row>
    <row r="22" spans="1:685" ht="28.5" customHeight="1" x14ac:dyDescent="0.3">
      <c r="A22" s="10">
        <v>20</v>
      </c>
      <c r="B22" s="11" t="s">
        <v>161</v>
      </c>
      <c r="C22" s="6">
        <v>297000</v>
      </c>
      <c r="D22" s="6">
        <v>220500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12"/>
      <c r="P22" s="13"/>
      <c r="Q22" s="14"/>
      <c r="R22" s="14"/>
      <c r="S22" s="14"/>
      <c r="T22" s="15"/>
      <c r="U22" s="15"/>
      <c r="V22" s="15"/>
      <c r="W22" s="15"/>
      <c r="X22" s="15"/>
      <c r="Y22" s="15"/>
      <c r="Z22" s="15"/>
      <c r="AA22" s="15"/>
      <c r="AB22" s="15"/>
      <c r="AC22" s="16"/>
      <c r="AE22" s="12"/>
      <c r="AF22" s="13"/>
      <c r="AG22" s="14"/>
      <c r="AH22" s="14"/>
      <c r="AI22" s="14"/>
      <c r="AJ22" s="15"/>
      <c r="AK22" s="15"/>
      <c r="AL22" s="15"/>
      <c r="AM22" s="15"/>
      <c r="AN22" s="15"/>
      <c r="AO22" s="15"/>
      <c r="AP22" s="15"/>
      <c r="AQ22" s="15"/>
      <c r="AR22" s="15"/>
      <c r="AS22" s="16"/>
      <c r="AU22" s="12"/>
      <c r="AV22" s="13"/>
      <c r="AW22" s="14"/>
      <c r="AX22" s="14"/>
      <c r="AY22" s="14"/>
      <c r="AZ22" s="15"/>
      <c r="BA22" s="15"/>
      <c r="BB22" s="15"/>
      <c r="BC22" s="15"/>
      <c r="BD22" s="15"/>
      <c r="BE22" s="15"/>
      <c r="BF22" s="15"/>
      <c r="BG22" s="15"/>
      <c r="BH22" s="15"/>
      <c r="BI22" s="16"/>
      <c r="BK22" s="12"/>
      <c r="BL22" s="13"/>
      <c r="BM22" s="14"/>
      <c r="BN22" s="14"/>
      <c r="BO22" s="14"/>
      <c r="BP22" s="15"/>
      <c r="BQ22" s="15"/>
      <c r="BR22" s="15"/>
      <c r="BS22" s="15"/>
      <c r="BT22" s="15"/>
      <c r="BU22" s="15"/>
      <c r="BV22" s="15"/>
      <c r="BW22" s="15"/>
      <c r="BX22" s="15"/>
      <c r="BY22" s="16"/>
      <c r="CA22" s="12"/>
      <c r="CB22" s="13"/>
      <c r="CC22" s="14"/>
      <c r="CD22" s="14"/>
      <c r="CE22" s="14"/>
      <c r="CF22" s="15"/>
      <c r="CG22" s="15"/>
      <c r="CH22" s="15"/>
      <c r="CI22" s="15"/>
      <c r="CJ22" s="15"/>
      <c r="CK22" s="15"/>
      <c r="CL22" s="15"/>
      <c r="CM22" s="15"/>
      <c r="CN22" s="15"/>
      <c r="CO22" s="16"/>
      <c r="CQ22" s="12"/>
      <c r="CR22" s="13"/>
      <c r="CS22" s="14"/>
      <c r="CT22" s="14"/>
      <c r="CU22" s="14"/>
      <c r="CV22" s="15"/>
      <c r="CW22" s="15"/>
      <c r="CX22" s="15"/>
      <c r="CY22" s="15"/>
      <c r="CZ22" s="15"/>
      <c r="DA22" s="15"/>
      <c r="DB22" s="15"/>
      <c r="DC22" s="15"/>
      <c r="DD22" s="15"/>
      <c r="DE22" s="16"/>
      <c r="DG22" s="12"/>
      <c r="DH22" s="13"/>
      <c r="DI22" s="14"/>
      <c r="DJ22" s="14"/>
      <c r="DK22" s="14"/>
      <c r="DL22" s="15"/>
      <c r="DM22" s="15"/>
      <c r="DN22" s="15"/>
      <c r="DO22" s="15"/>
      <c r="DP22" s="15"/>
      <c r="DQ22" s="15"/>
      <c r="DR22" s="15"/>
      <c r="DS22" s="15"/>
      <c r="DT22" s="15"/>
      <c r="DU22" s="16"/>
      <c r="DW22" s="12"/>
      <c r="DX22" s="13"/>
      <c r="DY22" s="14"/>
      <c r="DZ22" s="14"/>
      <c r="EA22" s="14"/>
      <c r="EB22" s="15"/>
      <c r="EC22" s="15"/>
      <c r="ED22" s="15"/>
      <c r="EE22" s="15"/>
      <c r="EF22" s="15"/>
      <c r="EG22" s="15"/>
      <c r="EH22" s="15"/>
      <c r="EI22" s="15"/>
      <c r="EJ22" s="15"/>
      <c r="EK22" s="16"/>
      <c r="EM22" s="12"/>
      <c r="EN22" s="13"/>
      <c r="EO22" s="14"/>
      <c r="EP22" s="14"/>
      <c r="EQ22" s="14"/>
      <c r="ER22" s="15"/>
      <c r="ES22" s="15"/>
      <c r="ET22" s="15"/>
      <c r="EU22" s="15"/>
      <c r="EV22" s="15"/>
      <c r="EW22" s="15"/>
      <c r="EX22" s="15"/>
      <c r="EY22" s="15"/>
      <c r="EZ22" s="15"/>
      <c r="FA22" s="16"/>
      <c r="FC22" s="12"/>
      <c r="FD22" s="13"/>
      <c r="FE22" s="14"/>
      <c r="FF22" s="14"/>
      <c r="FG22" s="14"/>
      <c r="FH22" s="15"/>
      <c r="FI22" s="15"/>
      <c r="FJ22" s="15"/>
      <c r="FK22" s="15"/>
      <c r="FL22" s="15"/>
      <c r="FM22" s="15"/>
      <c r="FN22" s="15"/>
      <c r="FO22" s="15"/>
      <c r="FP22" s="15"/>
      <c r="FQ22" s="16"/>
      <c r="FS22" s="12"/>
      <c r="FT22" s="13"/>
      <c r="FU22" s="14"/>
      <c r="FV22" s="14"/>
      <c r="FW22" s="14"/>
      <c r="FX22" s="15"/>
      <c r="FY22" s="15"/>
      <c r="FZ22" s="15"/>
      <c r="GA22" s="15"/>
      <c r="GB22" s="15"/>
      <c r="GC22" s="15"/>
      <c r="GD22" s="15"/>
      <c r="GE22" s="15"/>
      <c r="GF22" s="15"/>
      <c r="GG22" s="16"/>
      <c r="GI22" s="12"/>
      <c r="GJ22" s="13"/>
      <c r="GK22" s="14"/>
      <c r="GL22" s="14"/>
      <c r="GM22" s="14"/>
      <c r="GN22" s="15"/>
      <c r="GO22" s="15"/>
      <c r="GP22" s="15"/>
      <c r="GQ22" s="15"/>
      <c r="GR22" s="15"/>
      <c r="GS22" s="15"/>
      <c r="GT22" s="15"/>
      <c r="GU22" s="15"/>
      <c r="GV22" s="15"/>
      <c r="GW22" s="16"/>
      <c r="GY22" s="12"/>
      <c r="GZ22" s="13"/>
      <c r="HA22" s="14"/>
      <c r="HB22" s="14"/>
      <c r="HC22" s="14"/>
      <c r="HD22" s="15"/>
      <c r="HE22" s="15"/>
      <c r="HF22" s="15"/>
      <c r="HG22" s="15"/>
      <c r="HH22" s="15"/>
      <c r="HI22" s="15"/>
      <c r="HJ22" s="15"/>
      <c r="HK22" s="15"/>
      <c r="HL22" s="15"/>
      <c r="HM22" s="16"/>
      <c r="HO22" s="12"/>
      <c r="HP22" s="13"/>
      <c r="HQ22" s="14"/>
      <c r="HR22" s="14"/>
      <c r="HS22" s="14"/>
      <c r="HT22" s="15"/>
      <c r="HU22" s="15"/>
      <c r="HV22" s="15"/>
      <c r="HW22" s="15"/>
      <c r="HX22" s="15"/>
      <c r="HY22" s="15"/>
      <c r="HZ22" s="15"/>
      <c r="IA22" s="15"/>
      <c r="IB22" s="15"/>
      <c r="IC22" s="16"/>
      <c r="IE22" s="12"/>
      <c r="IF22" s="13"/>
      <c r="IG22" s="14"/>
      <c r="IH22" s="14"/>
      <c r="II22" s="14"/>
      <c r="IJ22" s="15"/>
      <c r="IK22" s="15"/>
      <c r="IL22" s="15"/>
      <c r="IM22" s="15"/>
      <c r="IN22" s="15"/>
      <c r="IO22" s="15"/>
      <c r="IP22" s="15"/>
      <c r="IQ22" s="15"/>
      <c r="IR22" s="15"/>
      <c r="IS22" s="16"/>
      <c r="IU22" s="12"/>
      <c r="IV22" s="13"/>
      <c r="IW22" s="14"/>
      <c r="IX22" s="14"/>
      <c r="IY22" s="14"/>
      <c r="IZ22" s="15"/>
      <c r="JA22" s="15"/>
      <c r="JB22" s="15"/>
      <c r="JC22" s="15"/>
      <c r="JD22" s="15"/>
      <c r="JE22" s="15"/>
      <c r="JF22" s="15"/>
      <c r="JG22" s="15"/>
      <c r="JH22" s="15"/>
      <c r="JI22" s="16"/>
      <c r="JK22" s="12"/>
      <c r="JL22" s="13"/>
      <c r="JM22" s="14"/>
      <c r="JN22" s="14"/>
      <c r="JO22" s="14"/>
      <c r="JP22" s="15"/>
      <c r="JQ22" s="15"/>
      <c r="JR22" s="15"/>
      <c r="JS22" s="15"/>
      <c r="JT22" s="15"/>
      <c r="JU22" s="15"/>
      <c r="JV22" s="15"/>
      <c r="JW22" s="15"/>
      <c r="JX22" s="15"/>
      <c r="JY22" s="16"/>
      <c r="KA22" s="12"/>
      <c r="KB22" s="13"/>
      <c r="KC22" s="14"/>
      <c r="KD22" s="14"/>
      <c r="KE22" s="14"/>
      <c r="KF22" s="15"/>
      <c r="KG22" s="15"/>
      <c r="KH22" s="15"/>
      <c r="KI22" s="15"/>
      <c r="KJ22" s="15"/>
      <c r="KK22" s="15"/>
      <c r="KL22" s="15"/>
      <c r="KM22" s="15"/>
      <c r="KN22" s="15"/>
      <c r="KO22" s="16"/>
      <c r="KQ22" s="12"/>
      <c r="KR22" s="13"/>
      <c r="KS22" s="14"/>
      <c r="KT22" s="14"/>
      <c r="KU22" s="14"/>
      <c r="KV22" s="15"/>
      <c r="KW22" s="15"/>
      <c r="KX22" s="15"/>
      <c r="KY22" s="15"/>
      <c r="KZ22" s="15"/>
      <c r="LA22" s="15"/>
      <c r="LB22" s="15"/>
      <c r="LC22" s="15"/>
      <c r="LD22" s="15"/>
      <c r="LE22" s="16"/>
      <c r="LG22" s="12"/>
      <c r="LH22" s="13"/>
      <c r="LI22" s="14"/>
      <c r="LJ22" s="14"/>
      <c r="LK22" s="14"/>
      <c r="LL22" s="15"/>
      <c r="LM22" s="15"/>
      <c r="LN22" s="15"/>
      <c r="LO22" s="15"/>
      <c r="LP22" s="15"/>
      <c r="LQ22" s="15"/>
      <c r="LR22" s="15"/>
      <c r="LS22" s="15"/>
      <c r="LT22" s="15"/>
      <c r="LU22" s="16"/>
      <c r="LW22" s="12"/>
      <c r="LX22" s="13"/>
      <c r="LY22" s="14"/>
      <c r="LZ22" s="14"/>
      <c r="MA22" s="14"/>
      <c r="MB22" s="15"/>
      <c r="MC22" s="15"/>
      <c r="MD22" s="15"/>
      <c r="ME22" s="15"/>
      <c r="MF22" s="15"/>
      <c r="MG22" s="15"/>
      <c r="MH22" s="15"/>
      <c r="MI22" s="15"/>
      <c r="MJ22" s="15"/>
      <c r="MK22" s="16"/>
      <c r="MM22" s="12"/>
      <c r="MN22" s="13"/>
      <c r="MO22" s="14"/>
      <c r="MP22" s="14"/>
      <c r="MQ22" s="14"/>
      <c r="MR22" s="15"/>
      <c r="MS22" s="15"/>
      <c r="MT22" s="15"/>
      <c r="MU22" s="15"/>
      <c r="MV22" s="15"/>
      <c r="MW22" s="15"/>
      <c r="MX22" s="15"/>
      <c r="MY22" s="15"/>
      <c r="MZ22" s="15"/>
      <c r="NA22" s="16"/>
      <c r="NC22" s="12"/>
      <c r="ND22" s="13"/>
      <c r="NE22" s="14"/>
      <c r="NF22" s="14"/>
      <c r="NG22" s="14"/>
      <c r="NH22" s="15"/>
      <c r="NI22" s="15"/>
      <c r="NJ22" s="15"/>
      <c r="NK22" s="15"/>
      <c r="NL22" s="15"/>
      <c r="NM22" s="15"/>
      <c r="NN22" s="15"/>
      <c r="NO22" s="15"/>
      <c r="NP22" s="15"/>
      <c r="NQ22" s="16"/>
      <c r="NS22" s="12"/>
      <c r="NT22" s="13"/>
      <c r="NU22" s="14"/>
      <c r="NV22" s="14"/>
      <c r="NW22" s="14"/>
      <c r="NX22" s="15"/>
      <c r="NY22" s="15"/>
      <c r="NZ22" s="15"/>
      <c r="OA22" s="15"/>
      <c r="OB22" s="15"/>
      <c r="OC22" s="15"/>
      <c r="OD22" s="15"/>
      <c r="OE22" s="15"/>
      <c r="OF22" s="15"/>
      <c r="OG22" s="16"/>
      <c r="OI22" s="12"/>
      <c r="OJ22" s="13"/>
      <c r="OK22" s="14"/>
      <c r="OL22" s="14"/>
      <c r="OM22" s="14"/>
      <c r="ON22" s="15"/>
      <c r="OO22" s="15"/>
      <c r="OP22" s="15"/>
      <c r="OQ22" s="15"/>
      <c r="OR22" s="15"/>
      <c r="OS22" s="15"/>
      <c r="OT22" s="15"/>
      <c r="OU22" s="15"/>
      <c r="OV22" s="15"/>
      <c r="OW22" s="16"/>
      <c r="OY22" s="12"/>
      <c r="OZ22" s="13"/>
      <c r="PA22" s="14"/>
      <c r="PB22" s="14"/>
      <c r="PC22" s="14"/>
      <c r="PD22" s="15"/>
      <c r="PE22" s="15"/>
      <c r="PF22" s="15"/>
      <c r="PG22" s="15"/>
      <c r="PH22" s="15"/>
      <c r="PI22" s="15"/>
      <c r="PJ22" s="15"/>
      <c r="PK22" s="15"/>
      <c r="PL22" s="15"/>
      <c r="PM22" s="16"/>
      <c r="PO22" s="12"/>
      <c r="PP22" s="13"/>
      <c r="PQ22" s="14"/>
      <c r="PR22" s="14"/>
      <c r="PS22" s="14"/>
      <c r="PT22" s="15"/>
      <c r="PU22" s="15"/>
      <c r="PV22" s="15"/>
      <c r="PW22" s="15"/>
      <c r="PX22" s="15"/>
      <c r="PY22" s="15"/>
      <c r="PZ22" s="15"/>
      <c r="QA22" s="15"/>
      <c r="QB22" s="15"/>
      <c r="QC22" s="16"/>
      <c r="QE22" s="12"/>
      <c r="QF22" s="13"/>
      <c r="QG22" s="14"/>
      <c r="QH22" s="14"/>
      <c r="QI22" s="14"/>
      <c r="QJ22" s="15"/>
      <c r="QK22" s="15"/>
      <c r="QL22" s="15"/>
      <c r="QM22" s="15"/>
      <c r="QN22" s="15"/>
      <c r="QO22" s="15"/>
      <c r="QP22" s="15"/>
      <c r="QQ22" s="15"/>
      <c r="QR22" s="15"/>
      <c r="QS22" s="16"/>
      <c r="QU22" s="12"/>
      <c r="QV22" s="13"/>
      <c r="QW22" s="14"/>
      <c r="QX22" s="14"/>
      <c r="QY22" s="14"/>
      <c r="QZ22" s="15"/>
      <c r="RA22" s="15"/>
      <c r="RB22" s="15"/>
      <c r="RC22" s="15"/>
      <c r="RD22" s="15"/>
      <c r="RE22" s="15"/>
      <c r="RF22" s="15"/>
      <c r="RG22" s="15"/>
      <c r="RH22" s="15"/>
      <c r="RI22" s="16"/>
      <c r="RK22" s="12"/>
      <c r="RL22" s="13"/>
      <c r="RM22" s="14"/>
      <c r="RN22" s="14"/>
      <c r="RO22" s="14"/>
      <c r="RP22" s="15"/>
      <c r="RQ22" s="15"/>
      <c r="RR22" s="15"/>
      <c r="RS22" s="15"/>
      <c r="RT22" s="15"/>
      <c r="RU22" s="15"/>
      <c r="RV22" s="15"/>
      <c r="RW22" s="15"/>
      <c r="RX22" s="15"/>
      <c r="RY22" s="16"/>
      <c r="SA22" s="12"/>
      <c r="SB22" s="13"/>
      <c r="SC22" s="14"/>
      <c r="SD22" s="14"/>
      <c r="SE22" s="14"/>
      <c r="SF22" s="15"/>
      <c r="SG22" s="15"/>
      <c r="SH22" s="15"/>
      <c r="SI22" s="15"/>
      <c r="SJ22" s="15"/>
      <c r="SK22" s="15"/>
      <c r="SL22" s="15"/>
      <c r="SM22" s="15"/>
      <c r="SN22" s="15"/>
      <c r="SO22" s="16"/>
      <c r="SQ22" s="12"/>
      <c r="SR22" s="13"/>
      <c r="SS22" s="14"/>
      <c r="ST22" s="14"/>
      <c r="SU22" s="14"/>
      <c r="SV22" s="15"/>
      <c r="SW22" s="15"/>
      <c r="SX22" s="15"/>
      <c r="SY22" s="15"/>
      <c r="SZ22" s="15"/>
      <c r="TA22" s="15"/>
      <c r="TB22" s="15"/>
      <c r="TC22" s="15"/>
      <c r="TD22" s="15"/>
      <c r="TE22" s="16"/>
      <c r="TG22" s="12"/>
      <c r="TH22" s="13"/>
      <c r="TI22" s="14"/>
      <c r="TJ22" s="14"/>
      <c r="TK22" s="14"/>
      <c r="TL22" s="15"/>
      <c r="TM22" s="15"/>
      <c r="TN22" s="15"/>
      <c r="TO22" s="15"/>
      <c r="TP22" s="15"/>
      <c r="TQ22" s="15"/>
      <c r="TR22" s="15"/>
      <c r="TS22" s="15"/>
      <c r="TT22" s="15"/>
      <c r="TU22" s="16"/>
      <c r="TW22" s="12"/>
      <c r="TX22" s="13"/>
      <c r="TY22" s="14"/>
      <c r="TZ22" s="14"/>
      <c r="UA22" s="14"/>
      <c r="UB22" s="15"/>
      <c r="UC22" s="15"/>
      <c r="UD22" s="15"/>
      <c r="UE22" s="15"/>
      <c r="UF22" s="15"/>
      <c r="UG22" s="15"/>
      <c r="UH22" s="15"/>
      <c r="UI22" s="15"/>
      <c r="UJ22" s="15"/>
      <c r="UK22" s="16"/>
      <c r="UM22" s="12"/>
      <c r="UN22" s="13"/>
      <c r="UO22" s="14"/>
      <c r="UP22" s="14"/>
      <c r="UQ22" s="14"/>
      <c r="UR22" s="15"/>
      <c r="US22" s="15"/>
      <c r="UT22" s="15"/>
      <c r="UU22" s="15"/>
      <c r="UV22" s="15"/>
      <c r="UW22" s="15"/>
      <c r="UX22" s="15"/>
      <c r="UY22" s="15"/>
      <c r="UZ22" s="15"/>
      <c r="VA22" s="16"/>
      <c r="VC22" s="12"/>
      <c r="VD22" s="13"/>
      <c r="VE22" s="14"/>
      <c r="VF22" s="14"/>
      <c r="VG22" s="14"/>
      <c r="VH22" s="15"/>
      <c r="VI22" s="15"/>
      <c r="VJ22" s="15"/>
      <c r="VK22" s="15"/>
      <c r="VL22" s="15"/>
      <c r="VM22" s="15"/>
      <c r="VN22" s="15"/>
      <c r="VO22" s="15"/>
      <c r="VP22" s="15"/>
      <c r="VQ22" s="16"/>
      <c r="VS22" s="12"/>
      <c r="VT22" s="13"/>
      <c r="VU22" s="14"/>
      <c r="VV22" s="14"/>
      <c r="VW22" s="14"/>
      <c r="VX22" s="15"/>
      <c r="VY22" s="15"/>
      <c r="VZ22" s="15"/>
      <c r="WA22" s="15"/>
      <c r="WB22" s="15"/>
      <c r="WC22" s="15"/>
      <c r="WD22" s="15"/>
      <c r="WE22" s="15"/>
      <c r="WF22" s="15"/>
      <c r="WG22" s="16"/>
      <c r="WI22" s="12"/>
      <c r="WJ22" s="13"/>
      <c r="WK22" s="14"/>
      <c r="WL22" s="14"/>
      <c r="WM22" s="14"/>
      <c r="WN22" s="15"/>
      <c r="WO22" s="15"/>
      <c r="WP22" s="15"/>
      <c r="WQ22" s="15"/>
      <c r="WR22" s="15"/>
      <c r="WS22" s="15"/>
      <c r="WT22" s="15"/>
      <c r="WU22" s="15"/>
      <c r="WV22" s="15"/>
      <c r="WW22" s="16"/>
      <c r="WY22" s="12"/>
      <c r="WZ22" s="13"/>
      <c r="XA22" s="14"/>
      <c r="XB22" s="14"/>
      <c r="XC22" s="14"/>
      <c r="XD22" s="15"/>
      <c r="XE22" s="15"/>
      <c r="XF22" s="15"/>
      <c r="XG22" s="15"/>
      <c r="XH22" s="15"/>
      <c r="XI22" s="15"/>
      <c r="XJ22" s="15"/>
      <c r="XK22" s="15"/>
      <c r="XL22" s="15"/>
      <c r="XM22" s="16"/>
      <c r="XO22" s="12"/>
      <c r="XP22" s="13"/>
      <c r="XQ22" s="14"/>
      <c r="XR22" s="14"/>
      <c r="XS22" s="14"/>
      <c r="XT22" s="15"/>
      <c r="XU22" s="15"/>
      <c r="XV22" s="15"/>
      <c r="XW22" s="15"/>
      <c r="XX22" s="15"/>
      <c r="XY22" s="15"/>
      <c r="XZ22" s="15"/>
      <c r="YA22" s="15"/>
      <c r="YB22" s="15"/>
      <c r="YC22" s="16"/>
      <c r="YE22" s="12"/>
      <c r="YF22" s="13"/>
      <c r="YG22" s="14"/>
      <c r="YH22" s="14"/>
      <c r="YI22" s="14"/>
      <c r="YJ22" s="15"/>
      <c r="YK22" s="15"/>
      <c r="YL22" s="15"/>
      <c r="YM22" s="15"/>
      <c r="YN22" s="15"/>
      <c r="YO22" s="15"/>
      <c r="YP22" s="15"/>
      <c r="YQ22" s="15"/>
      <c r="YR22" s="15"/>
      <c r="YS22" s="16"/>
      <c r="YU22" s="12"/>
      <c r="YV22" s="13"/>
      <c r="YW22" s="14"/>
      <c r="YX22" s="14"/>
      <c r="YY22" s="14"/>
      <c r="YZ22" s="15"/>
      <c r="ZA22" s="15"/>
      <c r="ZB22" s="15"/>
      <c r="ZC22" s="15"/>
      <c r="ZD22" s="15"/>
      <c r="ZE22" s="15"/>
      <c r="ZF22" s="15"/>
      <c r="ZG22" s="15"/>
      <c r="ZH22" s="15"/>
      <c r="ZI22" s="16"/>
    </row>
    <row r="23" spans="1:685" ht="28.5" customHeight="1" x14ac:dyDescent="0.3">
      <c r="A23" s="10">
        <v>21</v>
      </c>
      <c r="B23" s="11" t="s">
        <v>25</v>
      </c>
      <c r="C23" s="6">
        <v>31500</v>
      </c>
      <c r="D23" s="6">
        <v>31500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</row>
    <row r="24" spans="1:685" ht="28.5" customHeight="1" x14ac:dyDescent="0.3">
      <c r="A24" s="10">
        <v>22</v>
      </c>
      <c r="B24" s="11" t="s">
        <v>26</v>
      </c>
      <c r="C24" s="6">
        <v>432000</v>
      </c>
      <c r="D24" s="6">
        <v>486000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</row>
    <row r="25" spans="1:685" ht="28.5" customHeight="1" x14ac:dyDescent="0.3">
      <c r="A25" s="10">
        <v>23</v>
      </c>
      <c r="B25" s="11" t="s">
        <v>27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</row>
    <row r="26" spans="1:685" ht="28.5" customHeight="1" x14ac:dyDescent="0.3">
      <c r="A26" s="10">
        <v>24</v>
      </c>
      <c r="B26" s="11" t="s">
        <v>121</v>
      </c>
      <c r="C26" s="6">
        <v>319500</v>
      </c>
      <c r="D26" s="6">
        <v>736000</v>
      </c>
      <c r="E26" s="6">
        <v>16780</v>
      </c>
      <c r="F26" s="6">
        <v>0</v>
      </c>
      <c r="G26" s="6">
        <v>0</v>
      </c>
      <c r="H26" s="6">
        <v>1836000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</row>
    <row r="27" spans="1:685" ht="28.5" customHeight="1" x14ac:dyDescent="0.3">
      <c r="A27" s="10">
        <v>25</v>
      </c>
      <c r="B27" s="11" t="s">
        <v>28</v>
      </c>
      <c r="C27" s="6">
        <v>0</v>
      </c>
      <c r="D27" s="6">
        <v>0</v>
      </c>
      <c r="E27" s="6">
        <v>117940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</row>
    <row r="28" spans="1:685" ht="31.5" customHeight="1" x14ac:dyDescent="0.3">
      <c r="A28" s="10">
        <v>26</v>
      </c>
      <c r="B28" s="11" t="s">
        <v>122</v>
      </c>
      <c r="C28" s="6">
        <v>0</v>
      </c>
      <c r="D28" s="6">
        <v>0</v>
      </c>
      <c r="E28" s="6">
        <v>350990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</row>
    <row r="29" spans="1:685" ht="28.5" customHeight="1" x14ac:dyDescent="0.3">
      <c r="A29" s="10">
        <v>27</v>
      </c>
      <c r="B29" s="11" t="s">
        <v>29</v>
      </c>
      <c r="C29" s="6">
        <v>444000</v>
      </c>
      <c r="D29" s="6">
        <v>959500</v>
      </c>
      <c r="E29" s="6">
        <v>124400</v>
      </c>
      <c r="F29" s="6">
        <v>0</v>
      </c>
      <c r="G29" s="6">
        <v>0</v>
      </c>
      <c r="H29" s="6">
        <v>0</v>
      </c>
      <c r="I29" s="6">
        <v>0</v>
      </c>
      <c r="J29" s="6">
        <v>864000</v>
      </c>
      <c r="K29" s="6">
        <v>0</v>
      </c>
      <c r="L29" s="6">
        <v>4034000</v>
      </c>
      <c r="M29" s="6">
        <v>0</v>
      </c>
      <c r="N29" s="6">
        <v>0</v>
      </c>
    </row>
    <row r="30" spans="1:685" ht="28.5" customHeight="1" x14ac:dyDescent="0.3">
      <c r="A30" s="10">
        <v>28</v>
      </c>
      <c r="B30" s="11" t="s">
        <v>30</v>
      </c>
      <c r="C30" s="6">
        <v>0</v>
      </c>
      <c r="D30" s="6">
        <v>0</v>
      </c>
      <c r="E30" s="6">
        <v>341610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</row>
    <row r="31" spans="1:685" ht="28.5" customHeight="1" x14ac:dyDescent="0.3">
      <c r="A31" s="10">
        <v>29</v>
      </c>
      <c r="B31" s="11" t="s">
        <v>31</v>
      </c>
      <c r="C31" s="6">
        <v>585900</v>
      </c>
      <c r="D31" s="6">
        <v>594000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</row>
    <row r="32" spans="1:685" ht="28.5" customHeight="1" x14ac:dyDescent="0.3">
      <c r="A32" s="10">
        <v>30</v>
      </c>
      <c r="B32" s="11" t="s">
        <v>32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</row>
    <row r="33" spans="1:15" ht="28.5" customHeight="1" x14ac:dyDescent="0.3">
      <c r="A33" s="10">
        <v>31</v>
      </c>
      <c r="B33" s="11" t="s">
        <v>33</v>
      </c>
      <c r="C33" s="6">
        <v>570000</v>
      </c>
      <c r="D33" s="6">
        <v>505500</v>
      </c>
      <c r="E33" s="6">
        <v>22130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</row>
    <row r="34" spans="1:15" ht="28.5" customHeight="1" x14ac:dyDescent="0.3">
      <c r="A34" s="10">
        <v>32</v>
      </c>
      <c r="B34" s="11" t="s">
        <v>34</v>
      </c>
      <c r="C34" s="6">
        <v>0</v>
      </c>
      <c r="D34" s="6">
        <v>0</v>
      </c>
      <c r="E34" s="6">
        <v>45080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</row>
    <row r="35" spans="1:15" ht="28.5" customHeight="1" x14ac:dyDescent="0.3">
      <c r="A35" s="10">
        <v>33</v>
      </c>
      <c r="B35" s="11" t="s">
        <v>35</v>
      </c>
      <c r="C35" s="6">
        <v>0</v>
      </c>
      <c r="D35" s="6">
        <v>0</v>
      </c>
      <c r="E35" s="6">
        <v>184100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</row>
    <row r="36" spans="1:15" ht="28.5" customHeight="1" x14ac:dyDescent="0.3">
      <c r="A36" s="10">
        <v>34</v>
      </c>
      <c r="B36" s="11" t="s">
        <v>166</v>
      </c>
      <c r="C36" s="6">
        <v>27000</v>
      </c>
      <c r="D36" s="6">
        <v>27000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</row>
    <row r="37" spans="1:15" ht="28.5" customHeight="1" x14ac:dyDescent="0.3">
      <c r="A37" s="10">
        <v>35</v>
      </c>
      <c r="B37" s="11" t="s">
        <v>36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</row>
    <row r="38" spans="1:15" ht="23.25" customHeight="1" x14ac:dyDescent="0.3">
      <c r="A38" s="10">
        <v>36</v>
      </c>
      <c r="B38" s="11" t="s">
        <v>167</v>
      </c>
      <c r="C38" s="6">
        <v>153000</v>
      </c>
      <c r="D38" s="6">
        <v>297000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4"/>
    </row>
    <row r="39" spans="1:15" ht="36.75" customHeight="1" x14ac:dyDescent="0.3">
      <c r="A39" s="10">
        <v>37</v>
      </c>
      <c r="B39" s="11" t="s">
        <v>37</v>
      </c>
      <c r="C39" s="6">
        <v>2454000</v>
      </c>
      <c r="D39" s="6">
        <v>1743500</v>
      </c>
      <c r="E39" s="6">
        <v>338120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</row>
    <row r="40" spans="1:15" ht="28.5" customHeight="1" x14ac:dyDescent="0.3">
      <c r="A40" s="10">
        <v>38</v>
      </c>
      <c r="B40" s="11" t="s">
        <v>38</v>
      </c>
      <c r="C40" s="6">
        <v>675000</v>
      </c>
      <c r="D40" s="6">
        <v>1503000</v>
      </c>
      <c r="E40" s="6">
        <v>242010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</row>
    <row r="41" spans="1:15" ht="28.5" customHeight="1" x14ac:dyDescent="0.3">
      <c r="A41" s="10">
        <v>39</v>
      </c>
      <c r="B41" s="11" t="s">
        <v>39</v>
      </c>
      <c r="C41" s="6">
        <v>677500</v>
      </c>
      <c r="D41" s="6">
        <v>511000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</row>
    <row r="42" spans="1:15" ht="28.5" customHeight="1" x14ac:dyDescent="0.3">
      <c r="A42" s="10">
        <v>40</v>
      </c>
      <c r="B42" s="11" t="s">
        <v>40</v>
      </c>
      <c r="C42" s="6">
        <v>1189500</v>
      </c>
      <c r="D42" s="6">
        <v>1396000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</row>
    <row r="43" spans="1:15" ht="28.5" customHeight="1" x14ac:dyDescent="0.3">
      <c r="A43" s="10">
        <v>41</v>
      </c>
      <c r="B43" s="11" t="s">
        <v>123</v>
      </c>
      <c r="C43" s="6">
        <v>0</v>
      </c>
      <c r="D43" s="6">
        <v>0</v>
      </c>
      <c r="E43" s="6">
        <v>166800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</row>
    <row r="44" spans="1:15" ht="28.5" customHeight="1" x14ac:dyDescent="0.3">
      <c r="A44" s="10">
        <v>42</v>
      </c>
      <c r="B44" s="11" t="s">
        <v>41</v>
      </c>
      <c r="C44" s="6">
        <v>378000</v>
      </c>
      <c r="D44" s="6">
        <v>486000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</row>
    <row r="45" spans="1:15" ht="28.5" customHeight="1" x14ac:dyDescent="0.3">
      <c r="A45" s="10">
        <v>43</v>
      </c>
      <c r="B45" s="11" t="s">
        <v>42</v>
      </c>
      <c r="C45" s="6">
        <v>216000</v>
      </c>
      <c r="D45" s="6">
        <v>357000</v>
      </c>
      <c r="E45" s="6">
        <v>22940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</row>
    <row r="46" spans="1:15" ht="28.5" customHeight="1" x14ac:dyDescent="0.3">
      <c r="A46" s="10">
        <v>44</v>
      </c>
      <c r="B46" s="11" t="s">
        <v>43</v>
      </c>
      <c r="C46" s="6">
        <v>2819500</v>
      </c>
      <c r="D46" s="6">
        <v>2801000</v>
      </c>
      <c r="E46" s="6">
        <v>223900</v>
      </c>
      <c r="F46" s="6">
        <v>0</v>
      </c>
      <c r="G46" s="6">
        <v>0</v>
      </c>
      <c r="H46" s="6">
        <v>162000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</row>
    <row r="47" spans="1:15" ht="28.5" customHeight="1" x14ac:dyDescent="0.3">
      <c r="A47" s="10">
        <v>45</v>
      </c>
      <c r="B47" s="11" t="s">
        <v>44</v>
      </c>
      <c r="C47" s="6">
        <v>162000</v>
      </c>
      <c r="D47" s="6">
        <v>234000</v>
      </c>
      <c r="E47" s="6">
        <v>0</v>
      </c>
      <c r="F47" s="6">
        <v>0</v>
      </c>
      <c r="G47" s="6">
        <v>0</v>
      </c>
      <c r="H47" s="6">
        <v>202500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108000</v>
      </c>
    </row>
    <row r="48" spans="1:15" ht="28.5" customHeight="1" x14ac:dyDescent="0.3">
      <c r="A48" s="10">
        <v>46</v>
      </c>
      <c r="B48" s="11" t="s">
        <v>168</v>
      </c>
      <c r="C48" s="6">
        <v>567000</v>
      </c>
      <c r="D48" s="6">
        <v>216000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</row>
    <row r="49" spans="1:685" ht="28.5" customHeight="1" x14ac:dyDescent="0.3">
      <c r="A49" s="10">
        <v>47</v>
      </c>
      <c r="B49" s="11" t="s">
        <v>45</v>
      </c>
      <c r="C49" s="6">
        <v>1125000</v>
      </c>
      <c r="D49" s="6">
        <v>1012500</v>
      </c>
      <c r="E49" s="6">
        <v>0</v>
      </c>
      <c r="F49" s="6">
        <v>0</v>
      </c>
      <c r="G49" s="6">
        <v>0</v>
      </c>
      <c r="H49" s="6">
        <v>310500</v>
      </c>
      <c r="I49" s="6">
        <v>0</v>
      </c>
      <c r="J49" s="6">
        <v>13500</v>
      </c>
      <c r="K49" s="6">
        <v>0</v>
      </c>
      <c r="L49" s="6">
        <v>0</v>
      </c>
      <c r="M49" s="6">
        <v>0</v>
      </c>
      <c r="N49" s="6">
        <v>0</v>
      </c>
    </row>
    <row r="50" spans="1:685" ht="28.5" customHeight="1" x14ac:dyDescent="0.3">
      <c r="A50" s="10">
        <v>48</v>
      </c>
      <c r="B50" s="11" t="s">
        <v>46</v>
      </c>
      <c r="C50" s="6">
        <v>739500</v>
      </c>
      <c r="D50" s="6">
        <v>762000</v>
      </c>
      <c r="E50" s="6">
        <v>236990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18"/>
    </row>
    <row r="51" spans="1:685" ht="28.5" customHeight="1" x14ac:dyDescent="0.3">
      <c r="A51" s="10">
        <v>49</v>
      </c>
      <c r="B51" s="11" t="s">
        <v>169</v>
      </c>
      <c r="C51" s="6">
        <v>490500</v>
      </c>
      <c r="D51" s="6">
        <v>76500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18"/>
    </row>
    <row r="52" spans="1:685" ht="28.5" customHeight="1" x14ac:dyDescent="0.3">
      <c r="A52" s="10">
        <v>50</v>
      </c>
      <c r="B52" s="11" t="s">
        <v>47</v>
      </c>
      <c r="C52" s="6">
        <v>30286500</v>
      </c>
      <c r="D52" s="6">
        <v>27924000</v>
      </c>
      <c r="E52" s="6">
        <v>2278330</v>
      </c>
      <c r="F52" s="6">
        <v>0</v>
      </c>
      <c r="G52" s="6">
        <v>2671900</v>
      </c>
      <c r="H52" s="6">
        <v>0</v>
      </c>
      <c r="I52" s="6">
        <v>0</v>
      </c>
      <c r="J52" s="6">
        <v>405000</v>
      </c>
      <c r="K52" s="6">
        <v>63000</v>
      </c>
      <c r="L52" s="6">
        <v>0</v>
      </c>
      <c r="M52" s="6">
        <v>5695500</v>
      </c>
      <c r="N52" s="6">
        <v>0</v>
      </c>
    </row>
    <row r="53" spans="1:685" ht="28.5" customHeight="1" x14ac:dyDescent="0.3">
      <c r="A53" s="10">
        <v>51</v>
      </c>
      <c r="B53" s="11" t="s">
        <v>48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</row>
    <row r="54" spans="1:685" ht="28.5" customHeight="1" x14ac:dyDescent="0.3">
      <c r="A54" s="10">
        <v>52</v>
      </c>
      <c r="B54" s="11" t="s">
        <v>49</v>
      </c>
      <c r="C54" s="6">
        <v>409500</v>
      </c>
      <c r="D54" s="6">
        <v>1242000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</row>
    <row r="55" spans="1:685" ht="30.75" customHeight="1" x14ac:dyDescent="0.3">
      <c r="A55" s="10">
        <v>53</v>
      </c>
      <c r="B55" s="11" t="s">
        <v>50</v>
      </c>
      <c r="C55" s="6">
        <v>0</v>
      </c>
      <c r="D55" s="6">
        <v>270000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</row>
    <row r="56" spans="1:685" ht="28.5" customHeight="1" x14ac:dyDescent="0.3">
      <c r="A56" s="10">
        <v>54</v>
      </c>
      <c r="B56" s="11" t="s">
        <v>51</v>
      </c>
      <c r="C56" s="6">
        <v>1309500</v>
      </c>
      <c r="D56" s="6">
        <v>1233500</v>
      </c>
      <c r="E56" s="6">
        <v>103470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</row>
    <row r="57" spans="1:685" ht="28.5" customHeight="1" x14ac:dyDescent="0.3">
      <c r="A57" s="10">
        <v>55</v>
      </c>
      <c r="B57" s="11" t="s">
        <v>52</v>
      </c>
      <c r="C57" s="6">
        <v>0</v>
      </c>
      <c r="D57" s="6">
        <v>0</v>
      </c>
      <c r="E57" s="6">
        <v>147380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</row>
    <row r="58" spans="1:685" ht="28.5" customHeight="1" x14ac:dyDescent="0.3">
      <c r="A58" s="10">
        <v>56</v>
      </c>
      <c r="B58" s="11" t="s">
        <v>170</v>
      </c>
      <c r="C58" s="6">
        <v>900000</v>
      </c>
      <c r="D58" s="6">
        <v>292500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</row>
    <row r="59" spans="1:685" ht="28.5" customHeight="1" x14ac:dyDescent="0.3">
      <c r="A59" s="10">
        <v>57</v>
      </c>
      <c r="B59" s="11" t="s">
        <v>163</v>
      </c>
      <c r="C59" s="6">
        <v>1791000</v>
      </c>
      <c r="D59" s="6">
        <v>2173500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12"/>
      <c r="P59" s="13"/>
      <c r="Q59" s="14"/>
      <c r="R59" s="14"/>
      <c r="S59" s="14"/>
      <c r="T59" s="15"/>
      <c r="U59" s="15"/>
      <c r="V59" s="15"/>
      <c r="W59" s="15"/>
      <c r="X59" s="15"/>
      <c r="Y59" s="15"/>
      <c r="Z59" s="15"/>
      <c r="AA59" s="15"/>
      <c r="AB59" s="15"/>
      <c r="AC59" s="16"/>
      <c r="AE59" s="12"/>
      <c r="AF59" s="13"/>
      <c r="AG59" s="14"/>
      <c r="AH59" s="14"/>
      <c r="AI59" s="14"/>
      <c r="AJ59" s="15"/>
      <c r="AK59" s="15"/>
      <c r="AL59" s="15"/>
      <c r="AM59" s="15"/>
      <c r="AN59" s="15"/>
      <c r="AO59" s="15"/>
      <c r="AP59" s="15"/>
      <c r="AQ59" s="15"/>
      <c r="AR59" s="15"/>
      <c r="AS59" s="16"/>
      <c r="AU59" s="12"/>
      <c r="AV59" s="13"/>
      <c r="AW59" s="14"/>
      <c r="AX59" s="14"/>
      <c r="AY59" s="14"/>
      <c r="AZ59" s="15"/>
      <c r="BA59" s="15"/>
      <c r="BB59" s="15"/>
      <c r="BC59" s="15"/>
      <c r="BD59" s="15"/>
      <c r="BE59" s="15"/>
      <c r="BF59" s="15"/>
      <c r="BG59" s="15"/>
      <c r="BH59" s="15"/>
      <c r="BI59" s="16"/>
      <c r="BK59" s="12"/>
      <c r="BL59" s="13"/>
      <c r="BM59" s="14"/>
      <c r="BN59" s="14"/>
      <c r="BO59" s="14"/>
      <c r="BP59" s="15"/>
      <c r="BQ59" s="15"/>
      <c r="BR59" s="15"/>
      <c r="BS59" s="15"/>
      <c r="BT59" s="15"/>
      <c r="BU59" s="15"/>
      <c r="BV59" s="15"/>
      <c r="BW59" s="15"/>
      <c r="BX59" s="15"/>
      <c r="BY59" s="16"/>
      <c r="CA59" s="12"/>
      <c r="CB59" s="13"/>
      <c r="CC59" s="14"/>
      <c r="CD59" s="14"/>
      <c r="CE59" s="14"/>
      <c r="CF59" s="15"/>
      <c r="CG59" s="15"/>
      <c r="CH59" s="15"/>
      <c r="CI59" s="15"/>
      <c r="CJ59" s="15"/>
      <c r="CK59" s="15"/>
      <c r="CL59" s="15"/>
      <c r="CM59" s="15"/>
      <c r="CN59" s="15"/>
      <c r="CO59" s="16"/>
      <c r="CQ59" s="12"/>
      <c r="CR59" s="13"/>
      <c r="CS59" s="14"/>
      <c r="CT59" s="14"/>
      <c r="CU59" s="14"/>
      <c r="CV59" s="15"/>
      <c r="CW59" s="15"/>
      <c r="CX59" s="15"/>
      <c r="CY59" s="15"/>
      <c r="CZ59" s="15"/>
      <c r="DA59" s="15"/>
      <c r="DB59" s="15"/>
      <c r="DC59" s="15"/>
      <c r="DD59" s="15"/>
      <c r="DE59" s="16"/>
      <c r="DG59" s="12"/>
      <c r="DH59" s="13"/>
      <c r="DI59" s="14"/>
      <c r="DJ59" s="14"/>
      <c r="DK59" s="14"/>
      <c r="DL59" s="15"/>
      <c r="DM59" s="15"/>
      <c r="DN59" s="15"/>
      <c r="DO59" s="15"/>
      <c r="DP59" s="15"/>
      <c r="DQ59" s="15"/>
      <c r="DR59" s="15"/>
      <c r="DS59" s="15"/>
      <c r="DT59" s="15"/>
      <c r="DU59" s="16"/>
      <c r="DW59" s="12"/>
      <c r="DX59" s="13"/>
      <c r="DY59" s="14"/>
      <c r="DZ59" s="14"/>
      <c r="EA59" s="14"/>
      <c r="EB59" s="15"/>
      <c r="EC59" s="15"/>
      <c r="ED59" s="15"/>
      <c r="EE59" s="15"/>
      <c r="EF59" s="15"/>
      <c r="EG59" s="15"/>
      <c r="EH59" s="15"/>
      <c r="EI59" s="15"/>
      <c r="EJ59" s="15"/>
      <c r="EK59" s="16"/>
      <c r="EM59" s="12"/>
      <c r="EN59" s="13"/>
      <c r="EO59" s="14"/>
      <c r="EP59" s="14"/>
      <c r="EQ59" s="14"/>
      <c r="ER59" s="15"/>
      <c r="ES59" s="15"/>
      <c r="ET59" s="15"/>
      <c r="EU59" s="15"/>
      <c r="EV59" s="15"/>
      <c r="EW59" s="15"/>
      <c r="EX59" s="15"/>
      <c r="EY59" s="15"/>
      <c r="EZ59" s="15"/>
      <c r="FA59" s="16"/>
      <c r="FC59" s="12"/>
      <c r="FD59" s="13"/>
      <c r="FE59" s="14"/>
      <c r="FF59" s="14"/>
      <c r="FG59" s="14"/>
      <c r="FH59" s="15"/>
      <c r="FI59" s="15"/>
      <c r="FJ59" s="15"/>
      <c r="FK59" s="15"/>
      <c r="FL59" s="15"/>
      <c r="FM59" s="15"/>
      <c r="FN59" s="15"/>
      <c r="FO59" s="15"/>
      <c r="FP59" s="15"/>
      <c r="FQ59" s="16"/>
      <c r="FS59" s="12"/>
      <c r="FT59" s="13"/>
      <c r="FU59" s="14"/>
      <c r="FV59" s="14"/>
      <c r="FW59" s="14"/>
      <c r="FX59" s="15"/>
      <c r="FY59" s="15"/>
      <c r="FZ59" s="15"/>
      <c r="GA59" s="15"/>
      <c r="GB59" s="15"/>
      <c r="GC59" s="15"/>
      <c r="GD59" s="15"/>
      <c r="GE59" s="15"/>
      <c r="GF59" s="15"/>
      <c r="GG59" s="16"/>
      <c r="GI59" s="12"/>
      <c r="GJ59" s="13"/>
      <c r="GK59" s="14"/>
      <c r="GL59" s="14"/>
      <c r="GM59" s="14"/>
      <c r="GN59" s="15"/>
      <c r="GO59" s="15"/>
      <c r="GP59" s="15"/>
      <c r="GQ59" s="15"/>
      <c r="GR59" s="15"/>
      <c r="GS59" s="15"/>
      <c r="GT59" s="15"/>
      <c r="GU59" s="15"/>
      <c r="GV59" s="15"/>
      <c r="GW59" s="16"/>
      <c r="GY59" s="12"/>
      <c r="GZ59" s="13"/>
      <c r="HA59" s="14"/>
      <c r="HB59" s="14"/>
      <c r="HC59" s="14"/>
      <c r="HD59" s="15"/>
      <c r="HE59" s="15"/>
      <c r="HF59" s="15"/>
      <c r="HG59" s="15"/>
      <c r="HH59" s="15"/>
      <c r="HI59" s="15"/>
      <c r="HJ59" s="15"/>
      <c r="HK59" s="15"/>
      <c r="HL59" s="15"/>
      <c r="HM59" s="16"/>
      <c r="HO59" s="12"/>
      <c r="HP59" s="13"/>
      <c r="HQ59" s="14"/>
      <c r="HR59" s="14"/>
      <c r="HS59" s="14"/>
      <c r="HT59" s="15"/>
      <c r="HU59" s="15"/>
      <c r="HV59" s="15"/>
      <c r="HW59" s="15"/>
      <c r="HX59" s="15"/>
      <c r="HY59" s="15"/>
      <c r="HZ59" s="15"/>
      <c r="IA59" s="15"/>
      <c r="IB59" s="15"/>
      <c r="IC59" s="16"/>
      <c r="IE59" s="12"/>
      <c r="IF59" s="13"/>
      <c r="IG59" s="14"/>
      <c r="IH59" s="14"/>
      <c r="II59" s="14"/>
      <c r="IJ59" s="15"/>
      <c r="IK59" s="15"/>
      <c r="IL59" s="15"/>
      <c r="IM59" s="15"/>
      <c r="IN59" s="15"/>
      <c r="IO59" s="15"/>
      <c r="IP59" s="15"/>
      <c r="IQ59" s="15"/>
      <c r="IR59" s="15"/>
      <c r="IS59" s="16"/>
      <c r="IU59" s="12"/>
      <c r="IV59" s="13"/>
      <c r="IW59" s="14"/>
      <c r="IX59" s="14"/>
      <c r="IY59" s="14"/>
      <c r="IZ59" s="15"/>
      <c r="JA59" s="15"/>
      <c r="JB59" s="15"/>
      <c r="JC59" s="15"/>
      <c r="JD59" s="15"/>
      <c r="JE59" s="15"/>
      <c r="JF59" s="15"/>
      <c r="JG59" s="15"/>
      <c r="JH59" s="15"/>
      <c r="JI59" s="16"/>
      <c r="JK59" s="12"/>
      <c r="JL59" s="13"/>
      <c r="JM59" s="14"/>
      <c r="JN59" s="14"/>
      <c r="JO59" s="14"/>
      <c r="JP59" s="15"/>
      <c r="JQ59" s="15"/>
      <c r="JR59" s="15"/>
      <c r="JS59" s="15"/>
      <c r="JT59" s="15"/>
      <c r="JU59" s="15"/>
      <c r="JV59" s="15"/>
      <c r="JW59" s="15"/>
      <c r="JX59" s="15"/>
      <c r="JY59" s="16"/>
      <c r="KA59" s="12"/>
      <c r="KB59" s="13"/>
      <c r="KC59" s="14"/>
      <c r="KD59" s="14"/>
      <c r="KE59" s="14"/>
      <c r="KF59" s="15"/>
      <c r="KG59" s="15"/>
      <c r="KH59" s="15"/>
      <c r="KI59" s="15"/>
      <c r="KJ59" s="15"/>
      <c r="KK59" s="15"/>
      <c r="KL59" s="15"/>
      <c r="KM59" s="15"/>
      <c r="KN59" s="15"/>
      <c r="KO59" s="16"/>
      <c r="KQ59" s="12"/>
      <c r="KR59" s="13"/>
      <c r="KS59" s="14"/>
      <c r="KT59" s="14"/>
      <c r="KU59" s="14"/>
      <c r="KV59" s="15"/>
      <c r="KW59" s="15"/>
      <c r="KX59" s="15"/>
      <c r="KY59" s="15"/>
      <c r="KZ59" s="15"/>
      <c r="LA59" s="15"/>
      <c r="LB59" s="15"/>
      <c r="LC59" s="15"/>
      <c r="LD59" s="15"/>
      <c r="LE59" s="16"/>
      <c r="LG59" s="12"/>
      <c r="LH59" s="13"/>
      <c r="LI59" s="14"/>
      <c r="LJ59" s="14"/>
      <c r="LK59" s="14"/>
      <c r="LL59" s="15"/>
      <c r="LM59" s="15"/>
      <c r="LN59" s="15"/>
      <c r="LO59" s="15"/>
      <c r="LP59" s="15"/>
      <c r="LQ59" s="15"/>
      <c r="LR59" s="15"/>
      <c r="LS59" s="15"/>
      <c r="LT59" s="15"/>
      <c r="LU59" s="16"/>
      <c r="LW59" s="12"/>
      <c r="LX59" s="13"/>
      <c r="LY59" s="14"/>
      <c r="LZ59" s="14"/>
      <c r="MA59" s="14"/>
      <c r="MB59" s="15"/>
      <c r="MC59" s="15"/>
      <c r="MD59" s="15"/>
      <c r="ME59" s="15"/>
      <c r="MF59" s="15"/>
      <c r="MG59" s="15"/>
      <c r="MH59" s="15"/>
      <c r="MI59" s="15"/>
      <c r="MJ59" s="15"/>
      <c r="MK59" s="16"/>
      <c r="MM59" s="12"/>
      <c r="MN59" s="13"/>
      <c r="MO59" s="14"/>
      <c r="MP59" s="14"/>
      <c r="MQ59" s="14"/>
      <c r="MR59" s="15"/>
      <c r="MS59" s="15"/>
      <c r="MT59" s="15"/>
      <c r="MU59" s="15"/>
      <c r="MV59" s="15"/>
      <c r="MW59" s="15"/>
      <c r="MX59" s="15"/>
      <c r="MY59" s="15"/>
      <c r="MZ59" s="15"/>
      <c r="NA59" s="16"/>
      <c r="NC59" s="12"/>
      <c r="ND59" s="13"/>
      <c r="NE59" s="14"/>
      <c r="NF59" s="14"/>
      <c r="NG59" s="14"/>
      <c r="NH59" s="15"/>
      <c r="NI59" s="15"/>
      <c r="NJ59" s="15"/>
      <c r="NK59" s="15"/>
      <c r="NL59" s="15"/>
      <c r="NM59" s="15"/>
      <c r="NN59" s="15"/>
      <c r="NO59" s="15"/>
      <c r="NP59" s="15"/>
      <c r="NQ59" s="16"/>
      <c r="NS59" s="12"/>
      <c r="NT59" s="13"/>
      <c r="NU59" s="14"/>
      <c r="NV59" s="14"/>
      <c r="NW59" s="14"/>
      <c r="NX59" s="15"/>
      <c r="NY59" s="15"/>
      <c r="NZ59" s="15"/>
      <c r="OA59" s="15"/>
      <c r="OB59" s="15"/>
      <c r="OC59" s="15"/>
      <c r="OD59" s="15"/>
      <c r="OE59" s="15"/>
      <c r="OF59" s="15"/>
      <c r="OG59" s="16"/>
      <c r="OI59" s="12"/>
      <c r="OJ59" s="13"/>
      <c r="OK59" s="14"/>
      <c r="OL59" s="14"/>
      <c r="OM59" s="14"/>
      <c r="ON59" s="15"/>
      <c r="OO59" s="15"/>
      <c r="OP59" s="15"/>
      <c r="OQ59" s="15"/>
      <c r="OR59" s="15"/>
      <c r="OS59" s="15"/>
      <c r="OT59" s="15"/>
      <c r="OU59" s="15"/>
      <c r="OV59" s="15"/>
      <c r="OW59" s="16"/>
      <c r="OY59" s="12"/>
      <c r="OZ59" s="13"/>
      <c r="PA59" s="14"/>
      <c r="PB59" s="14"/>
      <c r="PC59" s="14"/>
      <c r="PD59" s="15"/>
      <c r="PE59" s="15"/>
      <c r="PF59" s="15"/>
      <c r="PG59" s="15"/>
      <c r="PH59" s="15"/>
      <c r="PI59" s="15"/>
      <c r="PJ59" s="15"/>
      <c r="PK59" s="15"/>
      <c r="PL59" s="15"/>
      <c r="PM59" s="16"/>
      <c r="PO59" s="12"/>
      <c r="PP59" s="13"/>
      <c r="PQ59" s="14"/>
      <c r="PR59" s="14"/>
      <c r="PS59" s="14"/>
      <c r="PT59" s="15"/>
      <c r="PU59" s="15"/>
      <c r="PV59" s="15"/>
      <c r="PW59" s="15"/>
      <c r="PX59" s="15"/>
      <c r="PY59" s="15"/>
      <c r="PZ59" s="15"/>
      <c r="QA59" s="15"/>
      <c r="QB59" s="15"/>
      <c r="QC59" s="16"/>
      <c r="QE59" s="12"/>
      <c r="QF59" s="13"/>
      <c r="QG59" s="14"/>
      <c r="QH59" s="14"/>
      <c r="QI59" s="14"/>
      <c r="QJ59" s="15"/>
      <c r="QK59" s="15"/>
      <c r="QL59" s="15"/>
      <c r="QM59" s="15"/>
      <c r="QN59" s="15"/>
      <c r="QO59" s="15"/>
      <c r="QP59" s="15"/>
      <c r="QQ59" s="15"/>
      <c r="QR59" s="15"/>
      <c r="QS59" s="16"/>
      <c r="QU59" s="12"/>
      <c r="QV59" s="13"/>
      <c r="QW59" s="14"/>
      <c r="QX59" s="14"/>
      <c r="QY59" s="14"/>
      <c r="QZ59" s="15"/>
      <c r="RA59" s="15"/>
      <c r="RB59" s="15"/>
      <c r="RC59" s="15"/>
      <c r="RD59" s="15"/>
      <c r="RE59" s="15"/>
      <c r="RF59" s="15"/>
      <c r="RG59" s="15"/>
      <c r="RH59" s="15"/>
      <c r="RI59" s="16"/>
      <c r="RK59" s="12"/>
      <c r="RL59" s="13"/>
      <c r="RM59" s="14"/>
      <c r="RN59" s="14"/>
      <c r="RO59" s="14"/>
      <c r="RP59" s="15"/>
      <c r="RQ59" s="15"/>
      <c r="RR59" s="15"/>
      <c r="RS59" s="15"/>
      <c r="RT59" s="15"/>
      <c r="RU59" s="15"/>
      <c r="RV59" s="15"/>
      <c r="RW59" s="15"/>
      <c r="RX59" s="15"/>
      <c r="RY59" s="16"/>
      <c r="SA59" s="12"/>
      <c r="SB59" s="13"/>
      <c r="SC59" s="14"/>
      <c r="SD59" s="14"/>
      <c r="SE59" s="14"/>
      <c r="SF59" s="15"/>
      <c r="SG59" s="15"/>
      <c r="SH59" s="15"/>
      <c r="SI59" s="15"/>
      <c r="SJ59" s="15"/>
      <c r="SK59" s="15"/>
      <c r="SL59" s="15"/>
      <c r="SM59" s="15"/>
      <c r="SN59" s="15"/>
      <c r="SO59" s="16"/>
      <c r="SQ59" s="12"/>
      <c r="SR59" s="13"/>
      <c r="SS59" s="14"/>
      <c r="ST59" s="14"/>
      <c r="SU59" s="14"/>
      <c r="SV59" s="15"/>
      <c r="SW59" s="15"/>
      <c r="SX59" s="15"/>
      <c r="SY59" s="15"/>
      <c r="SZ59" s="15"/>
      <c r="TA59" s="15"/>
      <c r="TB59" s="15"/>
      <c r="TC59" s="15"/>
      <c r="TD59" s="15"/>
      <c r="TE59" s="16"/>
      <c r="TG59" s="12"/>
      <c r="TH59" s="13"/>
      <c r="TI59" s="14"/>
      <c r="TJ59" s="14"/>
      <c r="TK59" s="14"/>
      <c r="TL59" s="15"/>
      <c r="TM59" s="15"/>
      <c r="TN59" s="15"/>
      <c r="TO59" s="15"/>
      <c r="TP59" s="15"/>
      <c r="TQ59" s="15"/>
      <c r="TR59" s="15"/>
      <c r="TS59" s="15"/>
      <c r="TT59" s="15"/>
      <c r="TU59" s="16"/>
      <c r="TW59" s="12"/>
      <c r="TX59" s="13"/>
      <c r="TY59" s="14"/>
      <c r="TZ59" s="14"/>
      <c r="UA59" s="14"/>
      <c r="UB59" s="15"/>
      <c r="UC59" s="15"/>
      <c r="UD59" s="15"/>
      <c r="UE59" s="15"/>
      <c r="UF59" s="15"/>
      <c r="UG59" s="15"/>
      <c r="UH59" s="15"/>
      <c r="UI59" s="15"/>
      <c r="UJ59" s="15"/>
      <c r="UK59" s="16"/>
      <c r="UM59" s="12"/>
      <c r="UN59" s="13"/>
      <c r="UO59" s="14"/>
      <c r="UP59" s="14"/>
      <c r="UQ59" s="14"/>
      <c r="UR59" s="15"/>
      <c r="US59" s="15"/>
      <c r="UT59" s="15"/>
      <c r="UU59" s="15"/>
      <c r="UV59" s="15"/>
      <c r="UW59" s="15"/>
      <c r="UX59" s="15"/>
      <c r="UY59" s="15"/>
      <c r="UZ59" s="15"/>
      <c r="VA59" s="16"/>
      <c r="VC59" s="12"/>
      <c r="VD59" s="13"/>
      <c r="VE59" s="14"/>
      <c r="VF59" s="14"/>
      <c r="VG59" s="14"/>
      <c r="VH59" s="15"/>
      <c r="VI59" s="15"/>
      <c r="VJ59" s="15"/>
      <c r="VK59" s="15"/>
      <c r="VL59" s="15"/>
      <c r="VM59" s="15"/>
      <c r="VN59" s="15"/>
      <c r="VO59" s="15"/>
      <c r="VP59" s="15"/>
      <c r="VQ59" s="16"/>
      <c r="VS59" s="12"/>
      <c r="VT59" s="13"/>
      <c r="VU59" s="14"/>
      <c r="VV59" s="14"/>
      <c r="VW59" s="14"/>
      <c r="VX59" s="15"/>
      <c r="VY59" s="15"/>
      <c r="VZ59" s="15"/>
      <c r="WA59" s="15"/>
      <c r="WB59" s="15"/>
      <c r="WC59" s="15"/>
      <c r="WD59" s="15"/>
      <c r="WE59" s="15"/>
      <c r="WF59" s="15"/>
      <c r="WG59" s="16"/>
      <c r="WI59" s="12"/>
      <c r="WJ59" s="13"/>
      <c r="WK59" s="14"/>
      <c r="WL59" s="14"/>
      <c r="WM59" s="14"/>
      <c r="WN59" s="15"/>
      <c r="WO59" s="15"/>
      <c r="WP59" s="15"/>
      <c r="WQ59" s="15"/>
      <c r="WR59" s="15"/>
      <c r="WS59" s="15"/>
      <c r="WT59" s="15"/>
      <c r="WU59" s="15"/>
      <c r="WV59" s="15"/>
      <c r="WW59" s="16"/>
      <c r="WY59" s="12"/>
      <c r="WZ59" s="13"/>
      <c r="XA59" s="14"/>
      <c r="XB59" s="14"/>
      <c r="XC59" s="14"/>
      <c r="XD59" s="15"/>
      <c r="XE59" s="15"/>
      <c r="XF59" s="15"/>
      <c r="XG59" s="15"/>
      <c r="XH59" s="15"/>
      <c r="XI59" s="15"/>
      <c r="XJ59" s="15"/>
      <c r="XK59" s="15"/>
      <c r="XL59" s="15"/>
      <c r="XM59" s="16"/>
      <c r="XO59" s="12"/>
      <c r="XP59" s="13"/>
      <c r="XQ59" s="14"/>
      <c r="XR59" s="14"/>
      <c r="XS59" s="14"/>
      <c r="XT59" s="15"/>
      <c r="XU59" s="15"/>
      <c r="XV59" s="15"/>
      <c r="XW59" s="15"/>
      <c r="XX59" s="15"/>
      <c r="XY59" s="15"/>
      <c r="XZ59" s="15"/>
      <c r="YA59" s="15"/>
      <c r="YB59" s="15"/>
      <c r="YC59" s="16"/>
      <c r="YE59" s="12"/>
      <c r="YF59" s="13"/>
      <c r="YG59" s="14"/>
      <c r="YH59" s="14"/>
      <c r="YI59" s="14"/>
      <c r="YJ59" s="15"/>
      <c r="YK59" s="15"/>
      <c r="YL59" s="15"/>
      <c r="YM59" s="15"/>
      <c r="YN59" s="15"/>
      <c r="YO59" s="15"/>
      <c r="YP59" s="15"/>
      <c r="YQ59" s="15"/>
      <c r="YR59" s="15"/>
      <c r="YS59" s="16"/>
      <c r="YU59" s="12"/>
      <c r="YV59" s="13"/>
      <c r="YW59" s="14"/>
      <c r="YX59" s="14"/>
      <c r="YY59" s="14"/>
      <c r="YZ59" s="15"/>
      <c r="ZA59" s="15"/>
      <c r="ZB59" s="15"/>
      <c r="ZC59" s="15"/>
      <c r="ZD59" s="15"/>
      <c r="ZE59" s="15"/>
      <c r="ZF59" s="15"/>
      <c r="ZG59" s="15"/>
      <c r="ZH59" s="15"/>
      <c r="ZI59" s="16"/>
    </row>
    <row r="60" spans="1:685" ht="28.5" customHeight="1" x14ac:dyDescent="0.3">
      <c r="A60" s="10">
        <v>58</v>
      </c>
      <c r="B60" s="11" t="s">
        <v>124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</row>
    <row r="61" spans="1:685" ht="28.5" customHeight="1" x14ac:dyDescent="0.3">
      <c r="A61" s="10">
        <v>59</v>
      </c>
      <c r="B61" s="11" t="s">
        <v>53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</row>
    <row r="62" spans="1:685" ht="36" customHeight="1" x14ac:dyDescent="0.3">
      <c r="A62" s="10">
        <v>60</v>
      </c>
      <c r="B62" s="11" t="s">
        <v>125</v>
      </c>
      <c r="C62" s="6">
        <v>454500</v>
      </c>
      <c r="D62" s="6">
        <v>531000</v>
      </c>
      <c r="E62" s="6">
        <v>0</v>
      </c>
      <c r="F62" s="6">
        <v>0</v>
      </c>
      <c r="G62" s="6">
        <v>0</v>
      </c>
      <c r="H62" s="6">
        <v>270000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</row>
    <row r="63" spans="1:685" ht="28.5" customHeight="1" x14ac:dyDescent="0.3">
      <c r="A63" s="10">
        <v>61</v>
      </c>
      <c r="B63" s="11" t="s">
        <v>54</v>
      </c>
      <c r="C63" s="6">
        <v>58500</v>
      </c>
      <c r="D63" s="6">
        <v>319500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</row>
    <row r="64" spans="1:685" ht="28.5" customHeight="1" x14ac:dyDescent="0.3">
      <c r="A64" s="10">
        <v>62</v>
      </c>
      <c r="B64" s="11" t="s">
        <v>55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</row>
    <row r="65" spans="1:701" ht="28.5" customHeight="1" x14ac:dyDescent="0.3">
      <c r="A65" s="10">
        <v>63</v>
      </c>
      <c r="B65" s="11" t="s">
        <v>56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</row>
    <row r="66" spans="1:701" ht="35.25" customHeight="1" x14ac:dyDescent="0.3">
      <c r="A66" s="10">
        <v>64</v>
      </c>
      <c r="B66" s="11" t="s">
        <v>126</v>
      </c>
      <c r="C66" s="6">
        <v>0</v>
      </c>
      <c r="D66" s="6">
        <v>0</v>
      </c>
      <c r="E66" s="6">
        <v>1535360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</row>
    <row r="67" spans="1:701" ht="35.25" customHeight="1" x14ac:dyDescent="0.3">
      <c r="A67" s="10">
        <v>65</v>
      </c>
      <c r="B67" s="11" t="s">
        <v>162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</row>
    <row r="68" spans="1:701" ht="35.25" customHeight="1" x14ac:dyDescent="0.3">
      <c r="A68" s="10">
        <v>66</v>
      </c>
      <c r="B68" s="11" t="s">
        <v>127</v>
      </c>
      <c r="C68" s="6">
        <v>252000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</row>
    <row r="69" spans="1:701" ht="37.5" customHeight="1" x14ac:dyDescent="0.3">
      <c r="A69" s="10">
        <v>67</v>
      </c>
      <c r="B69" s="11" t="s">
        <v>171</v>
      </c>
      <c r="C69" s="6">
        <v>391500</v>
      </c>
      <c r="D69" s="6">
        <v>1653000</v>
      </c>
      <c r="E69" s="6">
        <v>0</v>
      </c>
      <c r="F69" s="6">
        <v>0</v>
      </c>
      <c r="G69" s="6">
        <v>0</v>
      </c>
      <c r="H69" s="6">
        <v>0</v>
      </c>
      <c r="I69" s="6">
        <v>54000</v>
      </c>
      <c r="J69" s="6">
        <v>0</v>
      </c>
      <c r="K69" s="6">
        <v>0</v>
      </c>
      <c r="L69" s="6">
        <v>0</v>
      </c>
      <c r="M69" s="6">
        <v>0</v>
      </c>
      <c r="N69" s="6">
        <v>648000</v>
      </c>
      <c r="O69" s="4"/>
    </row>
    <row r="70" spans="1:701" s="17" customFormat="1" ht="23.25" customHeight="1" x14ac:dyDescent="0.3">
      <c r="A70" s="10">
        <v>68</v>
      </c>
      <c r="B70" s="11" t="s">
        <v>179</v>
      </c>
      <c r="C70" s="6">
        <v>698500</v>
      </c>
      <c r="D70" s="6">
        <v>1276500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12"/>
      <c r="P70" s="13"/>
      <c r="Q70" s="14"/>
      <c r="R70" s="14"/>
      <c r="S70" s="14"/>
      <c r="T70" s="15"/>
      <c r="U70" s="15"/>
      <c r="V70" s="15"/>
      <c r="W70" s="15"/>
      <c r="X70" s="15"/>
      <c r="Y70" s="15"/>
      <c r="Z70" s="15"/>
      <c r="AA70" s="15"/>
      <c r="AB70" s="15"/>
      <c r="AC70" s="16"/>
      <c r="AD70" s="16"/>
      <c r="AE70" s="12"/>
      <c r="AF70" s="13"/>
      <c r="AG70" s="14"/>
      <c r="AH70" s="14"/>
      <c r="AI70" s="14"/>
      <c r="AJ70" s="15"/>
      <c r="AK70" s="15"/>
      <c r="AL70" s="15"/>
      <c r="AM70" s="15"/>
      <c r="AN70" s="15"/>
      <c r="AO70" s="15"/>
      <c r="AP70" s="15"/>
      <c r="AQ70" s="15"/>
      <c r="AR70" s="15"/>
      <c r="AS70" s="16"/>
      <c r="AU70" s="12"/>
      <c r="AV70" s="13"/>
      <c r="AW70" s="14"/>
      <c r="AX70" s="14"/>
      <c r="AY70" s="14"/>
      <c r="AZ70" s="15"/>
      <c r="BA70" s="15"/>
      <c r="BB70" s="15"/>
      <c r="BC70" s="15"/>
      <c r="BD70" s="15"/>
      <c r="BE70" s="15"/>
      <c r="BF70" s="15"/>
      <c r="BG70" s="15"/>
      <c r="BH70" s="15"/>
      <c r="BI70" s="16"/>
      <c r="BK70" s="12"/>
      <c r="BL70" s="13"/>
      <c r="BM70" s="14"/>
      <c r="BN70" s="14"/>
      <c r="BO70" s="14"/>
      <c r="BP70" s="15"/>
      <c r="BQ70" s="15"/>
      <c r="BR70" s="15"/>
      <c r="BS70" s="15"/>
      <c r="BT70" s="15"/>
      <c r="BU70" s="15"/>
      <c r="BV70" s="15"/>
      <c r="BW70" s="15"/>
      <c r="BX70" s="15"/>
      <c r="BY70" s="16"/>
      <c r="CA70" s="12"/>
      <c r="CB70" s="13"/>
      <c r="CC70" s="14"/>
      <c r="CD70" s="14"/>
      <c r="CE70" s="14"/>
      <c r="CF70" s="15"/>
      <c r="CG70" s="15"/>
      <c r="CH70" s="15"/>
      <c r="CI70" s="15"/>
      <c r="CJ70" s="15"/>
      <c r="CK70" s="15"/>
      <c r="CL70" s="15"/>
      <c r="CM70" s="15"/>
      <c r="CN70" s="15"/>
      <c r="CO70" s="16"/>
      <c r="CQ70" s="12"/>
      <c r="CR70" s="13"/>
      <c r="CS70" s="14"/>
      <c r="CT70" s="14"/>
      <c r="CU70" s="14"/>
      <c r="CV70" s="15"/>
      <c r="CW70" s="15"/>
      <c r="CX70" s="15"/>
      <c r="CY70" s="15"/>
      <c r="CZ70" s="15"/>
      <c r="DA70" s="15"/>
      <c r="DB70" s="15"/>
      <c r="DC70" s="15"/>
      <c r="DD70" s="15"/>
      <c r="DE70" s="16"/>
      <c r="DG70" s="12"/>
      <c r="DH70" s="13"/>
      <c r="DI70" s="14"/>
      <c r="DJ70" s="14"/>
      <c r="DK70" s="14"/>
      <c r="DL70" s="15"/>
      <c r="DM70" s="15"/>
      <c r="DN70" s="15"/>
      <c r="DO70" s="15"/>
      <c r="DP70" s="15"/>
      <c r="DQ70" s="15"/>
      <c r="DR70" s="15"/>
      <c r="DS70" s="15"/>
      <c r="DT70" s="15"/>
      <c r="DU70" s="16"/>
      <c r="DW70" s="12"/>
      <c r="DX70" s="13"/>
      <c r="DY70" s="14"/>
      <c r="DZ70" s="14"/>
      <c r="EA70" s="14"/>
      <c r="EB70" s="15"/>
      <c r="EC70" s="15"/>
      <c r="ED70" s="15"/>
      <c r="EE70" s="15"/>
      <c r="EF70" s="15"/>
      <c r="EG70" s="15"/>
      <c r="EH70" s="15"/>
      <c r="EI70" s="15"/>
      <c r="EJ70" s="15"/>
      <c r="EK70" s="16"/>
      <c r="EM70" s="12"/>
      <c r="EN70" s="13"/>
      <c r="EO70" s="14"/>
      <c r="EP70" s="14"/>
      <c r="EQ70" s="14"/>
      <c r="ER70" s="15"/>
      <c r="ES70" s="15"/>
      <c r="ET70" s="15"/>
      <c r="EU70" s="15"/>
      <c r="EV70" s="15"/>
      <c r="EW70" s="15"/>
      <c r="EX70" s="15"/>
      <c r="EY70" s="15"/>
      <c r="EZ70" s="15"/>
      <c r="FA70" s="16"/>
      <c r="FC70" s="12"/>
      <c r="FD70" s="13"/>
      <c r="FE70" s="14"/>
      <c r="FF70" s="14"/>
      <c r="FG70" s="14"/>
      <c r="FH70" s="15"/>
      <c r="FI70" s="15"/>
      <c r="FJ70" s="15"/>
      <c r="FK70" s="15"/>
      <c r="FL70" s="15"/>
      <c r="FM70" s="15"/>
      <c r="FN70" s="15"/>
      <c r="FO70" s="15"/>
      <c r="FP70" s="15"/>
      <c r="FQ70" s="16"/>
      <c r="FS70" s="12"/>
      <c r="FT70" s="13"/>
      <c r="FU70" s="14"/>
      <c r="FV70" s="14"/>
      <c r="FW70" s="14"/>
      <c r="FX70" s="15"/>
      <c r="FY70" s="15"/>
      <c r="FZ70" s="15"/>
      <c r="GA70" s="15"/>
      <c r="GB70" s="15"/>
      <c r="GC70" s="15"/>
      <c r="GD70" s="15"/>
      <c r="GE70" s="15"/>
      <c r="GF70" s="15"/>
      <c r="GG70" s="16"/>
      <c r="GI70" s="12"/>
      <c r="GJ70" s="13"/>
      <c r="GK70" s="14"/>
      <c r="GL70" s="14"/>
      <c r="GM70" s="14"/>
      <c r="GN70" s="15"/>
      <c r="GO70" s="15"/>
      <c r="GP70" s="15"/>
      <c r="GQ70" s="15"/>
      <c r="GR70" s="15"/>
      <c r="GS70" s="15"/>
      <c r="GT70" s="15"/>
      <c r="GU70" s="15"/>
      <c r="GV70" s="15"/>
      <c r="GW70" s="16"/>
      <c r="GY70" s="12"/>
      <c r="GZ70" s="13"/>
      <c r="HA70" s="14"/>
      <c r="HB70" s="14"/>
      <c r="HC70" s="14"/>
      <c r="HD70" s="15"/>
      <c r="HE70" s="15"/>
      <c r="HF70" s="15"/>
      <c r="HG70" s="15"/>
      <c r="HH70" s="15"/>
      <c r="HI70" s="15"/>
      <c r="HJ70" s="15"/>
      <c r="HK70" s="15"/>
      <c r="HL70" s="15"/>
      <c r="HM70" s="16"/>
      <c r="HO70" s="12"/>
      <c r="HP70" s="13"/>
      <c r="HQ70" s="14"/>
      <c r="HR70" s="14"/>
      <c r="HS70" s="14"/>
      <c r="HT70" s="15"/>
      <c r="HU70" s="15"/>
      <c r="HV70" s="15"/>
      <c r="HW70" s="15"/>
      <c r="HX70" s="15"/>
      <c r="HY70" s="15"/>
      <c r="HZ70" s="15"/>
      <c r="IA70" s="15"/>
      <c r="IB70" s="15"/>
      <c r="IC70" s="16"/>
      <c r="IE70" s="12"/>
      <c r="IF70" s="13"/>
      <c r="IG70" s="14"/>
      <c r="IH70" s="14"/>
      <c r="II70" s="14"/>
      <c r="IJ70" s="15"/>
      <c r="IK70" s="15"/>
      <c r="IL70" s="15"/>
      <c r="IM70" s="15"/>
      <c r="IN70" s="15"/>
      <c r="IO70" s="15"/>
      <c r="IP70" s="15"/>
      <c r="IQ70" s="15"/>
      <c r="IR70" s="15"/>
      <c r="IS70" s="16"/>
      <c r="IU70" s="12"/>
      <c r="IV70" s="13"/>
      <c r="IW70" s="14"/>
      <c r="IX70" s="14"/>
      <c r="IY70" s="14"/>
      <c r="IZ70" s="15"/>
      <c r="JA70" s="15"/>
      <c r="JB70" s="15"/>
      <c r="JC70" s="15"/>
      <c r="JD70" s="15"/>
      <c r="JE70" s="15"/>
      <c r="JF70" s="15"/>
      <c r="JG70" s="15"/>
      <c r="JH70" s="15"/>
      <c r="JI70" s="16"/>
      <c r="JK70" s="12"/>
      <c r="JL70" s="13"/>
      <c r="JM70" s="14"/>
      <c r="JN70" s="14"/>
      <c r="JO70" s="14"/>
      <c r="JP70" s="15"/>
      <c r="JQ70" s="15"/>
      <c r="JR70" s="15"/>
      <c r="JS70" s="15"/>
      <c r="JT70" s="15"/>
      <c r="JU70" s="15"/>
      <c r="JV70" s="15"/>
      <c r="JW70" s="15"/>
      <c r="JX70" s="15"/>
      <c r="JY70" s="16"/>
      <c r="KA70" s="12"/>
      <c r="KB70" s="13"/>
      <c r="KC70" s="14"/>
      <c r="KD70" s="14"/>
      <c r="KE70" s="14"/>
      <c r="KF70" s="15"/>
      <c r="KG70" s="15"/>
      <c r="KH70" s="15"/>
      <c r="KI70" s="15"/>
      <c r="KJ70" s="15"/>
      <c r="KK70" s="15"/>
      <c r="KL70" s="15"/>
      <c r="KM70" s="15"/>
      <c r="KN70" s="15"/>
      <c r="KO70" s="16"/>
      <c r="KQ70" s="12"/>
      <c r="KR70" s="13"/>
      <c r="KS70" s="14"/>
      <c r="KT70" s="14"/>
      <c r="KU70" s="14"/>
      <c r="KV70" s="15"/>
      <c r="KW70" s="15"/>
      <c r="KX70" s="15"/>
      <c r="KY70" s="15"/>
      <c r="KZ70" s="15"/>
      <c r="LA70" s="15"/>
      <c r="LB70" s="15"/>
      <c r="LC70" s="15"/>
      <c r="LD70" s="15"/>
      <c r="LE70" s="16"/>
      <c r="LG70" s="12"/>
      <c r="LH70" s="13"/>
      <c r="LI70" s="14"/>
      <c r="LJ70" s="14"/>
      <c r="LK70" s="14"/>
      <c r="LL70" s="15"/>
      <c r="LM70" s="15"/>
      <c r="LN70" s="15"/>
      <c r="LO70" s="15"/>
      <c r="LP70" s="15"/>
      <c r="LQ70" s="15"/>
      <c r="LR70" s="15"/>
      <c r="LS70" s="15"/>
      <c r="LT70" s="15"/>
      <c r="LU70" s="16"/>
      <c r="LW70" s="12"/>
      <c r="LX70" s="13"/>
      <c r="LY70" s="14"/>
      <c r="LZ70" s="14"/>
      <c r="MA70" s="14"/>
      <c r="MB70" s="15"/>
      <c r="MC70" s="15"/>
      <c r="MD70" s="15"/>
      <c r="ME70" s="15"/>
      <c r="MF70" s="15"/>
      <c r="MG70" s="15"/>
      <c r="MH70" s="15"/>
      <c r="MI70" s="15"/>
      <c r="MJ70" s="15"/>
      <c r="MK70" s="16"/>
      <c r="MM70" s="12"/>
      <c r="MN70" s="13"/>
      <c r="MO70" s="14"/>
      <c r="MP70" s="14"/>
      <c r="MQ70" s="14"/>
      <c r="MR70" s="15"/>
      <c r="MS70" s="15"/>
      <c r="MT70" s="15"/>
      <c r="MU70" s="15"/>
      <c r="MV70" s="15"/>
      <c r="MW70" s="15"/>
      <c r="MX70" s="15"/>
      <c r="MY70" s="15"/>
      <c r="MZ70" s="15"/>
      <c r="NA70" s="16"/>
      <c r="NC70" s="12"/>
      <c r="ND70" s="13"/>
      <c r="NE70" s="14"/>
      <c r="NF70" s="14"/>
      <c r="NG70" s="14"/>
      <c r="NH70" s="15"/>
      <c r="NI70" s="15"/>
      <c r="NJ70" s="15"/>
      <c r="NK70" s="15"/>
      <c r="NL70" s="15"/>
      <c r="NM70" s="15"/>
      <c r="NN70" s="15"/>
      <c r="NO70" s="15"/>
      <c r="NP70" s="15"/>
      <c r="NQ70" s="16"/>
      <c r="NS70" s="12"/>
      <c r="NT70" s="13"/>
      <c r="NU70" s="14"/>
      <c r="NV70" s="14"/>
      <c r="NW70" s="14"/>
      <c r="NX70" s="15"/>
      <c r="NY70" s="15"/>
      <c r="NZ70" s="15"/>
      <c r="OA70" s="15"/>
      <c r="OB70" s="15"/>
      <c r="OC70" s="15"/>
      <c r="OD70" s="15"/>
      <c r="OE70" s="15"/>
      <c r="OF70" s="15"/>
      <c r="OG70" s="16"/>
      <c r="OI70" s="12"/>
      <c r="OJ70" s="13"/>
      <c r="OK70" s="14"/>
      <c r="OL70" s="14"/>
      <c r="OM70" s="14"/>
      <c r="ON70" s="15"/>
      <c r="OO70" s="15"/>
      <c r="OP70" s="15"/>
      <c r="OQ70" s="15"/>
      <c r="OR70" s="15"/>
      <c r="OS70" s="15"/>
      <c r="OT70" s="15"/>
      <c r="OU70" s="15"/>
      <c r="OV70" s="15"/>
      <c r="OW70" s="16"/>
      <c r="OY70" s="12"/>
      <c r="OZ70" s="13"/>
      <c r="PA70" s="14"/>
      <c r="PB70" s="14"/>
      <c r="PC70" s="14"/>
      <c r="PD70" s="15"/>
      <c r="PE70" s="15"/>
      <c r="PF70" s="15"/>
      <c r="PG70" s="15"/>
      <c r="PH70" s="15"/>
      <c r="PI70" s="15"/>
      <c r="PJ70" s="15"/>
      <c r="PK70" s="15"/>
      <c r="PL70" s="15"/>
      <c r="PM70" s="16"/>
      <c r="PO70" s="12"/>
      <c r="PP70" s="13"/>
      <c r="PQ70" s="14"/>
      <c r="PR70" s="14"/>
      <c r="PS70" s="14"/>
      <c r="PT70" s="15"/>
      <c r="PU70" s="15"/>
      <c r="PV70" s="15"/>
      <c r="PW70" s="15"/>
      <c r="PX70" s="15"/>
      <c r="PY70" s="15"/>
      <c r="PZ70" s="15"/>
      <c r="QA70" s="15"/>
      <c r="QB70" s="15"/>
      <c r="QC70" s="16"/>
      <c r="QE70" s="12"/>
      <c r="QF70" s="13"/>
      <c r="QG70" s="14"/>
      <c r="QH70" s="14"/>
      <c r="QI70" s="14"/>
      <c r="QJ70" s="15"/>
      <c r="QK70" s="15"/>
      <c r="QL70" s="15"/>
      <c r="QM70" s="15"/>
      <c r="QN70" s="15"/>
      <c r="QO70" s="15"/>
      <c r="QP70" s="15"/>
      <c r="QQ70" s="15"/>
      <c r="QR70" s="15"/>
      <c r="QS70" s="16"/>
      <c r="QU70" s="12"/>
      <c r="QV70" s="13"/>
      <c r="QW70" s="14"/>
      <c r="QX70" s="14"/>
      <c r="QY70" s="14"/>
      <c r="QZ70" s="15"/>
      <c r="RA70" s="15"/>
      <c r="RB70" s="15"/>
      <c r="RC70" s="15"/>
      <c r="RD70" s="15"/>
      <c r="RE70" s="15"/>
      <c r="RF70" s="15"/>
      <c r="RG70" s="15"/>
      <c r="RH70" s="15"/>
      <c r="RI70" s="16"/>
      <c r="RK70" s="12"/>
      <c r="RL70" s="13"/>
      <c r="RM70" s="14"/>
      <c r="RN70" s="14"/>
      <c r="RO70" s="14"/>
      <c r="RP70" s="15"/>
      <c r="RQ70" s="15"/>
      <c r="RR70" s="15"/>
      <c r="RS70" s="15"/>
      <c r="RT70" s="15"/>
      <c r="RU70" s="15"/>
      <c r="RV70" s="15"/>
      <c r="RW70" s="15"/>
      <c r="RX70" s="15"/>
      <c r="RY70" s="16"/>
      <c r="SA70" s="12"/>
      <c r="SB70" s="13"/>
      <c r="SC70" s="14"/>
      <c r="SD70" s="14"/>
      <c r="SE70" s="14"/>
      <c r="SF70" s="15"/>
      <c r="SG70" s="15"/>
      <c r="SH70" s="15"/>
      <c r="SI70" s="15"/>
      <c r="SJ70" s="15"/>
      <c r="SK70" s="15"/>
      <c r="SL70" s="15"/>
      <c r="SM70" s="15"/>
      <c r="SN70" s="15"/>
      <c r="SO70" s="16"/>
      <c r="SQ70" s="12"/>
      <c r="SR70" s="13"/>
      <c r="SS70" s="14"/>
      <c r="ST70" s="14"/>
      <c r="SU70" s="14"/>
      <c r="SV70" s="15"/>
      <c r="SW70" s="15"/>
      <c r="SX70" s="15"/>
      <c r="SY70" s="15"/>
      <c r="SZ70" s="15"/>
      <c r="TA70" s="15"/>
      <c r="TB70" s="15"/>
      <c r="TC70" s="15"/>
      <c r="TD70" s="15"/>
      <c r="TE70" s="16"/>
      <c r="TG70" s="12"/>
      <c r="TH70" s="13"/>
      <c r="TI70" s="14"/>
      <c r="TJ70" s="14"/>
      <c r="TK70" s="14"/>
      <c r="TL70" s="15"/>
      <c r="TM70" s="15"/>
      <c r="TN70" s="15"/>
      <c r="TO70" s="15"/>
      <c r="TP70" s="15"/>
      <c r="TQ70" s="15"/>
      <c r="TR70" s="15"/>
      <c r="TS70" s="15"/>
      <c r="TT70" s="15"/>
      <c r="TU70" s="16"/>
      <c r="TW70" s="12"/>
      <c r="TX70" s="13"/>
      <c r="TY70" s="14"/>
      <c r="TZ70" s="14"/>
      <c r="UA70" s="14"/>
      <c r="UB70" s="15"/>
      <c r="UC70" s="15"/>
      <c r="UD70" s="15"/>
      <c r="UE70" s="15"/>
      <c r="UF70" s="15"/>
      <c r="UG70" s="15"/>
      <c r="UH70" s="15"/>
      <c r="UI70" s="15"/>
      <c r="UJ70" s="15"/>
      <c r="UK70" s="16"/>
      <c r="UM70" s="12"/>
      <c r="UN70" s="13"/>
      <c r="UO70" s="14"/>
      <c r="UP70" s="14"/>
      <c r="UQ70" s="14"/>
      <c r="UR70" s="15"/>
      <c r="US70" s="15"/>
      <c r="UT70" s="15"/>
      <c r="UU70" s="15"/>
      <c r="UV70" s="15"/>
      <c r="UW70" s="15"/>
      <c r="UX70" s="15"/>
      <c r="UY70" s="15"/>
      <c r="UZ70" s="15"/>
      <c r="VA70" s="16"/>
      <c r="VC70" s="12"/>
      <c r="VD70" s="13"/>
      <c r="VE70" s="14"/>
      <c r="VF70" s="14"/>
      <c r="VG70" s="14"/>
      <c r="VH70" s="15"/>
      <c r="VI70" s="15"/>
      <c r="VJ70" s="15"/>
      <c r="VK70" s="15"/>
      <c r="VL70" s="15"/>
      <c r="VM70" s="15"/>
      <c r="VN70" s="15"/>
      <c r="VO70" s="15"/>
      <c r="VP70" s="15"/>
      <c r="VQ70" s="16"/>
      <c r="VS70" s="12"/>
      <c r="VT70" s="13"/>
      <c r="VU70" s="14"/>
      <c r="VV70" s="14"/>
      <c r="VW70" s="14"/>
      <c r="VX70" s="15"/>
      <c r="VY70" s="15"/>
      <c r="VZ70" s="15"/>
      <c r="WA70" s="15"/>
      <c r="WB70" s="15"/>
      <c r="WC70" s="15"/>
      <c r="WD70" s="15"/>
      <c r="WE70" s="15"/>
      <c r="WF70" s="15"/>
      <c r="WG70" s="16"/>
      <c r="WI70" s="12"/>
      <c r="WJ70" s="13"/>
      <c r="WK70" s="14"/>
      <c r="WL70" s="14"/>
      <c r="WM70" s="14"/>
      <c r="WN70" s="15"/>
      <c r="WO70" s="15"/>
      <c r="WP70" s="15"/>
      <c r="WQ70" s="15"/>
      <c r="WR70" s="15"/>
      <c r="WS70" s="15"/>
      <c r="WT70" s="15"/>
      <c r="WU70" s="15"/>
      <c r="WV70" s="15"/>
      <c r="WW70" s="16"/>
      <c r="WY70" s="12"/>
      <c r="WZ70" s="13"/>
      <c r="XA70" s="14"/>
      <c r="XB70" s="14"/>
      <c r="XC70" s="14"/>
      <c r="XD70" s="15"/>
      <c r="XE70" s="15"/>
      <c r="XF70" s="15"/>
      <c r="XG70" s="15"/>
      <c r="XH70" s="15"/>
      <c r="XI70" s="15"/>
      <c r="XJ70" s="15"/>
      <c r="XK70" s="15"/>
      <c r="XL70" s="15"/>
      <c r="XM70" s="16"/>
      <c r="XO70" s="12"/>
      <c r="XP70" s="13"/>
      <c r="XQ70" s="14"/>
      <c r="XR70" s="14"/>
      <c r="XS70" s="14"/>
      <c r="XT70" s="15"/>
      <c r="XU70" s="15"/>
      <c r="XV70" s="15"/>
      <c r="XW70" s="15"/>
      <c r="XX70" s="15"/>
      <c r="XY70" s="15"/>
      <c r="XZ70" s="15"/>
      <c r="YA70" s="15"/>
      <c r="YB70" s="15"/>
      <c r="YC70" s="16"/>
      <c r="YE70" s="12"/>
      <c r="YF70" s="13"/>
      <c r="YG70" s="14"/>
      <c r="YH70" s="14"/>
      <c r="YI70" s="14"/>
      <c r="YJ70" s="15"/>
      <c r="YK70" s="15"/>
      <c r="YL70" s="15"/>
      <c r="YM70" s="15"/>
      <c r="YN70" s="15"/>
      <c r="YO70" s="15"/>
      <c r="YP70" s="15"/>
      <c r="YQ70" s="15"/>
      <c r="YR70" s="15"/>
      <c r="YS70" s="16"/>
      <c r="YU70" s="12"/>
      <c r="YV70" s="13"/>
      <c r="YW70" s="14"/>
      <c r="YX70" s="14"/>
      <c r="YY70" s="14"/>
      <c r="YZ70" s="15"/>
      <c r="ZA70" s="15"/>
      <c r="ZB70" s="15"/>
      <c r="ZC70" s="15"/>
      <c r="ZD70" s="15"/>
      <c r="ZE70" s="15"/>
      <c r="ZF70" s="15"/>
      <c r="ZG70" s="15"/>
      <c r="ZH70" s="15"/>
      <c r="ZI70" s="16"/>
      <c r="ZK70" s="12"/>
      <c r="ZL70" s="13"/>
      <c r="ZM70" s="14"/>
      <c r="ZN70" s="14"/>
      <c r="ZO70" s="14"/>
      <c r="ZP70" s="15"/>
      <c r="ZQ70" s="15"/>
      <c r="ZR70" s="15"/>
      <c r="ZS70" s="15"/>
      <c r="ZT70" s="15"/>
      <c r="ZU70" s="15"/>
      <c r="ZV70" s="15"/>
      <c r="ZW70" s="15"/>
      <c r="ZX70" s="15"/>
      <c r="ZY70" s="16"/>
    </row>
    <row r="71" spans="1:701" ht="28.5" customHeight="1" x14ac:dyDescent="0.3">
      <c r="A71" s="10">
        <v>69</v>
      </c>
      <c r="B71" s="11" t="s">
        <v>152</v>
      </c>
      <c r="C71" s="6">
        <v>472500</v>
      </c>
      <c r="D71" s="6">
        <v>576000</v>
      </c>
      <c r="E71" s="6">
        <v>14500</v>
      </c>
      <c r="F71" s="6">
        <v>0</v>
      </c>
      <c r="G71" s="6">
        <v>0</v>
      </c>
      <c r="H71" s="6">
        <v>621000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</row>
    <row r="72" spans="1:701" ht="28.5" customHeight="1" x14ac:dyDescent="0.3">
      <c r="A72" s="10">
        <v>70</v>
      </c>
      <c r="B72" s="11" t="s">
        <v>172</v>
      </c>
      <c r="C72" s="6">
        <v>339000</v>
      </c>
      <c r="D72" s="6">
        <v>284000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</row>
    <row r="73" spans="1:701" ht="28.5" customHeight="1" x14ac:dyDescent="0.3">
      <c r="A73" s="10">
        <v>71</v>
      </c>
      <c r="B73" s="11" t="s">
        <v>57</v>
      </c>
      <c r="C73" s="6">
        <v>157500</v>
      </c>
      <c r="D73" s="6">
        <v>252000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</row>
    <row r="74" spans="1:701" ht="28.5" customHeight="1" x14ac:dyDescent="0.3">
      <c r="A74" s="10">
        <v>72</v>
      </c>
      <c r="B74" s="11" t="s">
        <v>58</v>
      </c>
      <c r="C74" s="6">
        <v>0</v>
      </c>
      <c r="D74" s="6">
        <v>0</v>
      </c>
      <c r="E74" s="6">
        <v>359440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</row>
    <row r="75" spans="1:701" ht="28.5" customHeight="1" x14ac:dyDescent="0.3">
      <c r="A75" s="10">
        <v>73</v>
      </c>
      <c r="B75" s="11" t="s">
        <v>59</v>
      </c>
      <c r="C75" s="6">
        <v>346500</v>
      </c>
      <c r="D75" s="6">
        <v>572000</v>
      </c>
      <c r="E75" s="6">
        <v>16060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</row>
    <row r="76" spans="1:701" ht="28.5" customHeight="1" x14ac:dyDescent="0.3">
      <c r="A76" s="10">
        <v>74</v>
      </c>
      <c r="B76" s="11" t="s">
        <v>60</v>
      </c>
      <c r="C76" s="6">
        <v>175500</v>
      </c>
      <c r="D76" s="6">
        <v>335000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18"/>
    </row>
    <row r="77" spans="1:701" ht="32.25" customHeight="1" x14ac:dyDescent="0.3">
      <c r="A77" s="10">
        <v>75</v>
      </c>
      <c r="B77" s="11" t="s">
        <v>61</v>
      </c>
      <c r="C77" s="6">
        <v>272000</v>
      </c>
      <c r="D77" s="6">
        <v>520500</v>
      </c>
      <c r="E77" s="6">
        <v>101260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</row>
    <row r="78" spans="1:701" ht="28.5" customHeight="1" x14ac:dyDescent="0.3">
      <c r="A78" s="10">
        <v>76</v>
      </c>
      <c r="B78" s="11" t="s">
        <v>128</v>
      </c>
      <c r="C78" s="6">
        <v>648000</v>
      </c>
      <c r="D78" s="6">
        <v>774000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</row>
    <row r="79" spans="1:701" ht="28.5" customHeight="1" x14ac:dyDescent="0.3">
      <c r="A79" s="10">
        <v>77</v>
      </c>
      <c r="B79" s="11" t="s">
        <v>62</v>
      </c>
      <c r="C79" s="6">
        <v>0</v>
      </c>
      <c r="D79" s="6">
        <v>0</v>
      </c>
      <c r="E79" s="6">
        <v>232430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</row>
    <row r="80" spans="1:701" ht="28.5" customHeight="1" x14ac:dyDescent="0.3">
      <c r="A80" s="10">
        <v>78</v>
      </c>
      <c r="B80" s="11" t="s">
        <v>63</v>
      </c>
      <c r="C80" s="6">
        <v>562500</v>
      </c>
      <c r="D80" s="6">
        <v>780500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</row>
    <row r="81" spans="1:14" ht="28.5" customHeight="1" x14ac:dyDescent="0.3">
      <c r="A81" s="10">
        <v>79</v>
      </c>
      <c r="B81" s="11" t="s">
        <v>64</v>
      </c>
      <c r="C81" s="6">
        <v>0</v>
      </c>
      <c r="D81" s="6">
        <v>0</v>
      </c>
      <c r="E81" s="6">
        <v>296190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</row>
    <row r="82" spans="1:14" ht="39" customHeight="1" x14ac:dyDescent="0.3">
      <c r="A82" s="10">
        <v>80</v>
      </c>
      <c r="B82" s="11" t="s">
        <v>65</v>
      </c>
      <c r="C82" s="6">
        <v>0</v>
      </c>
      <c r="D82" s="6">
        <v>0</v>
      </c>
      <c r="E82" s="6">
        <v>349300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</row>
    <row r="83" spans="1:14" ht="28.5" customHeight="1" x14ac:dyDescent="0.3">
      <c r="A83" s="10">
        <v>81</v>
      </c>
      <c r="B83" s="11" t="s">
        <v>129</v>
      </c>
      <c r="C83" s="6">
        <v>0</v>
      </c>
      <c r="D83" s="6">
        <v>0</v>
      </c>
      <c r="E83" s="6">
        <v>399370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</row>
    <row r="84" spans="1:14" ht="28.5" customHeight="1" x14ac:dyDescent="0.3">
      <c r="A84" s="10">
        <v>82</v>
      </c>
      <c r="B84" s="11" t="s">
        <v>66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</row>
    <row r="85" spans="1:14" ht="38.25" customHeight="1" x14ac:dyDescent="0.3">
      <c r="A85" s="10">
        <v>83</v>
      </c>
      <c r="B85" s="11" t="s">
        <v>130</v>
      </c>
      <c r="C85" s="6">
        <v>157000</v>
      </c>
      <c r="D85" s="6">
        <v>107000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</row>
    <row r="86" spans="1:14" ht="36" customHeight="1" x14ac:dyDescent="0.3">
      <c r="A86" s="10">
        <v>84</v>
      </c>
      <c r="B86" s="11" t="s">
        <v>67</v>
      </c>
      <c r="C86" s="6">
        <v>0</v>
      </c>
      <c r="D86" s="6">
        <v>0</v>
      </c>
      <c r="E86" s="6">
        <v>562620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</row>
    <row r="87" spans="1:14" ht="28.5" customHeight="1" x14ac:dyDescent="0.3">
      <c r="A87" s="10">
        <v>85</v>
      </c>
      <c r="B87" s="11" t="s">
        <v>68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</row>
    <row r="88" spans="1:14" ht="28.5" customHeight="1" x14ac:dyDescent="0.3">
      <c r="A88" s="10">
        <v>86</v>
      </c>
      <c r="B88" s="11" t="s">
        <v>69</v>
      </c>
      <c r="C88" s="6">
        <v>603000</v>
      </c>
      <c r="D88" s="6">
        <v>462000</v>
      </c>
      <c r="E88" s="6">
        <v>418550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</row>
    <row r="89" spans="1:14" ht="28.5" customHeight="1" x14ac:dyDescent="0.3">
      <c r="A89" s="10">
        <v>87</v>
      </c>
      <c r="B89" s="11" t="s">
        <v>70</v>
      </c>
      <c r="C89" s="6">
        <v>0</v>
      </c>
      <c r="D89" s="6">
        <v>0</v>
      </c>
      <c r="E89" s="6">
        <v>1753470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</row>
    <row r="90" spans="1:14" ht="28.5" customHeight="1" x14ac:dyDescent="0.3">
      <c r="A90" s="10">
        <v>88</v>
      </c>
      <c r="B90" s="11" t="s">
        <v>131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</row>
    <row r="91" spans="1:14" ht="28.5" customHeight="1" x14ac:dyDescent="0.3">
      <c r="A91" s="10">
        <v>89</v>
      </c>
      <c r="B91" s="11" t="s">
        <v>132</v>
      </c>
      <c r="C91" s="6">
        <v>517500</v>
      </c>
      <c r="D91" s="6">
        <v>486000</v>
      </c>
      <c r="E91" s="6">
        <v>551440</v>
      </c>
      <c r="F91" s="6">
        <v>0</v>
      </c>
      <c r="G91" s="6">
        <v>0</v>
      </c>
      <c r="H91" s="6">
        <v>67500</v>
      </c>
      <c r="I91" s="6">
        <v>0</v>
      </c>
      <c r="J91" s="6">
        <v>648000</v>
      </c>
      <c r="K91" s="6">
        <v>0</v>
      </c>
      <c r="L91" s="6">
        <v>0</v>
      </c>
      <c r="M91" s="6">
        <v>0</v>
      </c>
      <c r="N91" s="6">
        <v>0</v>
      </c>
    </row>
    <row r="92" spans="1:14" ht="28.5" customHeight="1" x14ac:dyDescent="0.3">
      <c r="A92" s="10">
        <v>90</v>
      </c>
      <c r="B92" s="11" t="s">
        <v>133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</row>
    <row r="93" spans="1:14" ht="36.75" customHeight="1" x14ac:dyDescent="0.3">
      <c r="A93" s="10">
        <v>91</v>
      </c>
      <c r="B93" s="11" t="s">
        <v>158</v>
      </c>
      <c r="C93" s="6">
        <v>108000</v>
      </c>
      <c r="D93" s="6">
        <v>175500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</row>
    <row r="94" spans="1:14" ht="28.5" customHeight="1" x14ac:dyDescent="0.3">
      <c r="A94" s="10">
        <v>92</v>
      </c>
      <c r="B94" s="11" t="s">
        <v>71</v>
      </c>
      <c r="C94" s="6">
        <v>0</v>
      </c>
      <c r="D94" s="6">
        <v>0</v>
      </c>
      <c r="E94" s="6">
        <v>538580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</row>
    <row r="95" spans="1:14" ht="28.5" customHeight="1" x14ac:dyDescent="0.3">
      <c r="A95" s="10">
        <v>93</v>
      </c>
      <c r="B95" s="11" t="s">
        <v>134</v>
      </c>
      <c r="C95" s="6">
        <v>0</v>
      </c>
      <c r="D95" s="6">
        <v>0</v>
      </c>
      <c r="E95" s="6">
        <v>882690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</row>
    <row r="96" spans="1:14" ht="28.5" customHeight="1" x14ac:dyDescent="0.3">
      <c r="A96" s="10">
        <v>94</v>
      </c>
      <c r="B96" s="11" t="s">
        <v>72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</row>
    <row r="97" spans="1:701" ht="28.5" customHeight="1" x14ac:dyDescent="0.3">
      <c r="A97" s="10">
        <v>95</v>
      </c>
      <c r="B97" s="11" t="s">
        <v>153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</row>
    <row r="98" spans="1:701" ht="28.5" customHeight="1" x14ac:dyDescent="0.3">
      <c r="A98" s="10">
        <v>96</v>
      </c>
      <c r="B98" s="11" t="s">
        <v>159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</row>
    <row r="99" spans="1:701" ht="28.5" customHeight="1" x14ac:dyDescent="0.3">
      <c r="A99" s="10">
        <v>97</v>
      </c>
      <c r="B99" s="11" t="s">
        <v>73</v>
      </c>
      <c r="C99" s="6">
        <v>1263000</v>
      </c>
      <c r="D99" s="6">
        <v>1134500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</row>
    <row r="100" spans="1:701" ht="28.5" customHeight="1" x14ac:dyDescent="0.3">
      <c r="A100" s="10">
        <v>98</v>
      </c>
      <c r="B100" s="11" t="s">
        <v>135</v>
      </c>
      <c r="C100" s="6">
        <v>1147500</v>
      </c>
      <c r="D100" s="6">
        <v>999000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</row>
    <row r="101" spans="1:701" ht="28.5" customHeight="1" x14ac:dyDescent="0.3">
      <c r="A101" s="10">
        <v>99</v>
      </c>
      <c r="B101" s="11" t="s">
        <v>74</v>
      </c>
      <c r="C101" s="6">
        <v>0</v>
      </c>
      <c r="D101" s="6">
        <v>0</v>
      </c>
      <c r="E101" s="6">
        <v>232510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</row>
    <row r="102" spans="1:701" ht="38.25" customHeight="1" x14ac:dyDescent="0.3">
      <c r="A102" s="10">
        <v>100</v>
      </c>
      <c r="B102" s="11" t="s">
        <v>118</v>
      </c>
      <c r="C102" s="6">
        <v>1512000</v>
      </c>
      <c r="D102" s="6">
        <v>486000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</row>
    <row r="103" spans="1:701" s="17" customFormat="1" ht="23.25" customHeight="1" x14ac:dyDescent="0.3">
      <c r="A103" s="10">
        <v>101</v>
      </c>
      <c r="B103" s="11" t="s">
        <v>75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12"/>
      <c r="P103" s="13"/>
      <c r="Q103" s="14"/>
      <c r="R103" s="14"/>
      <c r="S103" s="14"/>
      <c r="T103" s="15"/>
      <c r="U103" s="15"/>
      <c r="V103" s="15"/>
      <c r="W103" s="15"/>
      <c r="X103" s="15"/>
      <c r="Y103" s="15"/>
      <c r="Z103" s="15"/>
      <c r="AA103" s="15"/>
      <c r="AB103" s="15"/>
      <c r="AC103" s="16"/>
      <c r="AD103" s="16"/>
      <c r="AE103" s="12"/>
      <c r="AF103" s="13"/>
      <c r="AG103" s="14"/>
      <c r="AH103" s="14"/>
      <c r="AI103" s="14"/>
      <c r="AJ103" s="15"/>
      <c r="AK103" s="15"/>
      <c r="AL103" s="15"/>
      <c r="AM103" s="15"/>
      <c r="AN103" s="15"/>
      <c r="AO103" s="15"/>
      <c r="AP103" s="15"/>
      <c r="AQ103" s="15"/>
      <c r="AR103" s="15"/>
      <c r="AS103" s="16"/>
      <c r="AU103" s="12"/>
      <c r="AV103" s="13"/>
      <c r="AW103" s="14"/>
      <c r="AX103" s="14"/>
      <c r="AY103" s="14"/>
      <c r="AZ103" s="15"/>
      <c r="BA103" s="15"/>
      <c r="BB103" s="15"/>
      <c r="BC103" s="15"/>
      <c r="BD103" s="15"/>
      <c r="BE103" s="15"/>
      <c r="BF103" s="15"/>
      <c r="BG103" s="15"/>
      <c r="BH103" s="15"/>
      <c r="BI103" s="16"/>
      <c r="BK103" s="12"/>
      <c r="BL103" s="13"/>
      <c r="BM103" s="14"/>
      <c r="BN103" s="14"/>
      <c r="BO103" s="14"/>
      <c r="BP103" s="15"/>
      <c r="BQ103" s="15"/>
      <c r="BR103" s="15"/>
      <c r="BS103" s="15"/>
      <c r="BT103" s="15"/>
      <c r="BU103" s="15"/>
      <c r="BV103" s="15"/>
      <c r="BW103" s="15"/>
      <c r="BX103" s="15"/>
      <c r="BY103" s="16"/>
      <c r="CA103" s="12"/>
      <c r="CB103" s="13"/>
      <c r="CC103" s="14"/>
      <c r="CD103" s="14"/>
      <c r="CE103" s="14"/>
      <c r="CF103" s="15"/>
      <c r="CG103" s="15"/>
      <c r="CH103" s="15"/>
      <c r="CI103" s="15"/>
      <c r="CJ103" s="15"/>
      <c r="CK103" s="15"/>
      <c r="CL103" s="15"/>
      <c r="CM103" s="15"/>
      <c r="CN103" s="15"/>
      <c r="CO103" s="16"/>
      <c r="CQ103" s="12"/>
      <c r="CR103" s="13"/>
      <c r="CS103" s="14"/>
      <c r="CT103" s="14"/>
      <c r="CU103" s="14"/>
      <c r="CV103" s="15"/>
      <c r="CW103" s="15"/>
      <c r="CX103" s="15"/>
      <c r="CY103" s="15"/>
      <c r="CZ103" s="15"/>
      <c r="DA103" s="15"/>
      <c r="DB103" s="15"/>
      <c r="DC103" s="15"/>
      <c r="DD103" s="15"/>
      <c r="DE103" s="16"/>
      <c r="DG103" s="12"/>
      <c r="DH103" s="13"/>
      <c r="DI103" s="14"/>
      <c r="DJ103" s="14"/>
      <c r="DK103" s="14"/>
      <c r="DL103" s="15"/>
      <c r="DM103" s="15"/>
      <c r="DN103" s="15"/>
      <c r="DO103" s="15"/>
      <c r="DP103" s="15"/>
      <c r="DQ103" s="15"/>
      <c r="DR103" s="15"/>
      <c r="DS103" s="15"/>
      <c r="DT103" s="15"/>
      <c r="DU103" s="16"/>
      <c r="DW103" s="12"/>
      <c r="DX103" s="13"/>
      <c r="DY103" s="14"/>
      <c r="DZ103" s="14"/>
      <c r="EA103" s="14"/>
      <c r="EB103" s="15"/>
      <c r="EC103" s="15"/>
      <c r="ED103" s="15"/>
      <c r="EE103" s="15"/>
      <c r="EF103" s="15"/>
      <c r="EG103" s="15"/>
      <c r="EH103" s="15"/>
      <c r="EI103" s="15"/>
      <c r="EJ103" s="15"/>
      <c r="EK103" s="16"/>
      <c r="EM103" s="12"/>
      <c r="EN103" s="13"/>
      <c r="EO103" s="14"/>
      <c r="EP103" s="14"/>
      <c r="EQ103" s="14"/>
      <c r="ER103" s="15"/>
      <c r="ES103" s="15"/>
      <c r="ET103" s="15"/>
      <c r="EU103" s="15"/>
      <c r="EV103" s="15"/>
      <c r="EW103" s="15"/>
      <c r="EX103" s="15"/>
      <c r="EY103" s="15"/>
      <c r="EZ103" s="15"/>
      <c r="FA103" s="16"/>
      <c r="FC103" s="12"/>
      <c r="FD103" s="13"/>
      <c r="FE103" s="14"/>
      <c r="FF103" s="14"/>
      <c r="FG103" s="14"/>
      <c r="FH103" s="15"/>
      <c r="FI103" s="15"/>
      <c r="FJ103" s="15"/>
      <c r="FK103" s="15"/>
      <c r="FL103" s="15"/>
      <c r="FM103" s="15"/>
      <c r="FN103" s="15"/>
      <c r="FO103" s="15"/>
      <c r="FP103" s="15"/>
      <c r="FQ103" s="16"/>
      <c r="FS103" s="12"/>
      <c r="FT103" s="13"/>
      <c r="FU103" s="14"/>
      <c r="FV103" s="14"/>
      <c r="FW103" s="14"/>
      <c r="FX103" s="15"/>
      <c r="FY103" s="15"/>
      <c r="FZ103" s="15"/>
      <c r="GA103" s="15"/>
      <c r="GB103" s="15"/>
      <c r="GC103" s="15"/>
      <c r="GD103" s="15"/>
      <c r="GE103" s="15"/>
      <c r="GF103" s="15"/>
      <c r="GG103" s="16"/>
      <c r="GI103" s="12"/>
      <c r="GJ103" s="13"/>
      <c r="GK103" s="14"/>
      <c r="GL103" s="14"/>
      <c r="GM103" s="14"/>
      <c r="GN103" s="15"/>
      <c r="GO103" s="15"/>
      <c r="GP103" s="15"/>
      <c r="GQ103" s="15"/>
      <c r="GR103" s="15"/>
      <c r="GS103" s="15"/>
      <c r="GT103" s="15"/>
      <c r="GU103" s="15"/>
      <c r="GV103" s="15"/>
      <c r="GW103" s="16"/>
      <c r="GY103" s="12"/>
      <c r="GZ103" s="13"/>
      <c r="HA103" s="14"/>
      <c r="HB103" s="14"/>
      <c r="HC103" s="14"/>
      <c r="HD103" s="15"/>
      <c r="HE103" s="15"/>
      <c r="HF103" s="15"/>
      <c r="HG103" s="15"/>
      <c r="HH103" s="15"/>
      <c r="HI103" s="15"/>
      <c r="HJ103" s="15"/>
      <c r="HK103" s="15"/>
      <c r="HL103" s="15"/>
      <c r="HM103" s="16"/>
      <c r="HO103" s="12"/>
      <c r="HP103" s="13"/>
      <c r="HQ103" s="14"/>
      <c r="HR103" s="14"/>
      <c r="HS103" s="14"/>
      <c r="HT103" s="15"/>
      <c r="HU103" s="15"/>
      <c r="HV103" s="15"/>
      <c r="HW103" s="15"/>
      <c r="HX103" s="15"/>
      <c r="HY103" s="15"/>
      <c r="HZ103" s="15"/>
      <c r="IA103" s="15"/>
      <c r="IB103" s="15"/>
      <c r="IC103" s="16"/>
      <c r="IE103" s="12"/>
      <c r="IF103" s="13"/>
      <c r="IG103" s="14"/>
      <c r="IH103" s="14"/>
      <c r="II103" s="14"/>
      <c r="IJ103" s="15"/>
      <c r="IK103" s="15"/>
      <c r="IL103" s="15"/>
      <c r="IM103" s="15"/>
      <c r="IN103" s="15"/>
      <c r="IO103" s="15"/>
      <c r="IP103" s="15"/>
      <c r="IQ103" s="15"/>
      <c r="IR103" s="15"/>
      <c r="IS103" s="16"/>
      <c r="IU103" s="12"/>
      <c r="IV103" s="13"/>
      <c r="IW103" s="14"/>
      <c r="IX103" s="14"/>
      <c r="IY103" s="14"/>
      <c r="IZ103" s="15"/>
      <c r="JA103" s="15"/>
      <c r="JB103" s="15"/>
      <c r="JC103" s="15"/>
      <c r="JD103" s="15"/>
      <c r="JE103" s="15"/>
      <c r="JF103" s="15"/>
      <c r="JG103" s="15"/>
      <c r="JH103" s="15"/>
      <c r="JI103" s="16"/>
      <c r="JK103" s="12"/>
      <c r="JL103" s="13"/>
      <c r="JM103" s="14"/>
      <c r="JN103" s="14"/>
      <c r="JO103" s="14"/>
      <c r="JP103" s="15"/>
      <c r="JQ103" s="15"/>
      <c r="JR103" s="15"/>
      <c r="JS103" s="15"/>
      <c r="JT103" s="15"/>
      <c r="JU103" s="15"/>
      <c r="JV103" s="15"/>
      <c r="JW103" s="15"/>
      <c r="JX103" s="15"/>
      <c r="JY103" s="16"/>
      <c r="KA103" s="12"/>
      <c r="KB103" s="13"/>
      <c r="KC103" s="14"/>
      <c r="KD103" s="14"/>
      <c r="KE103" s="14"/>
      <c r="KF103" s="15"/>
      <c r="KG103" s="15"/>
      <c r="KH103" s="15"/>
      <c r="KI103" s="15"/>
      <c r="KJ103" s="15"/>
      <c r="KK103" s="15"/>
      <c r="KL103" s="15"/>
      <c r="KM103" s="15"/>
      <c r="KN103" s="15"/>
      <c r="KO103" s="16"/>
      <c r="KQ103" s="12"/>
      <c r="KR103" s="13"/>
      <c r="KS103" s="14"/>
      <c r="KT103" s="14"/>
      <c r="KU103" s="14"/>
      <c r="KV103" s="15"/>
      <c r="KW103" s="15"/>
      <c r="KX103" s="15"/>
      <c r="KY103" s="15"/>
      <c r="KZ103" s="15"/>
      <c r="LA103" s="15"/>
      <c r="LB103" s="15"/>
      <c r="LC103" s="15"/>
      <c r="LD103" s="15"/>
      <c r="LE103" s="16"/>
      <c r="LG103" s="12"/>
      <c r="LH103" s="13"/>
      <c r="LI103" s="14"/>
      <c r="LJ103" s="14"/>
      <c r="LK103" s="14"/>
      <c r="LL103" s="15"/>
      <c r="LM103" s="15"/>
      <c r="LN103" s="15"/>
      <c r="LO103" s="15"/>
      <c r="LP103" s="15"/>
      <c r="LQ103" s="15"/>
      <c r="LR103" s="15"/>
      <c r="LS103" s="15"/>
      <c r="LT103" s="15"/>
      <c r="LU103" s="16"/>
      <c r="LW103" s="12"/>
      <c r="LX103" s="13"/>
      <c r="LY103" s="14"/>
      <c r="LZ103" s="14"/>
      <c r="MA103" s="14"/>
      <c r="MB103" s="15"/>
      <c r="MC103" s="15"/>
      <c r="MD103" s="15"/>
      <c r="ME103" s="15"/>
      <c r="MF103" s="15"/>
      <c r="MG103" s="15"/>
      <c r="MH103" s="15"/>
      <c r="MI103" s="15"/>
      <c r="MJ103" s="15"/>
      <c r="MK103" s="16"/>
      <c r="MM103" s="12"/>
      <c r="MN103" s="13"/>
      <c r="MO103" s="14"/>
      <c r="MP103" s="14"/>
      <c r="MQ103" s="14"/>
      <c r="MR103" s="15"/>
      <c r="MS103" s="15"/>
      <c r="MT103" s="15"/>
      <c r="MU103" s="15"/>
      <c r="MV103" s="15"/>
      <c r="MW103" s="15"/>
      <c r="MX103" s="15"/>
      <c r="MY103" s="15"/>
      <c r="MZ103" s="15"/>
      <c r="NA103" s="16"/>
      <c r="NC103" s="12"/>
      <c r="ND103" s="13"/>
      <c r="NE103" s="14"/>
      <c r="NF103" s="14"/>
      <c r="NG103" s="14"/>
      <c r="NH103" s="15"/>
      <c r="NI103" s="15"/>
      <c r="NJ103" s="15"/>
      <c r="NK103" s="15"/>
      <c r="NL103" s="15"/>
      <c r="NM103" s="15"/>
      <c r="NN103" s="15"/>
      <c r="NO103" s="15"/>
      <c r="NP103" s="15"/>
      <c r="NQ103" s="16"/>
      <c r="NS103" s="12"/>
      <c r="NT103" s="13"/>
      <c r="NU103" s="14"/>
      <c r="NV103" s="14"/>
      <c r="NW103" s="14"/>
      <c r="NX103" s="15"/>
      <c r="NY103" s="15"/>
      <c r="NZ103" s="15"/>
      <c r="OA103" s="15"/>
      <c r="OB103" s="15"/>
      <c r="OC103" s="15"/>
      <c r="OD103" s="15"/>
      <c r="OE103" s="15"/>
      <c r="OF103" s="15"/>
      <c r="OG103" s="16"/>
      <c r="OI103" s="12"/>
      <c r="OJ103" s="13"/>
      <c r="OK103" s="14"/>
      <c r="OL103" s="14"/>
      <c r="OM103" s="14"/>
      <c r="ON103" s="15"/>
      <c r="OO103" s="15"/>
      <c r="OP103" s="15"/>
      <c r="OQ103" s="15"/>
      <c r="OR103" s="15"/>
      <c r="OS103" s="15"/>
      <c r="OT103" s="15"/>
      <c r="OU103" s="15"/>
      <c r="OV103" s="15"/>
      <c r="OW103" s="16"/>
      <c r="OY103" s="12"/>
      <c r="OZ103" s="13"/>
      <c r="PA103" s="14"/>
      <c r="PB103" s="14"/>
      <c r="PC103" s="14"/>
      <c r="PD103" s="15"/>
      <c r="PE103" s="15"/>
      <c r="PF103" s="15"/>
      <c r="PG103" s="15"/>
      <c r="PH103" s="15"/>
      <c r="PI103" s="15"/>
      <c r="PJ103" s="15"/>
      <c r="PK103" s="15"/>
      <c r="PL103" s="15"/>
      <c r="PM103" s="16"/>
      <c r="PO103" s="12"/>
      <c r="PP103" s="13"/>
      <c r="PQ103" s="14"/>
      <c r="PR103" s="14"/>
      <c r="PS103" s="14"/>
      <c r="PT103" s="15"/>
      <c r="PU103" s="15"/>
      <c r="PV103" s="15"/>
      <c r="PW103" s="15"/>
      <c r="PX103" s="15"/>
      <c r="PY103" s="15"/>
      <c r="PZ103" s="15"/>
      <c r="QA103" s="15"/>
      <c r="QB103" s="15"/>
      <c r="QC103" s="16"/>
      <c r="QE103" s="12"/>
      <c r="QF103" s="13"/>
      <c r="QG103" s="14"/>
      <c r="QH103" s="14"/>
      <c r="QI103" s="14"/>
      <c r="QJ103" s="15"/>
      <c r="QK103" s="15"/>
      <c r="QL103" s="15"/>
      <c r="QM103" s="15"/>
      <c r="QN103" s="15"/>
      <c r="QO103" s="15"/>
      <c r="QP103" s="15"/>
      <c r="QQ103" s="15"/>
      <c r="QR103" s="15"/>
      <c r="QS103" s="16"/>
      <c r="QU103" s="12"/>
      <c r="QV103" s="13"/>
      <c r="QW103" s="14"/>
      <c r="QX103" s="14"/>
      <c r="QY103" s="14"/>
      <c r="QZ103" s="15"/>
      <c r="RA103" s="15"/>
      <c r="RB103" s="15"/>
      <c r="RC103" s="15"/>
      <c r="RD103" s="15"/>
      <c r="RE103" s="15"/>
      <c r="RF103" s="15"/>
      <c r="RG103" s="15"/>
      <c r="RH103" s="15"/>
      <c r="RI103" s="16"/>
      <c r="RK103" s="12"/>
      <c r="RL103" s="13"/>
      <c r="RM103" s="14"/>
      <c r="RN103" s="14"/>
      <c r="RO103" s="14"/>
      <c r="RP103" s="15"/>
      <c r="RQ103" s="15"/>
      <c r="RR103" s="15"/>
      <c r="RS103" s="15"/>
      <c r="RT103" s="15"/>
      <c r="RU103" s="15"/>
      <c r="RV103" s="15"/>
      <c r="RW103" s="15"/>
      <c r="RX103" s="15"/>
      <c r="RY103" s="16"/>
      <c r="SA103" s="12"/>
      <c r="SB103" s="13"/>
      <c r="SC103" s="14"/>
      <c r="SD103" s="14"/>
      <c r="SE103" s="14"/>
      <c r="SF103" s="15"/>
      <c r="SG103" s="15"/>
      <c r="SH103" s="15"/>
      <c r="SI103" s="15"/>
      <c r="SJ103" s="15"/>
      <c r="SK103" s="15"/>
      <c r="SL103" s="15"/>
      <c r="SM103" s="15"/>
      <c r="SN103" s="15"/>
      <c r="SO103" s="16"/>
      <c r="SQ103" s="12"/>
      <c r="SR103" s="13"/>
      <c r="SS103" s="14"/>
      <c r="ST103" s="14"/>
      <c r="SU103" s="14"/>
      <c r="SV103" s="15"/>
      <c r="SW103" s="15"/>
      <c r="SX103" s="15"/>
      <c r="SY103" s="15"/>
      <c r="SZ103" s="15"/>
      <c r="TA103" s="15"/>
      <c r="TB103" s="15"/>
      <c r="TC103" s="15"/>
      <c r="TD103" s="15"/>
      <c r="TE103" s="16"/>
      <c r="TG103" s="12"/>
      <c r="TH103" s="13"/>
      <c r="TI103" s="14"/>
      <c r="TJ103" s="14"/>
      <c r="TK103" s="14"/>
      <c r="TL103" s="15"/>
      <c r="TM103" s="15"/>
      <c r="TN103" s="15"/>
      <c r="TO103" s="15"/>
      <c r="TP103" s="15"/>
      <c r="TQ103" s="15"/>
      <c r="TR103" s="15"/>
      <c r="TS103" s="15"/>
      <c r="TT103" s="15"/>
      <c r="TU103" s="16"/>
      <c r="TW103" s="12"/>
      <c r="TX103" s="13"/>
      <c r="TY103" s="14"/>
      <c r="TZ103" s="14"/>
      <c r="UA103" s="14"/>
      <c r="UB103" s="15"/>
      <c r="UC103" s="15"/>
      <c r="UD103" s="15"/>
      <c r="UE103" s="15"/>
      <c r="UF103" s="15"/>
      <c r="UG103" s="15"/>
      <c r="UH103" s="15"/>
      <c r="UI103" s="15"/>
      <c r="UJ103" s="15"/>
      <c r="UK103" s="16"/>
      <c r="UM103" s="12"/>
      <c r="UN103" s="13"/>
      <c r="UO103" s="14"/>
      <c r="UP103" s="14"/>
      <c r="UQ103" s="14"/>
      <c r="UR103" s="15"/>
      <c r="US103" s="15"/>
      <c r="UT103" s="15"/>
      <c r="UU103" s="15"/>
      <c r="UV103" s="15"/>
      <c r="UW103" s="15"/>
      <c r="UX103" s="15"/>
      <c r="UY103" s="15"/>
      <c r="UZ103" s="15"/>
      <c r="VA103" s="16"/>
      <c r="VC103" s="12"/>
      <c r="VD103" s="13"/>
      <c r="VE103" s="14"/>
      <c r="VF103" s="14"/>
      <c r="VG103" s="14"/>
      <c r="VH103" s="15"/>
      <c r="VI103" s="15"/>
      <c r="VJ103" s="15"/>
      <c r="VK103" s="15"/>
      <c r="VL103" s="15"/>
      <c r="VM103" s="15"/>
      <c r="VN103" s="15"/>
      <c r="VO103" s="15"/>
      <c r="VP103" s="15"/>
      <c r="VQ103" s="16"/>
      <c r="VS103" s="12"/>
      <c r="VT103" s="13"/>
      <c r="VU103" s="14"/>
      <c r="VV103" s="14"/>
      <c r="VW103" s="14"/>
      <c r="VX103" s="15"/>
      <c r="VY103" s="15"/>
      <c r="VZ103" s="15"/>
      <c r="WA103" s="15"/>
      <c r="WB103" s="15"/>
      <c r="WC103" s="15"/>
      <c r="WD103" s="15"/>
      <c r="WE103" s="15"/>
      <c r="WF103" s="15"/>
      <c r="WG103" s="16"/>
      <c r="WI103" s="12"/>
      <c r="WJ103" s="13"/>
      <c r="WK103" s="14"/>
      <c r="WL103" s="14"/>
      <c r="WM103" s="14"/>
      <c r="WN103" s="15"/>
      <c r="WO103" s="15"/>
      <c r="WP103" s="15"/>
      <c r="WQ103" s="15"/>
      <c r="WR103" s="15"/>
      <c r="WS103" s="15"/>
      <c r="WT103" s="15"/>
      <c r="WU103" s="15"/>
      <c r="WV103" s="15"/>
      <c r="WW103" s="16"/>
      <c r="WY103" s="12"/>
      <c r="WZ103" s="13"/>
      <c r="XA103" s="14"/>
      <c r="XB103" s="14"/>
      <c r="XC103" s="14"/>
      <c r="XD103" s="15"/>
      <c r="XE103" s="15"/>
      <c r="XF103" s="15"/>
      <c r="XG103" s="15"/>
      <c r="XH103" s="15"/>
      <c r="XI103" s="15"/>
      <c r="XJ103" s="15"/>
      <c r="XK103" s="15"/>
      <c r="XL103" s="15"/>
      <c r="XM103" s="16"/>
      <c r="XO103" s="12"/>
      <c r="XP103" s="13"/>
      <c r="XQ103" s="14"/>
      <c r="XR103" s="14"/>
      <c r="XS103" s="14"/>
      <c r="XT103" s="15"/>
      <c r="XU103" s="15"/>
      <c r="XV103" s="15"/>
      <c r="XW103" s="15"/>
      <c r="XX103" s="15"/>
      <c r="XY103" s="15"/>
      <c r="XZ103" s="15"/>
      <c r="YA103" s="15"/>
      <c r="YB103" s="15"/>
      <c r="YC103" s="16"/>
      <c r="YE103" s="12"/>
      <c r="YF103" s="13"/>
      <c r="YG103" s="14"/>
      <c r="YH103" s="14"/>
      <c r="YI103" s="14"/>
      <c r="YJ103" s="15"/>
      <c r="YK103" s="15"/>
      <c r="YL103" s="15"/>
      <c r="YM103" s="15"/>
      <c r="YN103" s="15"/>
      <c r="YO103" s="15"/>
      <c r="YP103" s="15"/>
      <c r="YQ103" s="15"/>
      <c r="YR103" s="15"/>
      <c r="YS103" s="16"/>
      <c r="YU103" s="12"/>
      <c r="YV103" s="13"/>
      <c r="YW103" s="14"/>
      <c r="YX103" s="14"/>
      <c r="YY103" s="14"/>
      <c r="YZ103" s="15"/>
      <c r="ZA103" s="15"/>
      <c r="ZB103" s="15"/>
      <c r="ZC103" s="15"/>
      <c r="ZD103" s="15"/>
      <c r="ZE103" s="15"/>
      <c r="ZF103" s="15"/>
      <c r="ZG103" s="15"/>
      <c r="ZH103" s="15"/>
      <c r="ZI103" s="16"/>
      <c r="ZK103" s="12"/>
      <c r="ZL103" s="13"/>
      <c r="ZM103" s="14"/>
      <c r="ZN103" s="14"/>
      <c r="ZO103" s="14"/>
      <c r="ZP103" s="15"/>
      <c r="ZQ103" s="15"/>
      <c r="ZR103" s="15"/>
      <c r="ZS103" s="15"/>
      <c r="ZT103" s="15"/>
      <c r="ZU103" s="15"/>
      <c r="ZV103" s="15"/>
      <c r="ZW103" s="15"/>
      <c r="ZX103" s="15"/>
      <c r="ZY103" s="16"/>
    </row>
    <row r="104" spans="1:701" ht="28.5" customHeight="1" x14ac:dyDescent="0.3">
      <c r="A104" s="10">
        <v>102</v>
      </c>
      <c r="B104" s="11" t="s">
        <v>173</v>
      </c>
      <c r="C104" s="6">
        <v>2672000</v>
      </c>
      <c r="D104" s="6">
        <v>580500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</row>
    <row r="105" spans="1:701" ht="28.5" customHeight="1" x14ac:dyDescent="0.3">
      <c r="A105" s="10">
        <v>103</v>
      </c>
      <c r="B105" s="11" t="s">
        <v>76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</row>
    <row r="106" spans="1:701" ht="28.5" customHeight="1" x14ac:dyDescent="0.3">
      <c r="A106" s="10">
        <v>104</v>
      </c>
      <c r="B106" s="11" t="s">
        <v>77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</row>
    <row r="107" spans="1:701" ht="28.5" customHeight="1" x14ac:dyDescent="0.3">
      <c r="A107" s="10">
        <v>105</v>
      </c>
      <c r="B107" s="11" t="s">
        <v>78</v>
      </c>
      <c r="C107" s="6">
        <v>0</v>
      </c>
      <c r="D107" s="6">
        <v>0</v>
      </c>
      <c r="E107" s="6">
        <v>16240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</row>
    <row r="108" spans="1:701" ht="28.5" customHeight="1" x14ac:dyDescent="0.3">
      <c r="A108" s="10">
        <v>106</v>
      </c>
      <c r="B108" s="11" t="s">
        <v>79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</row>
    <row r="109" spans="1:701" ht="28.5" customHeight="1" x14ac:dyDescent="0.3">
      <c r="A109" s="10">
        <v>107</v>
      </c>
      <c r="B109" s="11" t="s">
        <v>136</v>
      </c>
      <c r="C109" s="6">
        <v>2188500</v>
      </c>
      <c r="D109" s="6">
        <v>679500</v>
      </c>
      <c r="E109" s="6">
        <v>25190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</row>
    <row r="110" spans="1:701" ht="28.5" customHeight="1" x14ac:dyDescent="0.3">
      <c r="A110" s="10">
        <v>108</v>
      </c>
      <c r="B110" s="11" t="s">
        <v>80</v>
      </c>
      <c r="C110" s="6">
        <v>2807000</v>
      </c>
      <c r="D110" s="6">
        <v>3459000</v>
      </c>
      <c r="E110" s="6">
        <v>106650</v>
      </c>
      <c r="F110" s="6">
        <v>0</v>
      </c>
      <c r="G110" s="6">
        <v>0</v>
      </c>
      <c r="H110" s="6">
        <v>337500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</row>
    <row r="111" spans="1:701" ht="33" customHeight="1" x14ac:dyDescent="0.3">
      <c r="A111" s="10">
        <v>109</v>
      </c>
      <c r="B111" s="11" t="s">
        <v>81</v>
      </c>
      <c r="C111" s="6">
        <v>0</v>
      </c>
      <c r="D111" s="6">
        <v>0</v>
      </c>
      <c r="E111" s="6">
        <v>144640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</row>
    <row r="112" spans="1:701" ht="28.5" customHeight="1" x14ac:dyDescent="0.3">
      <c r="A112" s="10">
        <v>110</v>
      </c>
      <c r="B112" s="11" t="s">
        <v>82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</row>
    <row r="113" spans="1:15" ht="28.5" customHeight="1" x14ac:dyDescent="0.3">
      <c r="A113" s="10">
        <v>111</v>
      </c>
      <c r="B113" s="11" t="s">
        <v>83</v>
      </c>
      <c r="C113" s="6">
        <v>894000</v>
      </c>
      <c r="D113" s="6">
        <v>778500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</row>
    <row r="114" spans="1:15" ht="28.5" customHeight="1" x14ac:dyDescent="0.3">
      <c r="A114" s="10">
        <v>112</v>
      </c>
      <c r="B114" s="11" t="s">
        <v>137</v>
      </c>
      <c r="C114" s="6">
        <v>0</v>
      </c>
      <c r="D114" s="6">
        <v>0</v>
      </c>
      <c r="E114" s="6">
        <v>294230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</row>
    <row r="115" spans="1:15" ht="28.5" customHeight="1" x14ac:dyDescent="0.3">
      <c r="A115" s="10">
        <v>113</v>
      </c>
      <c r="B115" s="11" t="s">
        <v>138</v>
      </c>
      <c r="C115" s="6">
        <v>297000</v>
      </c>
      <c r="D115" s="6">
        <v>769500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</row>
    <row r="116" spans="1:15" ht="28.5" customHeight="1" x14ac:dyDescent="0.3">
      <c r="A116" s="10">
        <v>114</v>
      </c>
      <c r="B116" s="11" t="s">
        <v>84</v>
      </c>
      <c r="C116" s="6">
        <v>2942000</v>
      </c>
      <c r="D116" s="6">
        <v>3398500</v>
      </c>
      <c r="E116" s="6">
        <v>13140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</row>
    <row r="117" spans="1:15" ht="28.5" customHeight="1" x14ac:dyDescent="0.3">
      <c r="A117" s="10">
        <v>115</v>
      </c>
      <c r="B117" s="11" t="s">
        <v>155</v>
      </c>
      <c r="C117" s="6">
        <v>256500</v>
      </c>
      <c r="D117" s="6">
        <v>346500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</row>
    <row r="118" spans="1:15" ht="28.5" customHeight="1" x14ac:dyDescent="0.3">
      <c r="A118" s="10">
        <v>116</v>
      </c>
      <c r="B118" s="11" t="s">
        <v>174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5"/>
    </row>
    <row r="119" spans="1:15" ht="28.5" customHeight="1" x14ac:dyDescent="0.3">
      <c r="A119" s="10">
        <v>117</v>
      </c>
      <c r="B119" s="11" t="s">
        <v>156</v>
      </c>
      <c r="C119" s="6">
        <v>3338400</v>
      </c>
      <c r="D119" s="6">
        <v>6101400</v>
      </c>
      <c r="E119" s="6">
        <v>358680</v>
      </c>
      <c r="F119" s="6">
        <v>0</v>
      </c>
      <c r="G119" s="6">
        <v>9921000</v>
      </c>
      <c r="H119" s="6">
        <v>0</v>
      </c>
      <c r="I119" s="6">
        <v>697500</v>
      </c>
      <c r="J119" s="6">
        <v>0</v>
      </c>
      <c r="K119" s="6">
        <v>81000</v>
      </c>
      <c r="L119" s="6">
        <v>54000</v>
      </c>
      <c r="M119" s="6">
        <v>0</v>
      </c>
      <c r="N119" s="6">
        <v>0</v>
      </c>
    </row>
    <row r="120" spans="1:15" ht="28.5" customHeight="1" x14ac:dyDescent="0.3">
      <c r="A120" s="10">
        <v>118</v>
      </c>
      <c r="B120" s="11" t="s">
        <v>85</v>
      </c>
      <c r="C120" s="6">
        <v>306000</v>
      </c>
      <c r="D120" s="6">
        <v>432000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</row>
    <row r="121" spans="1:15" ht="28.5" customHeight="1" x14ac:dyDescent="0.3">
      <c r="A121" s="10">
        <v>119</v>
      </c>
      <c r="B121" s="11" t="s">
        <v>86</v>
      </c>
      <c r="C121" s="6">
        <v>400500</v>
      </c>
      <c r="D121" s="6">
        <v>1609000</v>
      </c>
      <c r="E121" s="6">
        <v>126410</v>
      </c>
      <c r="F121" s="6">
        <v>0</v>
      </c>
      <c r="G121" s="6">
        <v>0</v>
      </c>
      <c r="H121" s="6">
        <v>0</v>
      </c>
      <c r="I121" s="6">
        <v>0</v>
      </c>
      <c r="J121" s="6">
        <v>81000</v>
      </c>
      <c r="K121" s="6">
        <v>0</v>
      </c>
      <c r="L121" s="6">
        <v>0</v>
      </c>
      <c r="M121" s="6">
        <v>0</v>
      </c>
      <c r="N121" s="6">
        <v>0</v>
      </c>
    </row>
    <row r="122" spans="1:15" ht="28.5" customHeight="1" x14ac:dyDescent="0.3">
      <c r="A122" s="10">
        <v>120</v>
      </c>
      <c r="B122" s="11" t="s">
        <v>175</v>
      </c>
      <c r="C122" s="6">
        <v>802000</v>
      </c>
      <c r="D122" s="6">
        <v>409500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</row>
    <row r="123" spans="1:15" ht="28.5" customHeight="1" x14ac:dyDescent="0.3">
      <c r="A123" s="10">
        <v>121</v>
      </c>
      <c r="B123" s="11" t="s">
        <v>139</v>
      </c>
      <c r="C123" s="6">
        <v>1237500</v>
      </c>
      <c r="D123" s="6">
        <v>1083000</v>
      </c>
      <c r="E123" s="6">
        <v>435140</v>
      </c>
      <c r="F123" s="6">
        <v>0</v>
      </c>
      <c r="G123" s="6">
        <v>0</v>
      </c>
      <c r="H123" s="6">
        <v>999000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</row>
    <row r="124" spans="1:15" ht="28.5" customHeight="1" x14ac:dyDescent="0.3">
      <c r="A124" s="10">
        <v>122</v>
      </c>
      <c r="B124" s="11" t="s">
        <v>87</v>
      </c>
      <c r="C124" s="6">
        <v>180000</v>
      </c>
      <c r="D124" s="6">
        <v>126000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</row>
    <row r="125" spans="1:15" ht="31.5" customHeight="1" x14ac:dyDescent="0.3">
      <c r="A125" s="10">
        <v>123</v>
      </c>
      <c r="B125" s="11" t="s">
        <v>140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</row>
    <row r="126" spans="1:15" ht="28.5" customHeight="1" x14ac:dyDescent="0.3">
      <c r="A126" s="10">
        <v>124</v>
      </c>
      <c r="B126" s="11" t="s">
        <v>88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</row>
    <row r="127" spans="1:15" ht="36.75" customHeight="1" x14ac:dyDescent="0.3">
      <c r="A127" s="10">
        <v>125</v>
      </c>
      <c r="B127" s="11" t="s">
        <v>89</v>
      </c>
      <c r="C127" s="6">
        <v>0</v>
      </c>
      <c r="D127" s="6">
        <v>0</v>
      </c>
      <c r="E127" s="6">
        <v>583670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</row>
    <row r="128" spans="1:15" ht="37.5" customHeight="1" x14ac:dyDescent="0.3">
      <c r="A128" s="10">
        <v>126</v>
      </c>
      <c r="B128" s="11" t="s">
        <v>141</v>
      </c>
      <c r="C128" s="6">
        <v>0</v>
      </c>
      <c r="D128" s="6">
        <v>0</v>
      </c>
      <c r="E128" s="6">
        <v>431040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</row>
    <row r="129" spans="1:32" ht="34.5" customHeight="1" x14ac:dyDescent="0.3">
      <c r="A129" s="10">
        <v>127</v>
      </c>
      <c r="B129" s="11" t="s">
        <v>142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</row>
    <row r="130" spans="1:32" ht="38.25" customHeight="1" x14ac:dyDescent="0.3">
      <c r="A130" s="10">
        <v>128</v>
      </c>
      <c r="B130" s="11" t="s">
        <v>90</v>
      </c>
      <c r="C130" s="6">
        <v>256500</v>
      </c>
      <c r="D130" s="6">
        <v>121500</v>
      </c>
      <c r="E130" s="6">
        <v>191340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</row>
    <row r="131" spans="1:32" ht="38.25" customHeight="1" x14ac:dyDescent="0.3">
      <c r="A131" s="10">
        <v>129</v>
      </c>
      <c r="B131" s="11" t="s">
        <v>157</v>
      </c>
      <c r="C131" s="6">
        <v>198000</v>
      </c>
      <c r="D131" s="6">
        <v>171000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</row>
    <row r="132" spans="1:32" ht="38.25" customHeight="1" x14ac:dyDescent="0.3">
      <c r="A132" s="10">
        <v>130</v>
      </c>
      <c r="B132" s="11" t="s">
        <v>164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12"/>
      <c r="P132" s="13"/>
      <c r="AE132" s="12"/>
      <c r="AF132" s="13"/>
    </row>
    <row r="133" spans="1:32" ht="38.25" customHeight="1" x14ac:dyDescent="0.3">
      <c r="A133" s="10">
        <v>131</v>
      </c>
      <c r="B133" s="11" t="s">
        <v>176</v>
      </c>
      <c r="C133" s="6">
        <v>216000</v>
      </c>
      <c r="D133" s="6">
        <v>162000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4"/>
      <c r="P133" s="13"/>
      <c r="AE133" s="12"/>
      <c r="AF133" s="13"/>
    </row>
    <row r="134" spans="1:32" ht="31.5" customHeight="1" x14ac:dyDescent="0.3">
      <c r="A134" s="10">
        <v>132</v>
      </c>
      <c r="B134" s="11" t="s">
        <v>91</v>
      </c>
      <c r="C134" s="6">
        <v>0</v>
      </c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</row>
    <row r="135" spans="1:32" ht="28.5" customHeight="1" x14ac:dyDescent="0.3">
      <c r="A135" s="10">
        <v>133</v>
      </c>
      <c r="B135" s="11" t="s">
        <v>92</v>
      </c>
      <c r="C135" s="6">
        <v>517500</v>
      </c>
      <c r="D135" s="6">
        <v>468000</v>
      </c>
      <c r="E135" s="6">
        <v>156640</v>
      </c>
      <c r="F135" s="6">
        <v>0</v>
      </c>
      <c r="G135" s="6">
        <v>0</v>
      </c>
      <c r="H135" s="6">
        <v>270000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</row>
    <row r="136" spans="1:32" ht="28.5" customHeight="1" x14ac:dyDescent="0.3">
      <c r="A136" s="10">
        <v>134</v>
      </c>
      <c r="B136" s="11" t="s">
        <v>143</v>
      </c>
      <c r="C136" s="6">
        <v>336500</v>
      </c>
      <c r="D136" s="6">
        <v>285500</v>
      </c>
      <c r="E136" s="6">
        <v>0</v>
      </c>
      <c r="F136" s="6">
        <v>0</v>
      </c>
      <c r="G136" s="6">
        <v>0</v>
      </c>
      <c r="H136" s="6">
        <v>526500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</row>
    <row r="137" spans="1:32" ht="28.5" customHeight="1" x14ac:dyDescent="0.3">
      <c r="A137" s="10">
        <v>135</v>
      </c>
      <c r="B137" s="11" t="s">
        <v>144</v>
      </c>
      <c r="C137" s="6">
        <v>0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</row>
    <row r="138" spans="1:32" ht="28.5" customHeight="1" x14ac:dyDescent="0.3">
      <c r="A138" s="10">
        <v>136</v>
      </c>
      <c r="B138" s="11" t="s">
        <v>93</v>
      </c>
      <c r="C138" s="6">
        <v>0</v>
      </c>
      <c r="D138" s="6">
        <v>0</v>
      </c>
      <c r="E138" s="6">
        <v>282760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</row>
    <row r="139" spans="1:32" ht="28.5" customHeight="1" x14ac:dyDescent="0.3">
      <c r="A139" s="10">
        <v>137</v>
      </c>
      <c r="B139" s="11" t="s">
        <v>94</v>
      </c>
      <c r="C139" s="6">
        <v>0</v>
      </c>
      <c r="D139" s="6">
        <v>0</v>
      </c>
      <c r="E139" s="6">
        <v>259110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</row>
    <row r="140" spans="1:32" ht="28.5" customHeight="1" x14ac:dyDescent="0.3">
      <c r="A140" s="10">
        <v>138</v>
      </c>
      <c r="B140" s="11" t="s">
        <v>95</v>
      </c>
      <c r="C140" s="6">
        <v>0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</row>
    <row r="141" spans="1:32" ht="28.5" customHeight="1" x14ac:dyDescent="0.3">
      <c r="A141" s="10">
        <v>139</v>
      </c>
      <c r="B141" s="11" t="s">
        <v>96</v>
      </c>
      <c r="C141" s="6">
        <v>0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</row>
    <row r="142" spans="1:32" ht="28.5" customHeight="1" x14ac:dyDescent="0.3">
      <c r="A142" s="10">
        <v>140</v>
      </c>
      <c r="B142" s="11" t="s">
        <v>97</v>
      </c>
      <c r="C142" s="6">
        <v>463500</v>
      </c>
      <c r="D142" s="6">
        <v>873000</v>
      </c>
      <c r="E142" s="6">
        <v>237650</v>
      </c>
      <c r="F142" s="6">
        <v>0</v>
      </c>
      <c r="G142" s="6">
        <v>308000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</row>
    <row r="143" spans="1:32" ht="28.5" customHeight="1" x14ac:dyDescent="0.3">
      <c r="A143" s="10">
        <v>141</v>
      </c>
      <c r="B143" s="11" t="s">
        <v>98</v>
      </c>
      <c r="C143" s="6">
        <v>0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</row>
    <row r="144" spans="1:32" ht="28.5" customHeight="1" x14ac:dyDescent="0.3">
      <c r="A144" s="10">
        <v>142</v>
      </c>
      <c r="B144" s="11" t="s">
        <v>145</v>
      </c>
      <c r="C144" s="6">
        <v>36000</v>
      </c>
      <c r="D144" s="6">
        <v>378000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</row>
    <row r="145" spans="1:14" ht="28.5" customHeight="1" x14ac:dyDescent="0.3">
      <c r="A145" s="10">
        <v>143</v>
      </c>
      <c r="B145" s="11" t="s">
        <v>99</v>
      </c>
      <c r="C145" s="6">
        <v>2505500</v>
      </c>
      <c r="D145" s="6">
        <v>3016500</v>
      </c>
      <c r="E145" s="6">
        <v>151220</v>
      </c>
      <c r="F145" s="6">
        <v>0</v>
      </c>
      <c r="G145" s="6">
        <v>0</v>
      </c>
      <c r="H145" s="6">
        <v>229500</v>
      </c>
      <c r="I145" s="6">
        <v>0</v>
      </c>
      <c r="J145" s="6">
        <v>283500</v>
      </c>
      <c r="K145" s="6">
        <v>0</v>
      </c>
      <c r="L145" s="6">
        <v>0</v>
      </c>
      <c r="M145" s="6">
        <v>0</v>
      </c>
      <c r="N145" s="6">
        <v>0</v>
      </c>
    </row>
    <row r="146" spans="1:14" ht="28.5" customHeight="1" x14ac:dyDescent="0.3">
      <c r="A146" s="10">
        <v>144</v>
      </c>
      <c r="B146" s="11" t="s">
        <v>100</v>
      </c>
      <c r="C146" s="6">
        <v>792000</v>
      </c>
      <c r="D146" s="6">
        <v>1242000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</row>
    <row r="147" spans="1:14" ht="28.5" customHeight="1" x14ac:dyDescent="0.3">
      <c r="A147" s="10">
        <v>145</v>
      </c>
      <c r="B147" s="11" t="s">
        <v>101</v>
      </c>
      <c r="C147" s="6">
        <v>241500</v>
      </c>
      <c r="D147" s="6">
        <v>358500</v>
      </c>
      <c r="E147" s="6">
        <v>326490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</row>
    <row r="148" spans="1:14" ht="28.5" customHeight="1" x14ac:dyDescent="0.3">
      <c r="A148" s="10">
        <v>146</v>
      </c>
      <c r="B148" s="11" t="s">
        <v>146</v>
      </c>
      <c r="C148" s="6">
        <v>175500</v>
      </c>
      <c r="D148" s="6">
        <v>783000</v>
      </c>
      <c r="E148" s="6">
        <v>0</v>
      </c>
      <c r="F148" s="6">
        <v>0</v>
      </c>
      <c r="G148" s="6">
        <v>0</v>
      </c>
      <c r="H148" s="6">
        <v>0</v>
      </c>
      <c r="I148" s="6">
        <v>23972000</v>
      </c>
      <c r="J148" s="6">
        <v>0</v>
      </c>
      <c r="K148" s="6">
        <v>0</v>
      </c>
      <c r="L148" s="6">
        <v>0</v>
      </c>
      <c r="M148" s="6">
        <v>6888500</v>
      </c>
      <c r="N148" s="6">
        <v>0</v>
      </c>
    </row>
    <row r="149" spans="1:14" ht="28.5" customHeight="1" x14ac:dyDescent="0.3">
      <c r="A149" s="10">
        <v>147</v>
      </c>
      <c r="B149" s="11" t="s">
        <v>102</v>
      </c>
      <c r="C149" s="6">
        <v>792000</v>
      </c>
      <c r="D149" s="6">
        <v>1813500</v>
      </c>
      <c r="E149" s="6">
        <v>117900</v>
      </c>
      <c r="F149" s="6">
        <v>0</v>
      </c>
      <c r="G149" s="6">
        <v>0</v>
      </c>
      <c r="H149" s="6">
        <v>81000</v>
      </c>
      <c r="I149" s="6">
        <v>864000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</row>
    <row r="150" spans="1:14" ht="31.5" customHeight="1" x14ac:dyDescent="0.3">
      <c r="A150" s="10">
        <v>148</v>
      </c>
      <c r="B150" s="11" t="s">
        <v>103</v>
      </c>
      <c r="C150" s="6">
        <v>15727500</v>
      </c>
      <c r="D150" s="6">
        <v>18499500</v>
      </c>
      <c r="E150" s="6">
        <v>462500</v>
      </c>
      <c r="F150" s="6">
        <v>0</v>
      </c>
      <c r="G150" s="6">
        <v>507000</v>
      </c>
      <c r="H150" s="6">
        <v>0</v>
      </c>
      <c r="I150" s="6">
        <v>257000</v>
      </c>
      <c r="J150" s="6">
        <v>0</v>
      </c>
      <c r="K150" s="6">
        <v>0</v>
      </c>
      <c r="L150" s="6">
        <v>2655000</v>
      </c>
      <c r="M150" s="6">
        <v>0</v>
      </c>
      <c r="N150" s="6">
        <v>0</v>
      </c>
    </row>
    <row r="151" spans="1:14" ht="28.5" customHeight="1" x14ac:dyDescent="0.3">
      <c r="A151" s="10">
        <v>149</v>
      </c>
      <c r="B151" s="11" t="s">
        <v>147</v>
      </c>
      <c r="C151" s="6">
        <v>0</v>
      </c>
      <c r="D151" s="6">
        <v>0</v>
      </c>
      <c r="E151" s="6">
        <v>142860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</row>
    <row r="152" spans="1:14" ht="28.5" customHeight="1" x14ac:dyDescent="0.3">
      <c r="A152" s="10">
        <v>150</v>
      </c>
      <c r="B152" s="11" t="s">
        <v>104</v>
      </c>
      <c r="C152" s="6">
        <v>0</v>
      </c>
      <c r="D152" s="6">
        <v>0</v>
      </c>
      <c r="E152" s="6">
        <v>411760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</row>
    <row r="153" spans="1:14" ht="28.5" customHeight="1" x14ac:dyDescent="0.3">
      <c r="A153" s="10">
        <v>151</v>
      </c>
      <c r="B153" s="11" t="s">
        <v>105</v>
      </c>
      <c r="C153" s="6">
        <v>0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</row>
    <row r="154" spans="1:14" ht="28.5" customHeight="1" x14ac:dyDescent="0.3">
      <c r="A154" s="10">
        <v>152</v>
      </c>
      <c r="B154" s="11" t="s">
        <v>106</v>
      </c>
      <c r="C154" s="6">
        <v>0</v>
      </c>
      <c r="D154" s="6">
        <v>0</v>
      </c>
      <c r="E154" s="6">
        <v>764120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</row>
    <row r="155" spans="1:14" ht="28.5" customHeight="1" x14ac:dyDescent="0.3">
      <c r="A155" s="10">
        <v>153</v>
      </c>
      <c r="B155" s="11" t="s">
        <v>107</v>
      </c>
      <c r="C155" s="6">
        <v>0</v>
      </c>
      <c r="D155" s="6">
        <v>0</v>
      </c>
      <c r="E155" s="6">
        <v>154290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</row>
    <row r="156" spans="1:14" ht="28.5" customHeight="1" x14ac:dyDescent="0.3">
      <c r="A156" s="10">
        <v>154</v>
      </c>
      <c r="B156" s="11" t="s">
        <v>160</v>
      </c>
      <c r="C156" s="6">
        <v>396000</v>
      </c>
      <c r="D156" s="6">
        <v>459000</v>
      </c>
      <c r="E156" s="6">
        <v>71610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</row>
    <row r="157" spans="1:14" ht="28.5" customHeight="1" x14ac:dyDescent="0.3">
      <c r="A157" s="10">
        <v>155</v>
      </c>
      <c r="B157" s="11" t="s">
        <v>108</v>
      </c>
      <c r="C157" s="6">
        <v>1287000</v>
      </c>
      <c r="D157" s="6">
        <v>1503000</v>
      </c>
      <c r="E157" s="6">
        <v>0</v>
      </c>
      <c r="F157" s="6">
        <v>0</v>
      </c>
      <c r="G157" s="6">
        <v>0</v>
      </c>
      <c r="H157" s="6">
        <v>945000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</row>
    <row r="158" spans="1:14" ht="28.5" customHeight="1" x14ac:dyDescent="0.3">
      <c r="A158" s="10">
        <v>156</v>
      </c>
      <c r="B158" s="11" t="s">
        <v>109</v>
      </c>
      <c r="C158" s="6">
        <v>0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</row>
    <row r="159" spans="1:14" ht="28.5" customHeight="1" x14ac:dyDescent="0.3">
      <c r="A159" s="10">
        <v>157</v>
      </c>
      <c r="B159" s="11" t="s">
        <v>110</v>
      </c>
      <c r="C159" s="6">
        <v>725000</v>
      </c>
      <c r="D159" s="6">
        <v>1145000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</row>
    <row r="160" spans="1:14" ht="34.5" customHeight="1" x14ac:dyDescent="0.3">
      <c r="A160" s="10">
        <v>158</v>
      </c>
      <c r="B160" s="11" t="s">
        <v>111</v>
      </c>
      <c r="C160" s="6">
        <v>0</v>
      </c>
      <c r="D160" s="6">
        <v>0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</row>
    <row r="161" spans="1:14" ht="28.5" customHeight="1" x14ac:dyDescent="0.3">
      <c r="A161" s="10">
        <v>159</v>
      </c>
      <c r="B161" s="11" t="s">
        <v>112</v>
      </c>
      <c r="C161" s="6">
        <v>0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</row>
    <row r="162" spans="1:14" ht="28.5" customHeight="1" x14ac:dyDescent="0.3">
      <c r="A162" s="10">
        <v>160</v>
      </c>
      <c r="B162" s="11" t="s">
        <v>113</v>
      </c>
      <c r="C162" s="6">
        <v>0</v>
      </c>
      <c r="D162" s="6">
        <v>0</v>
      </c>
      <c r="E162" s="6">
        <v>612250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</row>
    <row r="163" spans="1:14" ht="28.5" customHeight="1" x14ac:dyDescent="0.3">
      <c r="A163" s="10">
        <v>161</v>
      </c>
      <c r="B163" s="11" t="s">
        <v>148</v>
      </c>
      <c r="C163" s="6">
        <v>21225600</v>
      </c>
      <c r="D163" s="6">
        <v>21597300</v>
      </c>
      <c r="E163" s="6">
        <v>0</v>
      </c>
      <c r="F163" s="6">
        <v>0</v>
      </c>
      <c r="G163" s="6">
        <v>6438700</v>
      </c>
      <c r="H163" s="6">
        <v>0</v>
      </c>
      <c r="I163" s="6">
        <v>472500</v>
      </c>
      <c r="J163" s="6">
        <v>0</v>
      </c>
      <c r="K163" s="6">
        <v>0</v>
      </c>
      <c r="L163" s="6">
        <v>3530000</v>
      </c>
      <c r="M163" s="6">
        <v>0</v>
      </c>
      <c r="N163" s="6">
        <v>0</v>
      </c>
    </row>
    <row r="164" spans="1:14" ht="28.5" customHeight="1" x14ac:dyDescent="0.3">
      <c r="A164" s="10">
        <v>162</v>
      </c>
      <c r="B164" s="11" t="s">
        <v>149</v>
      </c>
      <c r="C164" s="6">
        <v>850000</v>
      </c>
      <c r="D164" s="6">
        <v>1039500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</row>
    <row r="165" spans="1:14" ht="37.5" customHeight="1" x14ac:dyDescent="0.3">
      <c r="A165" s="10">
        <v>163</v>
      </c>
      <c r="B165" s="11" t="s">
        <v>114</v>
      </c>
      <c r="C165" s="6">
        <v>812000</v>
      </c>
      <c r="D165" s="6">
        <v>846000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</row>
    <row r="166" spans="1:14" ht="28.5" customHeight="1" x14ac:dyDescent="0.3">
      <c r="A166" s="10">
        <v>164</v>
      </c>
      <c r="B166" s="11" t="s">
        <v>150</v>
      </c>
      <c r="C166" s="6">
        <v>0</v>
      </c>
      <c r="D166" s="6">
        <v>0</v>
      </c>
      <c r="E166" s="6">
        <v>435770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</row>
    <row r="167" spans="1:14" ht="28.5" customHeight="1" x14ac:dyDescent="0.3">
      <c r="A167" s="10">
        <v>165</v>
      </c>
      <c r="B167" s="11" t="s">
        <v>115</v>
      </c>
      <c r="C167" s="6">
        <v>0</v>
      </c>
      <c r="D167" s="6">
        <v>0</v>
      </c>
      <c r="E167" s="6">
        <v>1353390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</row>
    <row r="168" spans="1:14" ht="28.5" customHeight="1" x14ac:dyDescent="0.3">
      <c r="A168" s="10">
        <v>166</v>
      </c>
      <c r="B168" s="11" t="s">
        <v>151</v>
      </c>
      <c r="C168" s="6">
        <v>0</v>
      </c>
      <c r="D168" s="6">
        <v>0</v>
      </c>
      <c r="E168" s="6">
        <v>515260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</row>
    <row r="169" spans="1:14" ht="28.5" customHeight="1" x14ac:dyDescent="0.3">
      <c r="A169" s="10">
        <v>167</v>
      </c>
      <c r="B169" s="11" t="s">
        <v>116</v>
      </c>
      <c r="C169" s="6">
        <v>1831500</v>
      </c>
      <c r="D169" s="6">
        <v>1232500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17675700</v>
      </c>
      <c r="M169" s="6">
        <v>0</v>
      </c>
      <c r="N169" s="6">
        <v>0</v>
      </c>
    </row>
  </sheetData>
  <mergeCells count="1">
    <mergeCell ref="C1:M1"/>
  </mergeCells>
  <pageMargins left="0.24" right="0.49" top="0.49" bottom="0.7" header="0.47" footer="1.42"/>
  <pageSetup scale="23" orientation="landscape" r:id="rId1"/>
  <rowBreaks count="5" manualBreakCount="5">
    <brk id="31" max="14" man="1"/>
    <brk id="60" max="14" man="1"/>
    <brk id="91" max="14" man="1"/>
    <brk id="120" max="14" man="1"/>
    <brk id="148" max="14" man="1"/>
  </rowBreaks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ZY170"/>
  <sheetViews>
    <sheetView zoomScale="70" zoomScaleNormal="70" workbookViewId="0">
      <pane xSplit="2" ySplit="2" topLeftCell="C158" activePane="bottomRight" state="frozen"/>
      <selection pane="topRight" activeCell="C1" sqref="C1"/>
      <selection pane="bottomLeft" activeCell="A3" sqref="A3"/>
      <selection pane="bottomRight" activeCell="C175" sqref="C175"/>
    </sheetView>
  </sheetViews>
  <sheetFormatPr defaultRowHeight="30" customHeight="1" x14ac:dyDescent="0.2"/>
  <cols>
    <col min="1" max="1" width="19" style="7" customWidth="1"/>
    <col min="2" max="2" width="53" style="7" customWidth="1"/>
    <col min="3" max="3" width="21.42578125" style="7" customWidth="1"/>
    <col min="4" max="4" width="22.7109375" style="7" customWidth="1"/>
    <col min="5" max="5" width="18.7109375" style="7" customWidth="1"/>
    <col min="6" max="6" width="16.42578125" style="7" customWidth="1"/>
    <col min="7" max="7" width="22.5703125" style="7" customWidth="1"/>
    <col min="8" max="8" width="16.42578125" style="7" customWidth="1"/>
    <col min="9" max="9" width="18" style="7" customWidth="1"/>
    <col min="10" max="10" width="16.42578125" style="7" customWidth="1"/>
    <col min="11" max="11" width="18" style="7" customWidth="1"/>
    <col min="12" max="12" width="17.7109375" style="7" customWidth="1"/>
    <col min="13" max="13" width="19.7109375" style="7" customWidth="1"/>
    <col min="14" max="14" width="17.140625" style="7" customWidth="1"/>
    <col min="15" max="15" width="20.5703125" style="7" customWidth="1"/>
    <col min="16" max="17" width="9.140625" style="7"/>
    <col min="18" max="18" width="10.5703125" style="7" bestFit="1" customWidth="1"/>
    <col min="19" max="16384" width="9.140625" style="7"/>
  </cols>
  <sheetData>
    <row r="1" spans="1:701" ht="30" customHeight="1" x14ac:dyDescent="0.25">
      <c r="A1" s="1" t="s">
        <v>177</v>
      </c>
      <c r="B1" s="1"/>
      <c r="C1" s="27" t="s">
        <v>184</v>
      </c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701" s="9" customFormat="1" ht="39.75" customHeight="1" x14ac:dyDescent="0.25">
      <c r="A2" s="2" t="s">
        <v>0</v>
      </c>
      <c r="B2" s="3" t="s">
        <v>1</v>
      </c>
      <c r="C2" s="8" t="s">
        <v>2</v>
      </c>
      <c r="D2" s="8" t="s">
        <v>3</v>
      </c>
      <c r="E2" s="8" t="s">
        <v>198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26" t="s">
        <v>185</v>
      </c>
    </row>
    <row r="3" spans="1:701" s="17" customFormat="1" ht="23.25" customHeight="1" x14ac:dyDescent="0.3">
      <c r="A3" s="10">
        <v>1</v>
      </c>
      <c r="B3" s="11" t="s">
        <v>178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621000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12"/>
      <c r="P3" s="13"/>
      <c r="Q3" s="14"/>
      <c r="R3" s="14"/>
      <c r="S3" s="14"/>
      <c r="T3" s="15"/>
      <c r="U3" s="15"/>
      <c r="V3" s="15"/>
      <c r="W3" s="15"/>
      <c r="X3" s="15"/>
      <c r="Y3" s="15"/>
      <c r="Z3" s="15"/>
      <c r="AA3" s="15"/>
      <c r="AB3" s="15"/>
      <c r="AC3" s="16"/>
      <c r="AD3" s="16"/>
      <c r="AE3" s="12"/>
      <c r="AF3" s="13"/>
      <c r="AG3" s="14"/>
      <c r="AH3" s="14"/>
      <c r="AI3" s="14"/>
      <c r="AJ3" s="15"/>
      <c r="AK3" s="15"/>
      <c r="AL3" s="15"/>
      <c r="AM3" s="15"/>
      <c r="AN3" s="15"/>
      <c r="AO3" s="15"/>
      <c r="AP3" s="15"/>
      <c r="AQ3" s="15"/>
      <c r="AR3" s="15"/>
      <c r="AS3" s="16"/>
      <c r="AU3" s="12"/>
      <c r="AV3" s="13"/>
      <c r="AW3" s="14"/>
      <c r="AX3" s="14"/>
      <c r="AY3" s="14"/>
      <c r="AZ3" s="15"/>
      <c r="BA3" s="15"/>
      <c r="BB3" s="15"/>
      <c r="BC3" s="15"/>
      <c r="BD3" s="15"/>
      <c r="BE3" s="15"/>
      <c r="BF3" s="15"/>
      <c r="BG3" s="15"/>
      <c r="BH3" s="15"/>
      <c r="BI3" s="16"/>
      <c r="BK3" s="12"/>
      <c r="BL3" s="13"/>
      <c r="BM3" s="14"/>
      <c r="BN3" s="14"/>
      <c r="BO3" s="14"/>
      <c r="BP3" s="15"/>
      <c r="BQ3" s="15"/>
      <c r="BR3" s="15"/>
      <c r="BS3" s="15"/>
      <c r="BT3" s="15"/>
      <c r="BU3" s="15"/>
      <c r="BV3" s="15"/>
      <c r="BW3" s="15"/>
      <c r="BX3" s="15"/>
      <c r="BY3" s="16"/>
      <c r="CA3" s="12"/>
      <c r="CB3" s="13"/>
      <c r="CC3" s="14"/>
      <c r="CD3" s="14"/>
      <c r="CE3" s="14"/>
      <c r="CF3" s="15"/>
      <c r="CG3" s="15"/>
      <c r="CH3" s="15"/>
      <c r="CI3" s="15"/>
      <c r="CJ3" s="15"/>
      <c r="CK3" s="15"/>
      <c r="CL3" s="15"/>
      <c r="CM3" s="15"/>
      <c r="CN3" s="15"/>
      <c r="CO3" s="16"/>
      <c r="CQ3" s="12"/>
      <c r="CR3" s="13"/>
      <c r="CS3" s="14"/>
      <c r="CT3" s="14"/>
      <c r="CU3" s="14"/>
      <c r="CV3" s="15"/>
      <c r="CW3" s="15"/>
      <c r="CX3" s="15"/>
      <c r="CY3" s="15"/>
      <c r="CZ3" s="15"/>
      <c r="DA3" s="15"/>
      <c r="DB3" s="15"/>
      <c r="DC3" s="15"/>
      <c r="DD3" s="15"/>
      <c r="DE3" s="16"/>
      <c r="DG3" s="12"/>
      <c r="DH3" s="13"/>
      <c r="DI3" s="14"/>
      <c r="DJ3" s="14"/>
      <c r="DK3" s="14"/>
      <c r="DL3" s="15"/>
      <c r="DM3" s="15"/>
      <c r="DN3" s="15"/>
      <c r="DO3" s="15"/>
      <c r="DP3" s="15"/>
      <c r="DQ3" s="15"/>
      <c r="DR3" s="15"/>
      <c r="DS3" s="15"/>
      <c r="DT3" s="15"/>
      <c r="DU3" s="16"/>
      <c r="DW3" s="12"/>
      <c r="DX3" s="13"/>
      <c r="DY3" s="14"/>
      <c r="DZ3" s="14"/>
      <c r="EA3" s="14"/>
      <c r="EB3" s="15"/>
      <c r="EC3" s="15"/>
      <c r="ED3" s="15"/>
      <c r="EE3" s="15"/>
      <c r="EF3" s="15"/>
      <c r="EG3" s="15"/>
      <c r="EH3" s="15"/>
      <c r="EI3" s="15"/>
      <c r="EJ3" s="15"/>
      <c r="EK3" s="16"/>
      <c r="EM3" s="12"/>
      <c r="EN3" s="13"/>
      <c r="EO3" s="14"/>
      <c r="EP3" s="14"/>
      <c r="EQ3" s="14"/>
      <c r="ER3" s="15"/>
      <c r="ES3" s="15"/>
      <c r="ET3" s="15"/>
      <c r="EU3" s="15"/>
      <c r="EV3" s="15"/>
      <c r="EW3" s="15"/>
      <c r="EX3" s="15"/>
      <c r="EY3" s="15"/>
      <c r="EZ3" s="15"/>
      <c r="FA3" s="16"/>
      <c r="FC3" s="12"/>
      <c r="FD3" s="13"/>
      <c r="FE3" s="14"/>
      <c r="FF3" s="14"/>
      <c r="FG3" s="14"/>
      <c r="FH3" s="15"/>
      <c r="FI3" s="15"/>
      <c r="FJ3" s="15"/>
      <c r="FK3" s="15"/>
      <c r="FL3" s="15"/>
      <c r="FM3" s="15"/>
      <c r="FN3" s="15"/>
      <c r="FO3" s="15"/>
      <c r="FP3" s="15"/>
      <c r="FQ3" s="16"/>
      <c r="FS3" s="12"/>
      <c r="FT3" s="13"/>
      <c r="FU3" s="14"/>
      <c r="FV3" s="14"/>
      <c r="FW3" s="14"/>
      <c r="FX3" s="15"/>
      <c r="FY3" s="15"/>
      <c r="FZ3" s="15"/>
      <c r="GA3" s="15"/>
      <c r="GB3" s="15"/>
      <c r="GC3" s="15"/>
      <c r="GD3" s="15"/>
      <c r="GE3" s="15"/>
      <c r="GF3" s="15"/>
      <c r="GG3" s="16"/>
      <c r="GI3" s="12"/>
      <c r="GJ3" s="13"/>
      <c r="GK3" s="14"/>
      <c r="GL3" s="14"/>
      <c r="GM3" s="14"/>
      <c r="GN3" s="15"/>
      <c r="GO3" s="15"/>
      <c r="GP3" s="15"/>
      <c r="GQ3" s="15"/>
      <c r="GR3" s="15"/>
      <c r="GS3" s="15"/>
      <c r="GT3" s="15"/>
      <c r="GU3" s="15"/>
      <c r="GV3" s="15"/>
      <c r="GW3" s="16"/>
      <c r="GY3" s="12"/>
      <c r="GZ3" s="13"/>
      <c r="HA3" s="14"/>
      <c r="HB3" s="14"/>
      <c r="HC3" s="14"/>
      <c r="HD3" s="15"/>
      <c r="HE3" s="15"/>
      <c r="HF3" s="15"/>
      <c r="HG3" s="15"/>
      <c r="HH3" s="15"/>
      <c r="HI3" s="15"/>
      <c r="HJ3" s="15"/>
      <c r="HK3" s="15"/>
      <c r="HL3" s="15"/>
      <c r="HM3" s="16"/>
      <c r="HO3" s="12"/>
      <c r="HP3" s="13"/>
      <c r="HQ3" s="14"/>
      <c r="HR3" s="14"/>
      <c r="HS3" s="14"/>
      <c r="HT3" s="15"/>
      <c r="HU3" s="15"/>
      <c r="HV3" s="15"/>
      <c r="HW3" s="15"/>
      <c r="HX3" s="15"/>
      <c r="HY3" s="15"/>
      <c r="HZ3" s="15"/>
      <c r="IA3" s="15"/>
      <c r="IB3" s="15"/>
      <c r="IC3" s="16"/>
      <c r="IE3" s="12"/>
      <c r="IF3" s="13"/>
      <c r="IG3" s="14"/>
      <c r="IH3" s="14"/>
      <c r="II3" s="14"/>
      <c r="IJ3" s="15"/>
      <c r="IK3" s="15"/>
      <c r="IL3" s="15"/>
      <c r="IM3" s="15"/>
      <c r="IN3" s="15"/>
      <c r="IO3" s="15"/>
      <c r="IP3" s="15"/>
      <c r="IQ3" s="15"/>
      <c r="IR3" s="15"/>
      <c r="IS3" s="16"/>
      <c r="IU3" s="12"/>
      <c r="IV3" s="13"/>
      <c r="IW3" s="14"/>
      <c r="IX3" s="14"/>
      <c r="IY3" s="14"/>
      <c r="IZ3" s="15"/>
      <c r="JA3" s="15"/>
      <c r="JB3" s="15"/>
      <c r="JC3" s="15"/>
      <c r="JD3" s="15"/>
      <c r="JE3" s="15"/>
      <c r="JF3" s="15"/>
      <c r="JG3" s="15"/>
      <c r="JH3" s="15"/>
      <c r="JI3" s="16"/>
      <c r="JK3" s="12"/>
      <c r="JL3" s="13"/>
      <c r="JM3" s="14"/>
      <c r="JN3" s="14"/>
      <c r="JO3" s="14"/>
      <c r="JP3" s="15"/>
      <c r="JQ3" s="15"/>
      <c r="JR3" s="15"/>
      <c r="JS3" s="15"/>
      <c r="JT3" s="15"/>
      <c r="JU3" s="15"/>
      <c r="JV3" s="15"/>
      <c r="JW3" s="15"/>
      <c r="JX3" s="15"/>
      <c r="JY3" s="16"/>
      <c r="KA3" s="12"/>
      <c r="KB3" s="13"/>
      <c r="KC3" s="14"/>
      <c r="KD3" s="14"/>
      <c r="KE3" s="14"/>
      <c r="KF3" s="15"/>
      <c r="KG3" s="15"/>
      <c r="KH3" s="15"/>
      <c r="KI3" s="15"/>
      <c r="KJ3" s="15"/>
      <c r="KK3" s="15"/>
      <c r="KL3" s="15"/>
      <c r="KM3" s="15"/>
      <c r="KN3" s="15"/>
      <c r="KO3" s="16"/>
      <c r="KQ3" s="12"/>
      <c r="KR3" s="13"/>
      <c r="KS3" s="14"/>
      <c r="KT3" s="14"/>
      <c r="KU3" s="14"/>
      <c r="KV3" s="15"/>
      <c r="KW3" s="15"/>
      <c r="KX3" s="15"/>
      <c r="KY3" s="15"/>
      <c r="KZ3" s="15"/>
      <c r="LA3" s="15"/>
      <c r="LB3" s="15"/>
      <c r="LC3" s="15"/>
      <c r="LD3" s="15"/>
      <c r="LE3" s="16"/>
      <c r="LG3" s="12"/>
      <c r="LH3" s="13"/>
      <c r="LI3" s="14"/>
      <c r="LJ3" s="14"/>
      <c r="LK3" s="14"/>
      <c r="LL3" s="15"/>
      <c r="LM3" s="15"/>
      <c r="LN3" s="15"/>
      <c r="LO3" s="15"/>
      <c r="LP3" s="15"/>
      <c r="LQ3" s="15"/>
      <c r="LR3" s="15"/>
      <c r="LS3" s="15"/>
      <c r="LT3" s="15"/>
      <c r="LU3" s="16"/>
      <c r="LW3" s="12"/>
      <c r="LX3" s="13"/>
      <c r="LY3" s="14"/>
      <c r="LZ3" s="14"/>
      <c r="MA3" s="14"/>
      <c r="MB3" s="15"/>
      <c r="MC3" s="15"/>
      <c r="MD3" s="15"/>
      <c r="ME3" s="15"/>
      <c r="MF3" s="15"/>
      <c r="MG3" s="15"/>
      <c r="MH3" s="15"/>
      <c r="MI3" s="15"/>
      <c r="MJ3" s="15"/>
      <c r="MK3" s="16"/>
      <c r="MM3" s="12"/>
      <c r="MN3" s="13"/>
      <c r="MO3" s="14"/>
      <c r="MP3" s="14"/>
      <c r="MQ3" s="14"/>
      <c r="MR3" s="15"/>
      <c r="MS3" s="15"/>
      <c r="MT3" s="15"/>
      <c r="MU3" s="15"/>
      <c r="MV3" s="15"/>
      <c r="MW3" s="15"/>
      <c r="MX3" s="15"/>
      <c r="MY3" s="15"/>
      <c r="MZ3" s="15"/>
      <c r="NA3" s="16"/>
      <c r="NC3" s="12"/>
      <c r="ND3" s="13"/>
      <c r="NE3" s="14"/>
      <c r="NF3" s="14"/>
      <c r="NG3" s="14"/>
      <c r="NH3" s="15"/>
      <c r="NI3" s="15"/>
      <c r="NJ3" s="15"/>
      <c r="NK3" s="15"/>
      <c r="NL3" s="15"/>
      <c r="NM3" s="15"/>
      <c r="NN3" s="15"/>
      <c r="NO3" s="15"/>
      <c r="NP3" s="15"/>
      <c r="NQ3" s="16"/>
      <c r="NS3" s="12"/>
      <c r="NT3" s="13"/>
      <c r="NU3" s="14"/>
      <c r="NV3" s="14"/>
      <c r="NW3" s="14"/>
      <c r="NX3" s="15"/>
      <c r="NY3" s="15"/>
      <c r="NZ3" s="15"/>
      <c r="OA3" s="15"/>
      <c r="OB3" s="15"/>
      <c r="OC3" s="15"/>
      <c r="OD3" s="15"/>
      <c r="OE3" s="15"/>
      <c r="OF3" s="15"/>
      <c r="OG3" s="16"/>
      <c r="OI3" s="12"/>
      <c r="OJ3" s="13"/>
      <c r="OK3" s="14"/>
      <c r="OL3" s="14"/>
      <c r="OM3" s="14"/>
      <c r="ON3" s="15"/>
      <c r="OO3" s="15"/>
      <c r="OP3" s="15"/>
      <c r="OQ3" s="15"/>
      <c r="OR3" s="15"/>
      <c r="OS3" s="15"/>
      <c r="OT3" s="15"/>
      <c r="OU3" s="15"/>
      <c r="OV3" s="15"/>
      <c r="OW3" s="16"/>
      <c r="OY3" s="12"/>
      <c r="OZ3" s="13"/>
      <c r="PA3" s="14"/>
      <c r="PB3" s="14"/>
      <c r="PC3" s="14"/>
      <c r="PD3" s="15"/>
      <c r="PE3" s="15"/>
      <c r="PF3" s="15"/>
      <c r="PG3" s="15"/>
      <c r="PH3" s="15"/>
      <c r="PI3" s="15"/>
      <c r="PJ3" s="15"/>
      <c r="PK3" s="15"/>
      <c r="PL3" s="15"/>
      <c r="PM3" s="16"/>
      <c r="PO3" s="12"/>
      <c r="PP3" s="13"/>
      <c r="PQ3" s="14"/>
      <c r="PR3" s="14"/>
      <c r="PS3" s="14"/>
      <c r="PT3" s="15"/>
      <c r="PU3" s="15"/>
      <c r="PV3" s="15"/>
      <c r="PW3" s="15"/>
      <c r="PX3" s="15"/>
      <c r="PY3" s="15"/>
      <c r="PZ3" s="15"/>
      <c r="QA3" s="15"/>
      <c r="QB3" s="15"/>
      <c r="QC3" s="16"/>
      <c r="QE3" s="12"/>
      <c r="QF3" s="13"/>
      <c r="QG3" s="14"/>
      <c r="QH3" s="14"/>
      <c r="QI3" s="14"/>
      <c r="QJ3" s="15"/>
      <c r="QK3" s="15"/>
      <c r="QL3" s="15"/>
      <c r="QM3" s="15"/>
      <c r="QN3" s="15"/>
      <c r="QO3" s="15"/>
      <c r="QP3" s="15"/>
      <c r="QQ3" s="15"/>
      <c r="QR3" s="15"/>
      <c r="QS3" s="16"/>
      <c r="QU3" s="12"/>
      <c r="QV3" s="13"/>
      <c r="QW3" s="14"/>
      <c r="QX3" s="14"/>
      <c r="QY3" s="14"/>
      <c r="QZ3" s="15"/>
      <c r="RA3" s="15"/>
      <c r="RB3" s="15"/>
      <c r="RC3" s="15"/>
      <c r="RD3" s="15"/>
      <c r="RE3" s="15"/>
      <c r="RF3" s="15"/>
      <c r="RG3" s="15"/>
      <c r="RH3" s="15"/>
      <c r="RI3" s="16"/>
      <c r="RK3" s="12"/>
      <c r="RL3" s="13"/>
      <c r="RM3" s="14"/>
      <c r="RN3" s="14"/>
      <c r="RO3" s="14"/>
      <c r="RP3" s="15"/>
      <c r="RQ3" s="15"/>
      <c r="RR3" s="15"/>
      <c r="RS3" s="15"/>
      <c r="RT3" s="15"/>
      <c r="RU3" s="15"/>
      <c r="RV3" s="15"/>
      <c r="RW3" s="15"/>
      <c r="RX3" s="15"/>
      <c r="RY3" s="16"/>
      <c r="SA3" s="12"/>
      <c r="SB3" s="13"/>
      <c r="SC3" s="14"/>
      <c r="SD3" s="14"/>
      <c r="SE3" s="14"/>
      <c r="SF3" s="15"/>
      <c r="SG3" s="15"/>
      <c r="SH3" s="15"/>
      <c r="SI3" s="15"/>
      <c r="SJ3" s="15"/>
      <c r="SK3" s="15"/>
      <c r="SL3" s="15"/>
      <c r="SM3" s="15"/>
      <c r="SN3" s="15"/>
      <c r="SO3" s="16"/>
      <c r="SQ3" s="12"/>
      <c r="SR3" s="13"/>
      <c r="SS3" s="14"/>
      <c r="ST3" s="14"/>
      <c r="SU3" s="14"/>
      <c r="SV3" s="15"/>
      <c r="SW3" s="15"/>
      <c r="SX3" s="15"/>
      <c r="SY3" s="15"/>
      <c r="SZ3" s="15"/>
      <c r="TA3" s="15"/>
      <c r="TB3" s="15"/>
      <c r="TC3" s="15"/>
      <c r="TD3" s="15"/>
      <c r="TE3" s="16"/>
      <c r="TG3" s="12"/>
      <c r="TH3" s="13"/>
      <c r="TI3" s="14"/>
      <c r="TJ3" s="14"/>
      <c r="TK3" s="14"/>
      <c r="TL3" s="15"/>
      <c r="TM3" s="15"/>
      <c r="TN3" s="15"/>
      <c r="TO3" s="15"/>
      <c r="TP3" s="15"/>
      <c r="TQ3" s="15"/>
      <c r="TR3" s="15"/>
      <c r="TS3" s="15"/>
      <c r="TT3" s="15"/>
      <c r="TU3" s="16"/>
      <c r="TW3" s="12"/>
      <c r="TX3" s="13"/>
      <c r="TY3" s="14"/>
      <c r="TZ3" s="14"/>
      <c r="UA3" s="14"/>
      <c r="UB3" s="15"/>
      <c r="UC3" s="15"/>
      <c r="UD3" s="15"/>
      <c r="UE3" s="15"/>
      <c r="UF3" s="15"/>
      <c r="UG3" s="15"/>
      <c r="UH3" s="15"/>
      <c r="UI3" s="15"/>
      <c r="UJ3" s="15"/>
      <c r="UK3" s="16"/>
      <c r="UM3" s="12"/>
      <c r="UN3" s="13"/>
      <c r="UO3" s="14"/>
      <c r="UP3" s="14"/>
      <c r="UQ3" s="14"/>
      <c r="UR3" s="15"/>
      <c r="US3" s="15"/>
      <c r="UT3" s="15"/>
      <c r="UU3" s="15"/>
      <c r="UV3" s="15"/>
      <c r="UW3" s="15"/>
      <c r="UX3" s="15"/>
      <c r="UY3" s="15"/>
      <c r="UZ3" s="15"/>
      <c r="VA3" s="16"/>
      <c r="VC3" s="12"/>
      <c r="VD3" s="13"/>
      <c r="VE3" s="14"/>
      <c r="VF3" s="14"/>
      <c r="VG3" s="14"/>
      <c r="VH3" s="15"/>
      <c r="VI3" s="15"/>
      <c r="VJ3" s="15"/>
      <c r="VK3" s="15"/>
      <c r="VL3" s="15"/>
      <c r="VM3" s="15"/>
      <c r="VN3" s="15"/>
      <c r="VO3" s="15"/>
      <c r="VP3" s="15"/>
      <c r="VQ3" s="16"/>
      <c r="VS3" s="12"/>
      <c r="VT3" s="13"/>
      <c r="VU3" s="14"/>
      <c r="VV3" s="14"/>
      <c r="VW3" s="14"/>
      <c r="VX3" s="15"/>
      <c r="VY3" s="15"/>
      <c r="VZ3" s="15"/>
      <c r="WA3" s="15"/>
      <c r="WB3" s="15"/>
      <c r="WC3" s="15"/>
      <c r="WD3" s="15"/>
      <c r="WE3" s="15"/>
      <c r="WF3" s="15"/>
      <c r="WG3" s="16"/>
      <c r="WI3" s="12"/>
      <c r="WJ3" s="13"/>
      <c r="WK3" s="14"/>
      <c r="WL3" s="14"/>
      <c r="WM3" s="14"/>
      <c r="WN3" s="15"/>
      <c r="WO3" s="15"/>
      <c r="WP3" s="15"/>
      <c r="WQ3" s="15"/>
      <c r="WR3" s="15"/>
      <c r="WS3" s="15"/>
      <c r="WT3" s="15"/>
      <c r="WU3" s="15"/>
      <c r="WV3" s="15"/>
      <c r="WW3" s="16"/>
      <c r="WY3" s="12"/>
      <c r="WZ3" s="13"/>
      <c r="XA3" s="14"/>
      <c r="XB3" s="14"/>
      <c r="XC3" s="14"/>
      <c r="XD3" s="15"/>
      <c r="XE3" s="15"/>
      <c r="XF3" s="15"/>
      <c r="XG3" s="15"/>
      <c r="XH3" s="15"/>
      <c r="XI3" s="15"/>
      <c r="XJ3" s="15"/>
      <c r="XK3" s="15"/>
      <c r="XL3" s="15"/>
      <c r="XM3" s="16"/>
      <c r="XO3" s="12"/>
      <c r="XP3" s="13"/>
      <c r="XQ3" s="14"/>
      <c r="XR3" s="14"/>
      <c r="XS3" s="14"/>
      <c r="XT3" s="15"/>
      <c r="XU3" s="15"/>
      <c r="XV3" s="15"/>
      <c r="XW3" s="15"/>
      <c r="XX3" s="15"/>
      <c r="XY3" s="15"/>
      <c r="XZ3" s="15"/>
      <c r="YA3" s="15"/>
      <c r="YB3" s="15"/>
      <c r="YC3" s="16"/>
      <c r="YE3" s="12"/>
      <c r="YF3" s="13"/>
      <c r="YG3" s="14"/>
      <c r="YH3" s="14"/>
      <c r="YI3" s="14"/>
      <c r="YJ3" s="15"/>
      <c r="YK3" s="15"/>
      <c r="YL3" s="15"/>
      <c r="YM3" s="15"/>
      <c r="YN3" s="15"/>
      <c r="YO3" s="15"/>
      <c r="YP3" s="15"/>
      <c r="YQ3" s="15"/>
      <c r="YR3" s="15"/>
      <c r="YS3" s="16"/>
      <c r="YU3" s="12"/>
      <c r="YV3" s="13"/>
      <c r="YW3" s="14"/>
      <c r="YX3" s="14"/>
      <c r="YY3" s="14"/>
      <c r="YZ3" s="15"/>
      <c r="ZA3" s="15"/>
      <c r="ZB3" s="15"/>
      <c r="ZC3" s="15"/>
      <c r="ZD3" s="15"/>
      <c r="ZE3" s="15"/>
      <c r="ZF3" s="15"/>
      <c r="ZG3" s="15"/>
      <c r="ZH3" s="15"/>
      <c r="ZI3" s="16"/>
      <c r="ZK3" s="12"/>
      <c r="ZL3" s="13"/>
      <c r="ZM3" s="14"/>
      <c r="ZN3" s="14"/>
      <c r="ZO3" s="14"/>
      <c r="ZP3" s="15"/>
      <c r="ZQ3" s="15"/>
      <c r="ZR3" s="15"/>
      <c r="ZS3" s="15"/>
      <c r="ZT3" s="15"/>
      <c r="ZU3" s="15"/>
      <c r="ZV3" s="15"/>
      <c r="ZW3" s="15"/>
      <c r="ZX3" s="15"/>
      <c r="ZY3" s="16"/>
    </row>
    <row r="4" spans="1:701" ht="28.5" customHeight="1" x14ac:dyDescent="0.3">
      <c r="A4" s="10">
        <v>2</v>
      </c>
      <c r="B4" s="11" t="s">
        <v>12</v>
      </c>
      <c r="C4" s="6">
        <v>724500</v>
      </c>
      <c r="D4" s="6">
        <v>850500</v>
      </c>
      <c r="E4" s="6">
        <v>64010</v>
      </c>
      <c r="F4" s="6">
        <v>0</v>
      </c>
      <c r="G4" s="6">
        <v>0</v>
      </c>
      <c r="H4" s="6">
        <v>0</v>
      </c>
      <c r="I4" s="6">
        <v>27000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701" ht="33.75" customHeight="1" x14ac:dyDescent="0.3">
      <c r="A5" s="10">
        <v>3</v>
      </c>
      <c r="B5" s="11" t="s">
        <v>154</v>
      </c>
      <c r="C5" s="6">
        <v>355500</v>
      </c>
      <c r="D5" s="6">
        <v>1121500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103500</v>
      </c>
      <c r="L5" s="6">
        <v>0</v>
      </c>
      <c r="M5" s="6">
        <v>0</v>
      </c>
      <c r="N5" s="6">
        <v>0</v>
      </c>
    </row>
    <row r="6" spans="1:701" ht="28.5" customHeight="1" x14ac:dyDescent="0.3">
      <c r="A6" s="10">
        <v>4</v>
      </c>
      <c r="B6" s="11" t="s">
        <v>13</v>
      </c>
      <c r="C6" s="6">
        <v>594000</v>
      </c>
      <c r="D6" s="6">
        <v>918000</v>
      </c>
      <c r="E6" s="6">
        <v>0</v>
      </c>
      <c r="F6" s="6">
        <v>0</v>
      </c>
      <c r="G6" s="6">
        <v>0</v>
      </c>
      <c r="H6" s="6">
        <v>135000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701" ht="28.5" customHeight="1" x14ac:dyDescent="0.3">
      <c r="A7" s="10">
        <v>5</v>
      </c>
      <c r="B7" s="11" t="s">
        <v>14</v>
      </c>
      <c r="C7" s="6">
        <v>0</v>
      </c>
      <c r="D7" s="6">
        <v>0</v>
      </c>
      <c r="E7" s="6">
        <v>237480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</row>
    <row r="8" spans="1:701" ht="28.5" customHeight="1" x14ac:dyDescent="0.3">
      <c r="A8" s="10">
        <v>6</v>
      </c>
      <c r="B8" s="11" t="s">
        <v>15</v>
      </c>
      <c r="C8" s="6">
        <v>3941500</v>
      </c>
      <c r="D8" s="6">
        <v>2215000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</row>
    <row r="9" spans="1:701" ht="28.5" customHeight="1" x14ac:dyDescent="0.3">
      <c r="A9" s="10">
        <v>7</v>
      </c>
      <c r="B9" s="11" t="s">
        <v>165</v>
      </c>
      <c r="C9" s="6">
        <v>463500</v>
      </c>
      <c r="D9" s="6">
        <v>360000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spans="1:701" ht="28.5" customHeight="1" x14ac:dyDescent="0.3">
      <c r="A10" s="10">
        <v>8</v>
      </c>
      <c r="B10" s="11" t="s">
        <v>16</v>
      </c>
      <c r="C10" s="6">
        <v>0</v>
      </c>
      <c r="D10" s="6">
        <v>0</v>
      </c>
      <c r="E10" s="6">
        <v>441350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</row>
    <row r="11" spans="1:701" ht="28.5" customHeight="1" x14ac:dyDescent="0.3">
      <c r="A11" s="10">
        <v>9</v>
      </c>
      <c r="B11" s="11" t="s">
        <v>17</v>
      </c>
      <c r="C11" s="6">
        <v>0</v>
      </c>
      <c r="D11" s="6">
        <v>0</v>
      </c>
      <c r="E11" s="6">
        <v>1233830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</row>
    <row r="12" spans="1:701" ht="28.5" customHeight="1" x14ac:dyDescent="0.3">
      <c r="A12" s="10">
        <v>10</v>
      </c>
      <c r="B12" s="11" t="s">
        <v>18</v>
      </c>
      <c r="C12" s="6">
        <v>0</v>
      </c>
      <c r="D12" s="6">
        <v>0</v>
      </c>
      <c r="E12" s="6">
        <v>351870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  <row r="13" spans="1:701" ht="28.5" customHeight="1" x14ac:dyDescent="0.3">
      <c r="A13" s="10">
        <v>11</v>
      </c>
      <c r="B13" s="11" t="s">
        <v>19</v>
      </c>
      <c r="C13" s="6">
        <v>40500</v>
      </c>
      <c r="D13" s="6">
        <v>108000</v>
      </c>
      <c r="E13" s="6">
        <v>10800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</row>
    <row r="14" spans="1:701" ht="36" customHeight="1" x14ac:dyDescent="0.3">
      <c r="A14" s="10">
        <v>12</v>
      </c>
      <c r="B14" s="11" t="s">
        <v>119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</row>
    <row r="15" spans="1:701" ht="28.5" customHeight="1" x14ac:dyDescent="0.3">
      <c r="A15" s="10">
        <v>13</v>
      </c>
      <c r="B15" s="11" t="s">
        <v>20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</row>
    <row r="16" spans="1:701" ht="28.5" customHeight="1" x14ac:dyDescent="0.3">
      <c r="A16" s="10">
        <v>14</v>
      </c>
      <c r="B16" s="11" t="s">
        <v>21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</row>
    <row r="17" spans="1:685" ht="38.25" customHeight="1" x14ac:dyDescent="0.3">
      <c r="A17" s="10">
        <v>15</v>
      </c>
      <c r="B17" s="11" t="s">
        <v>120</v>
      </c>
      <c r="C17" s="6">
        <v>0</v>
      </c>
      <c r="D17" s="6">
        <v>0</v>
      </c>
      <c r="E17" s="6">
        <v>322020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</row>
    <row r="18" spans="1:685" ht="28.5" customHeight="1" x14ac:dyDescent="0.3">
      <c r="A18" s="10">
        <v>16</v>
      </c>
      <c r="B18" s="11" t="s">
        <v>22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</row>
    <row r="19" spans="1:685" ht="28.5" customHeight="1" x14ac:dyDescent="0.3">
      <c r="A19" s="10">
        <v>17</v>
      </c>
      <c r="B19" s="11" t="s">
        <v>117</v>
      </c>
      <c r="C19" s="6">
        <v>148500</v>
      </c>
      <c r="D19" s="6">
        <v>27000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</row>
    <row r="20" spans="1:685" ht="28.5" customHeight="1" x14ac:dyDescent="0.3">
      <c r="A20" s="10">
        <v>18</v>
      </c>
      <c r="B20" s="11" t="s">
        <v>23</v>
      </c>
      <c r="C20" s="6">
        <v>2475000</v>
      </c>
      <c r="D20" s="6">
        <v>2493000</v>
      </c>
      <c r="E20" s="6">
        <v>69260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</row>
    <row r="21" spans="1:685" ht="28.5" customHeight="1" x14ac:dyDescent="0.3">
      <c r="A21" s="10">
        <v>19</v>
      </c>
      <c r="B21" s="11" t="s">
        <v>24</v>
      </c>
      <c r="C21" s="6">
        <v>900000</v>
      </c>
      <c r="D21" s="6">
        <v>1361000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</row>
    <row r="22" spans="1:685" ht="28.5" customHeight="1" x14ac:dyDescent="0.3">
      <c r="A22" s="10">
        <v>20</v>
      </c>
      <c r="B22" s="11" t="s">
        <v>161</v>
      </c>
      <c r="C22" s="6">
        <v>405000</v>
      </c>
      <c r="D22" s="6">
        <v>220500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12"/>
      <c r="P22" s="13"/>
      <c r="Q22" s="14"/>
      <c r="R22" s="14"/>
      <c r="S22" s="14"/>
      <c r="T22" s="15"/>
      <c r="U22" s="15"/>
      <c r="V22" s="15"/>
      <c r="W22" s="15"/>
      <c r="X22" s="15"/>
      <c r="Y22" s="15"/>
      <c r="Z22" s="15"/>
      <c r="AA22" s="15"/>
      <c r="AB22" s="15"/>
      <c r="AC22" s="16"/>
      <c r="AE22" s="12"/>
      <c r="AF22" s="13"/>
      <c r="AG22" s="14"/>
      <c r="AH22" s="14"/>
      <c r="AI22" s="14"/>
      <c r="AJ22" s="15"/>
      <c r="AK22" s="15"/>
      <c r="AL22" s="15"/>
      <c r="AM22" s="15"/>
      <c r="AN22" s="15"/>
      <c r="AO22" s="15"/>
      <c r="AP22" s="15"/>
      <c r="AQ22" s="15"/>
      <c r="AR22" s="15"/>
      <c r="AS22" s="16"/>
      <c r="AU22" s="12"/>
      <c r="AV22" s="13"/>
      <c r="AW22" s="14"/>
      <c r="AX22" s="14"/>
      <c r="AY22" s="14"/>
      <c r="AZ22" s="15"/>
      <c r="BA22" s="15"/>
      <c r="BB22" s="15"/>
      <c r="BC22" s="15"/>
      <c r="BD22" s="15"/>
      <c r="BE22" s="15"/>
      <c r="BF22" s="15"/>
      <c r="BG22" s="15"/>
      <c r="BH22" s="15"/>
      <c r="BI22" s="16"/>
      <c r="BK22" s="12"/>
      <c r="BL22" s="13"/>
      <c r="BM22" s="14"/>
      <c r="BN22" s="14"/>
      <c r="BO22" s="14"/>
      <c r="BP22" s="15"/>
      <c r="BQ22" s="15"/>
      <c r="BR22" s="15"/>
      <c r="BS22" s="15"/>
      <c r="BT22" s="15"/>
      <c r="BU22" s="15"/>
      <c r="BV22" s="15"/>
      <c r="BW22" s="15"/>
      <c r="BX22" s="15"/>
      <c r="BY22" s="16"/>
      <c r="CA22" s="12"/>
      <c r="CB22" s="13"/>
      <c r="CC22" s="14"/>
      <c r="CD22" s="14"/>
      <c r="CE22" s="14"/>
      <c r="CF22" s="15"/>
      <c r="CG22" s="15"/>
      <c r="CH22" s="15"/>
      <c r="CI22" s="15"/>
      <c r="CJ22" s="15"/>
      <c r="CK22" s="15"/>
      <c r="CL22" s="15"/>
      <c r="CM22" s="15"/>
      <c r="CN22" s="15"/>
      <c r="CO22" s="16"/>
      <c r="CQ22" s="12"/>
      <c r="CR22" s="13"/>
      <c r="CS22" s="14"/>
      <c r="CT22" s="14"/>
      <c r="CU22" s="14"/>
      <c r="CV22" s="15"/>
      <c r="CW22" s="15"/>
      <c r="CX22" s="15"/>
      <c r="CY22" s="15"/>
      <c r="CZ22" s="15"/>
      <c r="DA22" s="15"/>
      <c r="DB22" s="15"/>
      <c r="DC22" s="15"/>
      <c r="DD22" s="15"/>
      <c r="DE22" s="16"/>
      <c r="DG22" s="12"/>
      <c r="DH22" s="13"/>
      <c r="DI22" s="14"/>
      <c r="DJ22" s="14"/>
      <c r="DK22" s="14"/>
      <c r="DL22" s="15"/>
      <c r="DM22" s="15"/>
      <c r="DN22" s="15"/>
      <c r="DO22" s="15"/>
      <c r="DP22" s="15"/>
      <c r="DQ22" s="15"/>
      <c r="DR22" s="15"/>
      <c r="DS22" s="15"/>
      <c r="DT22" s="15"/>
      <c r="DU22" s="16"/>
      <c r="DW22" s="12"/>
      <c r="DX22" s="13"/>
      <c r="DY22" s="14"/>
      <c r="DZ22" s="14"/>
      <c r="EA22" s="14"/>
      <c r="EB22" s="15"/>
      <c r="EC22" s="15"/>
      <c r="ED22" s="15"/>
      <c r="EE22" s="15"/>
      <c r="EF22" s="15"/>
      <c r="EG22" s="15"/>
      <c r="EH22" s="15"/>
      <c r="EI22" s="15"/>
      <c r="EJ22" s="15"/>
      <c r="EK22" s="16"/>
      <c r="EM22" s="12"/>
      <c r="EN22" s="13"/>
      <c r="EO22" s="14"/>
      <c r="EP22" s="14"/>
      <c r="EQ22" s="14"/>
      <c r="ER22" s="15"/>
      <c r="ES22" s="15"/>
      <c r="ET22" s="15"/>
      <c r="EU22" s="15"/>
      <c r="EV22" s="15"/>
      <c r="EW22" s="15"/>
      <c r="EX22" s="15"/>
      <c r="EY22" s="15"/>
      <c r="EZ22" s="15"/>
      <c r="FA22" s="16"/>
      <c r="FC22" s="12"/>
      <c r="FD22" s="13"/>
      <c r="FE22" s="14"/>
      <c r="FF22" s="14"/>
      <c r="FG22" s="14"/>
      <c r="FH22" s="15"/>
      <c r="FI22" s="15"/>
      <c r="FJ22" s="15"/>
      <c r="FK22" s="15"/>
      <c r="FL22" s="15"/>
      <c r="FM22" s="15"/>
      <c r="FN22" s="15"/>
      <c r="FO22" s="15"/>
      <c r="FP22" s="15"/>
      <c r="FQ22" s="16"/>
      <c r="FS22" s="12"/>
      <c r="FT22" s="13"/>
      <c r="FU22" s="14"/>
      <c r="FV22" s="14"/>
      <c r="FW22" s="14"/>
      <c r="FX22" s="15"/>
      <c r="FY22" s="15"/>
      <c r="FZ22" s="15"/>
      <c r="GA22" s="15"/>
      <c r="GB22" s="15"/>
      <c r="GC22" s="15"/>
      <c r="GD22" s="15"/>
      <c r="GE22" s="15"/>
      <c r="GF22" s="15"/>
      <c r="GG22" s="16"/>
      <c r="GI22" s="12"/>
      <c r="GJ22" s="13"/>
      <c r="GK22" s="14"/>
      <c r="GL22" s="14"/>
      <c r="GM22" s="14"/>
      <c r="GN22" s="15"/>
      <c r="GO22" s="15"/>
      <c r="GP22" s="15"/>
      <c r="GQ22" s="15"/>
      <c r="GR22" s="15"/>
      <c r="GS22" s="15"/>
      <c r="GT22" s="15"/>
      <c r="GU22" s="15"/>
      <c r="GV22" s="15"/>
      <c r="GW22" s="16"/>
      <c r="GY22" s="12"/>
      <c r="GZ22" s="13"/>
      <c r="HA22" s="14"/>
      <c r="HB22" s="14"/>
      <c r="HC22" s="14"/>
      <c r="HD22" s="15"/>
      <c r="HE22" s="15"/>
      <c r="HF22" s="15"/>
      <c r="HG22" s="15"/>
      <c r="HH22" s="15"/>
      <c r="HI22" s="15"/>
      <c r="HJ22" s="15"/>
      <c r="HK22" s="15"/>
      <c r="HL22" s="15"/>
      <c r="HM22" s="16"/>
      <c r="HO22" s="12"/>
      <c r="HP22" s="13"/>
      <c r="HQ22" s="14"/>
      <c r="HR22" s="14"/>
      <c r="HS22" s="14"/>
      <c r="HT22" s="15"/>
      <c r="HU22" s="15"/>
      <c r="HV22" s="15"/>
      <c r="HW22" s="15"/>
      <c r="HX22" s="15"/>
      <c r="HY22" s="15"/>
      <c r="HZ22" s="15"/>
      <c r="IA22" s="15"/>
      <c r="IB22" s="15"/>
      <c r="IC22" s="16"/>
      <c r="IE22" s="12"/>
      <c r="IF22" s="13"/>
      <c r="IG22" s="14"/>
      <c r="IH22" s="14"/>
      <c r="II22" s="14"/>
      <c r="IJ22" s="15"/>
      <c r="IK22" s="15"/>
      <c r="IL22" s="15"/>
      <c r="IM22" s="15"/>
      <c r="IN22" s="15"/>
      <c r="IO22" s="15"/>
      <c r="IP22" s="15"/>
      <c r="IQ22" s="15"/>
      <c r="IR22" s="15"/>
      <c r="IS22" s="16"/>
      <c r="IU22" s="12"/>
      <c r="IV22" s="13"/>
      <c r="IW22" s="14"/>
      <c r="IX22" s="14"/>
      <c r="IY22" s="14"/>
      <c r="IZ22" s="15"/>
      <c r="JA22" s="15"/>
      <c r="JB22" s="15"/>
      <c r="JC22" s="15"/>
      <c r="JD22" s="15"/>
      <c r="JE22" s="15"/>
      <c r="JF22" s="15"/>
      <c r="JG22" s="15"/>
      <c r="JH22" s="15"/>
      <c r="JI22" s="16"/>
      <c r="JK22" s="12"/>
      <c r="JL22" s="13"/>
      <c r="JM22" s="14"/>
      <c r="JN22" s="14"/>
      <c r="JO22" s="14"/>
      <c r="JP22" s="15"/>
      <c r="JQ22" s="15"/>
      <c r="JR22" s="15"/>
      <c r="JS22" s="15"/>
      <c r="JT22" s="15"/>
      <c r="JU22" s="15"/>
      <c r="JV22" s="15"/>
      <c r="JW22" s="15"/>
      <c r="JX22" s="15"/>
      <c r="JY22" s="16"/>
      <c r="KA22" s="12"/>
      <c r="KB22" s="13"/>
      <c r="KC22" s="14"/>
      <c r="KD22" s="14"/>
      <c r="KE22" s="14"/>
      <c r="KF22" s="15"/>
      <c r="KG22" s="15"/>
      <c r="KH22" s="15"/>
      <c r="KI22" s="15"/>
      <c r="KJ22" s="15"/>
      <c r="KK22" s="15"/>
      <c r="KL22" s="15"/>
      <c r="KM22" s="15"/>
      <c r="KN22" s="15"/>
      <c r="KO22" s="16"/>
      <c r="KQ22" s="12"/>
      <c r="KR22" s="13"/>
      <c r="KS22" s="14"/>
      <c r="KT22" s="14"/>
      <c r="KU22" s="14"/>
      <c r="KV22" s="15"/>
      <c r="KW22" s="15"/>
      <c r="KX22" s="15"/>
      <c r="KY22" s="15"/>
      <c r="KZ22" s="15"/>
      <c r="LA22" s="15"/>
      <c r="LB22" s="15"/>
      <c r="LC22" s="15"/>
      <c r="LD22" s="15"/>
      <c r="LE22" s="16"/>
      <c r="LG22" s="12"/>
      <c r="LH22" s="13"/>
      <c r="LI22" s="14"/>
      <c r="LJ22" s="14"/>
      <c r="LK22" s="14"/>
      <c r="LL22" s="15"/>
      <c r="LM22" s="15"/>
      <c r="LN22" s="15"/>
      <c r="LO22" s="15"/>
      <c r="LP22" s="15"/>
      <c r="LQ22" s="15"/>
      <c r="LR22" s="15"/>
      <c r="LS22" s="15"/>
      <c r="LT22" s="15"/>
      <c r="LU22" s="16"/>
      <c r="LW22" s="12"/>
      <c r="LX22" s="13"/>
      <c r="LY22" s="14"/>
      <c r="LZ22" s="14"/>
      <c r="MA22" s="14"/>
      <c r="MB22" s="15"/>
      <c r="MC22" s="15"/>
      <c r="MD22" s="15"/>
      <c r="ME22" s="15"/>
      <c r="MF22" s="15"/>
      <c r="MG22" s="15"/>
      <c r="MH22" s="15"/>
      <c r="MI22" s="15"/>
      <c r="MJ22" s="15"/>
      <c r="MK22" s="16"/>
      <c r="MM22" s="12"/>
      <c r="MN22" s="13"/>
      <c r="MO22" s="14"/>
      <c r="MP22" s="14"/>
      <c r="MQ22" s="14"/>
      <c r="MR22" s="15"/>
      <c r="MS22" s="15"/>
      <c r="MT22" s="15"/>
      <c r="MU22" s="15"/>
      <c r="MV22" s="15"/>
      <c r="MW22" s="15"/>
      <c r="MX22" s="15"/>
      <c r="MY22" s="15"/>
      <c r="MZ22" s="15"/>
      <c r="NA22" s="16"/>
      <c r="NC22" s="12"/>
      <c r="ND22" s="13"/>
      <c r="NE22" s="14"/>
      <c r="NF22" s="14"/>
      <c r="NG22" s="14"/>
      <c r="NH22" s="15"/>
      <c r="NI22" s="15"/>
      <c r="NJ22" s="15"/>
      <c r="NK22" s="15"/>
      <c r="NL22" s="15"/>
      <c r="NM22" s="15"/>
      <c r="NN22" s="15"/>
      <c r="NO22" s="15"/>
      <c r="NP22" s="15"/>
      <c r="NQ22" s="16"/>
      <c r="NS22" s="12"/>
      <c r="NT22" s="13"/>
      <c r="NU22" s="14"/>
      <c r="NV22" s="14"/>
      <c r="NW22" s="14"/>
      <c r="NX22" s="15"/>
      <c r="NY22" s="15"/>
      <c r="NZ22" s="15"/>
      <c r="OA22" s="15"/>
      <c r="OB22" s="15"/>
      <c r="OC22" s="15"/>
      <c r="OD22" s="15"/>
      <c r="OE22" s="15"/>
      <c r="OF22" s="15"/>
      <c r="OG22" s="16"/>
      <c r="OI22" s="12"/>
      <c r="OJ22" s="13"/>
      <c r="OK22" s="14"/>
      <c r="OL22" s="14"/>
      <c r="OM22" s="14"/>
      <c r="ON22" s="15"/>
      <c r="OO22" s="15"/>
      <c r="OP22" s="15"/>
      <c r="OQ22" s="15"/>
      <c r="OR22" s="15"/>
      <c r="OS22" s="15"/>
      <c r="OT22" s="15"/>
      <c r="OU22" s="15"/>
      <c r="OV22" s="15"/>
      <c r="OW22" s="16"/>
      <c r="OY22" s="12"/>
      <c r="OZ22" s="13"/>
      <c r="PA22" s="14"/>
      <c r="PB22" s="14"/>
      <c r="PC22" s="14"/>
      <c r="PD22" s="15"/>
      <c r="PE22" s="15"/>
      <c r="PF22" s="15"/>
      <c r="PG22" s="15"/>
      <c r="PH22" s="15"/>
      <c r="PI22" s="15"/>
      <c r="PJ22" s="15"/>
      <c r="PK22" s="15"/>
      <c r="PL22" s="15"/>
      <c r="PM22" s="16"/>
      <c r="PO22" s="12"/>
      <c r="PP22" s="13"/>
      <c r="PQ22" s="14"/>
      <c r="PR22" s="14"/>
      <c r="PS22" s="14"/>
      <c r="PT22" s="15"/>
      <c r="PU22" s="15"/>
      <c r="PV22" s="15"/>
      <c r="PW22" s="15"/>
      <c r="PX22" s="15"/>
      <c r="PY22" s="15"/>
      <c r="PZ22" s="15"/>
      <c r="QA22" s="15"/>
      <c r="QB22" s="15"/>
      <c r="QC22" s="16"/>
      <c r="QE22" s="12"/>
      <c r="QF22" s="13"/>
      <c r="QG22" s="14"/>
      <c r="QH22" s="14"/>
      <c r="QI22" s="14"/>
      <c r="QJ22" s="15"/>
      <c r="QK22" s="15"/>
      <c r="QL22" s="15"/>
      <c r="QM22" s="15"/>
      <c r="QN22" s="15"/>
      <c r="QO22" s="15"/>
      <c r="QP22" s="15"/>
      <c r="QQ22" s="15"/>
      <c r="QR22" s="15"/>
      <c r="QS22" s="16"/>
      <c r="QU22" s="12"/>
      <c r="QV22" s="13"/>
      <c r="QW22" s="14"/>
      <c r="QX22" s="14"/>
      <c r="QY22" s="14"/>
      <c r="QZ22" s="15"/>
      <c r="RA22" s="15"/>
      <c r="RB22" s="15"/>
      <c r="RC22" s="15"/>
      <c r="RD22" s="15"/>
      <c r="RE22" s="15"/>
      <c r="RF22" s="15"/>
      <c r="RG22" s="15"/>
      <c r="RH22" s="15"/>
      <c r="RI22" s="16"/>
      <c r="RK22" s="12"/>
      <c r="RL22" s="13"/>
      <c r="RM22" s="14"/>
      <c r="RN22" s="14"/>
      <c r="RO22" s="14"/>
      <c r="RP22" s="15"/>
      <c r="RQ22" s="15"/>
      <c r="RR22" s="15"/>
      <c r="RS22" s="15"/>
      <c r="RT22" s="15"/>
      <c r="RU22" s="15"/>
      <c r="RV22" s="15"/>
      <c r="RW22" s="15"/>
      <c r="RX22" s="15"/>
      <c r="RY22" s="16"/>
      <c r="SA22" s="12"/>
      <c r="SB22" s="13"/>
      <c r="SC22" s="14"/>
      <c r="SD22" s="14"/>
      <c r="SE22" s="14"/>
      <c r="SF22" s="15"/>
      <c r="SG22" s="15"/>
      <c r="SH22" s="15"/>
      <c r="SI22" s="15"/>
      <c r="SJ22" s="15"/>
      <c r="SK22" s="15"/>
      <c r="SL22" s="15"/>
      <c r="SM22" s="15"/>
      <c r="SN22" s="15"/>
      <c r="SO22" s="16"/>
      <c r="SQ22" s="12"/>
      <c r="SR22" s="13"/>
      <c r="SS22" s="14"/>
      <c r="ST22" s="14"/>
      <c r="SU22" s="14"/>
      <c r="SV22" s="15"/>
      <c r="SW22" s="15"/>
      <c r="SX22" s="15"/>
      <c r="SY22" s="15"/>
      <c r="SZ22" s="15"/>
      <c r="TA22" s="15"/>
      <c r="TB22" s="15"/>
      <c r="TC22" s="15"/>
      <c r="TD22" s="15"/>
      <c r="TE22" s="16"/>
      <c r="TG22" s="12"/>
      <c r="TH22" s="13"/>
      <c r="TI22" s="14"/>
      <c r="TJ22" s="14"/>
      <c r="TK22" s="14"/>
      <c r="TL22" s="15"/>
      <c r="TM22" s="15"/>
      <c r="TN22" s="15"/>
      <c r="TO22" s="15"/>
      <c r="TP22" s="15"/>
      <c r="TQ22" s="15"/>
      <c r="TR22" s="15"/>
      <c r="TS22" s="15"/>
      <c r="TT22" s="15"/>
      <c r="TU22" s="16"/>
      <c r="TW22" s="12"/>
      <c r="TX22" s="13"/>
      <c r="TY22" s="14"/>
      <c r="TZ22" s="14"/>
      <c r="UA22" s="14"/>
      <c r="UB22" s="15"/>
      <c r="UC22" s="15"/>
      <c r="UD22" s="15"/>
      <c r="UE22" s="15"/>
      <c r="UF22" s="15"/>
      <c r="UG22" s="15"/>
      <c r="UH22" s="15"/>
      <c r="UI22" s="15"/>
      <c r="UJ22" s="15"/>
      <c r="UK22" s="16"/>
      <c r="UM22" s="12"/>
      <c r="UN22" s="13"/>
      <c r="UO22" s="14"/>
      <c r="UP22" s="14"/>
      <c r="UQ22" s="14"/>
      <c r="UR22" s="15"/>
      <c r="US22" s="15"/>
      <c r="UT22" s="15"/>
      <c r="UU22" s="15"/>
      <c r="UV22" s="15"/>
      <c r="UW22" s="15"/>
      <c r="UX22" s="15"/>
      <c r="UY22" s="15"/>
      <c r="UZ22" s="15"/>
      <c r="VA22" s="16"/>
      <c r="VC22" s="12"/>
      <c r="VD22" s="13"/>
      <c r="VE22" s="14"/>
      <c r="VF22" s="14"/>
      <c r="VG22" s="14"/>
      <c r="VH22" s="15"/>
      <c r="VI22" s="15"/>
      <c r="VJ22" s="15"/>
      <c r="VK22" s="15"/>
      <c r="VL22" s="15"/>
      <c r="VM22" s="15"/>
      <c r="VN22" s="15"/>
      <c r="VO22" s="15"/>
      <c r="VP22" s="15"/>
      <c r="VQ22" s="16"/>
      <c r="VS22" s="12"/>
      <c r="VT22" s="13"/>
      <c r="VU22" s="14"/>
      <c r="VV22" s="14"/>
      <c r="VW22" s="14"/>
      <c r="VX22" s="15"/>
      <c r="VY22" s="15"/>
      <c r="VZ22" s="15"/>
      <c r="WA22" s="15"/>
      <c r="WB22" s="15"/>
      <c r="WC22" s="15"/>
      <c r="WD22" s="15"/>
      <c r="WE22" s="15"/>
      <c r="WF22" s="15"/>
      <c r="WG22" s="16"/>
      <c r="WI22" s="12"/>
      <c r="WJ22" s="13"/>
      <c r="WK22" s="14"/>
      <c r="WL22" s="14"/>
      <c r="WM22" s="14"/>
      <c r="WN22" s="15"/>
      <c r="WO22" s="15"/>
      <c r="WP22" s="15"/>
      <c r="WQ22" s="15"/>
      <c r="WR22" s="15"/>
      <c r="WS22" s="15"/>
      <c r="WT22" s="15"/>
      <c r="WU22" s="15"/>
      <c r="WV22" s="15"/>
      <c r="WW22" s="16"/>
      <c r="WY22" s="12"/>
      <c r="WZ22" s="13"/>
      <c r="XA22" s="14"/>
      <c r="XB22" s="14"/>
      <c r="XC22" s="14"/>
      <c r="XD22" s="15"/>
      <c r="XE22" s="15"/>
      <c r="XF22" s="15"/>
      <c r="XG22" s="15"/>
      <c r="XH22" s="15"/>
      <c r="XI22" s="15"/>
      <c r="XJ22" s="15"/>
      <c r="XK22" s="15"/>
      <c r="XL22" s="15"/>
      <c r="XM22" s="16"/>
      <c r="XO22" s="12"/>
      <c r="XP22" s="13"/>
      <c r="XQ22" s="14"/>
      <c r="XR22" s="14"/>
      <c r="XS22" s="14"/>
      <c r="XT22" s="15"/>
      <c r="XU22" s="15"/>
      <c r="XV22" s="15"/>
      <c r="XW22" s="15"/>
      <c r="XX22" s="15"/>
      <c r="XY22" s="15"/>
      <c r="XZ22" s="15"/>
      <c r="YA22" s="15"/>
      <c r="YB22" s="15"/>
      <c r="YC22" s="16"/>
      <c r="YE22" s="12"/>
      <c r="YF22" s="13"/>
      <c r="YG22" s="14"/>
      <c r="YH22" s="14"/>
      <c r="YI22" s="14"/>
      <c r="YJ22" s="15"/>
      <c r="YK22" s="15"/>
      <c r="YL22" s="15"/>
      <c r="YM22" s="15"/>
      <c r="YN22" s="15"/>
      <c r="YO22" s="15"/>
      <c r="YP22" s="15"/>
      <c r="YQ22" s="15"/>
      <c r="YR22" s="15"/>
      <c r="YS22" s="16"/>
      <c r="YU22" s="12"/>
      <c r="YV22" s="13"/>
      <c r="YW22" s="14"/>
      <c r="YX22" s="14"/>
      <c r="YY22" s="14"/>
      <c r="YZ22" s="15"/>
      <c r="ZA22" s="15"/>
      <c r="ZB22" s="15"/>
      <c r="ZC22" s="15"/>
      <c r="ZD22" s="15"/>
      <c r="ZE22" s="15"/>
      <c r="ZF22" s="15"/>
      <c r="ZG22" s="15"/>
      <c r="ZH22" s="15"/>
      <c r="ZI22" s="16"/>
    </row>
    <row r="23" spans="1:685" ht="28.5" customHeight="1" x14ac:dyDescent="0.3">
      <c r="A23" s="10">
        <v>21</v>
      </c>
      <c r="B23" s="11" t="s">
        <v>25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</row>
    <row r="24" spans="1:685" ht="28.5" customHeight="1" x14ac:dyDescent="0.3">
      <c r="A24" s="10">
        <v>22</v>
      </c>
      <c r="B24" s="11" t="s">
        <v>26</v>
      </c>
      <c r="C24" s="6">
        <v>378000</v>
      </c>
      <c r="D24" s="6">
        <v>324000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162000</v>
      </c>
      <c r="L24" s="6">
        <v>0</v>
      </c>
      <c r="M24" s="6">
        <v>0</v>
      </c>
      <c r="N24" s="6">
        <v>0</v>
      </c>
    </row>
    <row r="25" spans="1:685" ht="28.5" customHeight="1" x14ac:dyDescent="0.3">
      <c r="A25" s="10">
        <v>23</v>
      </c>
      <c r="B25" s="11" t="s">
        <v>27</v>
      </c>
      <c r="C25" s="6">
        <v>0</v>
      </c>
      <c r="D25" s="6">
        <v>67500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</row>
    <row r="26" spans="1:685" ht="28.5" customHeight="1" x14ac:dyDescent="0.3">
      <c r="A26" s="10">
        <v>24</v>
      </c>
      <c r="B26" s="11" t="s">
        <v>121</v>
      </c>
      <c r="C26" s="6">
        <v>303000</v>
      </c>
      <c r="D26" s="6">
        <v>1281000</v>
      </c>
      <c r="E26" s="6">
        <v>25660</v>
      </c>
      <c r="F26" s="6">
        <v>0</v>
      </c>
      <c r="G26" s="6">
        <v>0</v>
      </c>
      <c r="H26" s="6">
        <v>1539000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</row>
    <row r="27" spans="1:685" ht="28.5" customHeight="1" x14ac:dyDescent="0.3">
      <c r="A27" s="10">
        <v>25</v>
      </c>
      <c r="B27" s="11" t="s">
        <v>28</v>
      </c>
      <c r="C27" s="6">
        <v>0</v>
      </c>
      <c r="D27" s="6">
        <v>0</v>
      </c>
      <c r="E27" s="6">
        <v>95040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</row>
    <row r="28" spans="1:685" ht="31.5" customHeight="1" x14ac:dyDescent="0.3">
      <c r="A28" s="10">
        <v>26</v>
      </c>
      <c r="B28" s="11" t="s">
        <v>122</v>
      </c>
      <c r="C28" s="6">
        <v>0</v>
      </c>
      <c r="D28" s="6">
        <v>0</v>
      </c>
      <c r="E28" s="6">
        <v>297570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</row>
    <row r="29" spans="1:685" ht="28.5" customHeight="1" x14ac:dyDescent="0.3">
      <c r="A29" s="10">
        <v>27</v>
      </c>
      <c r="B29" s="11" t="s">
        <v>29</v>
      </c>
      <c r="C29" s="6">
        <v>373500</v>
      </c>
      <c r="D29" s="6">
        <v>1092500</v>
      </c>
      <c r="E29" s="6">
        <v>100380</v>
      </c>
      <c r="F29" s="6">
        <v>0</v>
      </c>
      <c r="G29" s="6">
        <v>0</v>
      </c>
      <c r="H29" s="6">
        <v>0</v>
      </c>
      <c r="I29" s="6">
        <v>0</v>
      </c>
      <c r="J29" s="6">
        <v>945000</v>
      </c>
      <c r="K29" s="6">
        <v>0</v>
      </c>
      <c r="L29" s="6">
        <v>3706000</v>
      </c>
      <c r="M29" s="6">
        <v>0</v>
      </c>
      <c r="N29" s="6">
        <v>0</v>
      </c>
    </row>
    <row r="30" spans="1:685" ht="28.5" customHeight="1" x14ac:dyDescent="0.3">
      <c r="A30" s="10">
        <v>28</v>
      </c>
      <c r="B30" s="11" t="s">
        <v>30</v>
      </c>
      <c r="C30" s="6">
        <v>0</v>
      </c>
      <c r="D30" s="6">
        <v>0</v>
      </c>
      <c r="E30" s="6">
        <v>396000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</row>
    <row r="31" spans="1:685" ht="28.5" customHeight="1" x14ac:dyDescent="0.3">
      <c r="A31" s="10">
        <v>29</v>
      </c>
      <c r="B31" s="11" t="s">
        <v>31</v>
      </c>
      <c r="C31" s="6">
        <v>792900</v>
      </c>
      <c r="D31" s="6">
        <v>477000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</row>
    <row r="32" spans="1:685" ht="28.5" customHeight="1" x14ac:dyDescent="0.3">
      <c r="A32" s="10">
        <v>30</v>
      </c>
      <c r="B32" s="11" t="s">
        <v>32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</row>
    <row r="33" spans="1:15" ht="28.5" customHeight="1" x14ac:dyDescent="0.3">
      <c r="A33" s="10">
        <v>31</v>
      </c>
      <c r="B33" s="11" t="s">
        <v>33</v>
      </c>
      <c r="C33" s="6">
        <v>611500</v>
      </c>
      <c r="D33" s="6">
        <v>593500</v>
      </c>
      <c r="E33" s="6">
        <v>25080</v>
      </c>
      <c r="F33" s="6">
        <v>13500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</row>
    <row r="34" spans="1:15" ht="28.5" customHeight="1" x14ac:dyDescent="0.3">
      <c r="A34" s="10">
        <v>32</v>
      </c>
      <c r="B34" s="11" t="s">
        <v>34</v>
      </c>
      <c r="C34" s="6">
        <v>0</v>
      </c>
      <c r="D34" s="6">
        <v>0</v>
      </c>
      <c r="E34" s="6">
        <v>51720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</row>
    <row r="35" spans="1:15" ht="28.5" customHeight="1" x14ac:dyDescent="0.3">
      <c r="A35" s="10">
        <v>33</v>
      </c>
      <c r="B35" s="11" t="s">
        <v>35</v>
      </c>
      <c r="C35" s="6">
        <v>0</v>
      </c>
      <c r="D35" s="6">
        <v>0</v>
      </c>
      <c r="E35" s="6">
        <v>78880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</row>
    <row r="36" spans="1:15" ht="28.5" customHeight="1" x14ac:dyDescent="0.3">
      <c r="A36" s="10">
        <v>34</v>
      </c>
      <c r="B36" s="11" t="s">
        <v>166</v>
      </c>
      <c r="C36" s="6">
        <v>121500</v>
      </c>
      <c r="D36" s="6">
        <v>108000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</row>
    <row r="37" spans="1:15" ht="28.5" customHeight="1" x14ac:dyDescent="0.3">
      <c r="A37" s="10">
        <v>35</v>
      </c>
      <c r="B37" s="11" t="s">
        <v>36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</row>
    <row r="38" spans="1:15" ht="23.25" customHeight="1" x14ac:dyDescent="0.3">
      <c r="A38" s="10">
        <v>36</v>
      </c>
      <c r="B38" s="11" t="s">
        <v>167</v>
      </c>
      <c r="C38" s="6">
        <v>436500</v>
      </c>
      <c r="D38" s="6">
        <v>369000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4"/>
    </row>
    <row r="39" spans="1:15" ht="36.75" customHeight="1" x14ac:dyDescent="0.3">
      <c r="A39" s="10">
        <v>37</v>
      </c>
      <c r="B39" s="11" t="s">
        <v>37</v>
      </c>
      <c r="C39" s="6">
        <v>2558000</v>
      </c>
      <c r="D39" s="6">
        <v>2062500</v>
      </c>
      <c r="E39" s="6">
        <v>317740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</row>
    <row r="40" spans="1:15" ht="28.5" customHeight="1" x14ac:dyDescent="0.3">
      <c r="A40" s="10">
        <v>38</v>
      </c>
      <c r="B40" s="11" t="s">
        <v>38</v>
      </c>
      <c r="C40" s="6">
        <v>769500</v>
      </c>
      <c r="D40" s="6">
        <v>1881000</v>
      </c>
      <c r="E40" s="6">
        <v>190870</v>
      </c>
      <c r="F40" s="6">
        <v>27000</v>
      </c>
      <c r="G40" s="6">
        <v>0</v>
      </c>
      <c r="H40" s="6">
        <v>0</v>
      </c>
      <c r="I40" s="6">
        <v>0</v>
      </c>
      <c r="J40" s="6">
        <v>0</v>
      </c>
      <c r="K40" s="6">
        <v>72000</v>
      </c>
      <c r="L40" s="6">
        <v>0</v>
      </c>
      <c r="M40" s="6">
        <v>0</v>
      </c>
      <c r="N40" s="6">
        <v>0</v>
      </c>
    </row>
    <row r="41" spans="1:15" ht="28.5" customHeight="1" x14ac:dyDescent="0.3">
      <c r="A41" s="10">
        <v>39</v>
      </c>
      <c r="B41" s="11" t="s">
        <v>39</v>
      </c>
      <c r="C41" s="6">
        <v>749500</v>
      </c>
      <c r="D41" s="6">
        <v>490500</v>
      </c>
      <c r="E41" s="6">
        <v>20300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</row>
    <row r="42" spans="1:15" ht="28.5" customHeight="1" x14ac:dyDescent="0.3">
      <c r="A42" s="10">
        <v>40</v>
      </c>
      <c r="B42" s="11" t="s">
        <v>40</v>
      </c>
      <c r="C42" s="6">
        <v>986500</v>
      </c>
      <c r="D42" s="6">
        <v>1472500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</row>
    <row r="43" spans="1:15" ht="28.5" customHeight="1" x14ac:dyDescent="0.3">
      <c r="A43" s="10">
        <v>41</v>
      </c>
      <c r="B43" s="11" t="s">
        <v>123</v>
      </c>
      <c r="C43" s="6">
        <v>0</v>
      </c>
      <c r="D43" s="6">
        <v>0</v>
      </c>
      <c r="E43" s="6">
        <v>312600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</row>
    <row r="44" spans="1:15" ht="28.5" customHeight="1" x14ac:dyDescent="0.3">
      <c r="A44" s="10">
        <v>42</v>
      </c>
      <c r="B44" s="11" t="s">
        <v>41</v>
      </c>
      <c r="C44" s="6">
        <v>270000</v>
      </c>
      <c r="D44" s="6">
        <v>540000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</row>
    <row r="45" spans="1:15" ht="28.5" customHeight="1" x14ac:dyDescent="0.3">
      <c r="A45" s="10">
        <v>43</v>
      </c>
      <c r="B45" s="11" t="s">
        <v>42</v>
      </c>
      <c r="C45" s="6">
        <v>298500</v>
      </c>
      <c r="D45" s="6">
        <v>324000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</row>
    <row r="46" spans="1:15" ht="28.5" customHeight="1" x14ac:dyDescent="0.3">
      <c r="A46" s="10">
        <v>44</v>
      </c>
      <c r="B46" s="11" t="s">
        <v>43</v>
      </c>
      <c r="C46" s="6">
        <v>2409000</v>
      </c>
      <c r="D46" s="6">
        <v>3325000</v>
      </c>
      <c r="E46" s="6">
        <v>215280</v>
      </c>
      <c r="F46" s="6">
        <v>13500</v>
      </c>
      <c r="G46" s="6">
        <v>0</v>
      </c>
      <c r="H46" s="6">
        <v>135000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</row>
    <row r="47" spans="1:15" ht="28.5" customHeight="1" x14ac:dyDescent="0.3">
      <c r="A47" s="10">
        <v>45</v>
      </c>
      <c r="B47" s="11" t="s">
        <v>44</v>
      </c>
      <c r="C47" s="6">
        <v>220500</v>
      </c>
      <c r="D47" s="6">
        <v>256500</v>
      </c>
      <c r="E47" s="6">
        <v>0</v>
      </c>
      <c r="F47" s="6">
        <v>0</v>
      </c>
      <c r="G47" s="6">
        <v>0</v>
      </c>
      <c r="H47" s="6">
        <v>229500</v>
      </c>
      <c r="I47" s="6">
        <v>270000</v>
      </c>
      <c r="J47" s="6">
        <v>0</v>
      </c>
      <c r="K47" s="6">
        <v>0</v>
      </c>
      <c r="L47" s="6">
        <v>0</v>
      </c>
      <c r="M47" s="6">
        <v>0</v>
      </c>
      <c r="N47" s="6">
        <v>108000</v>
      </c>
    </row>
    <row r="48" spans="1:15" ht="28.5" customHeight="1" x14ac:dyDescent="0.3">
      <c r="A48" s="10">
        <v>46</v>
      </c>
      <c r="B48" s="11" t="s">
        <v>168</v>
      </c>
      <c r="C48" s="6">
        <v>499500</v>
      </c>
      <c r="D48" s="6">
        <v>324000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</row>
    <row r="49" spans="1:685" ht="28.5" customHeight="1" x14ac:dyDescent="0.3">
      <c r="A49" s="10">
        <v>47</v>
      </c>
      <c r="B49" s="11" t="s">
        <v>45</v>
      </c>
      <c r="C49" s="6">
        <v>972000</v>
      </c>
      <c r="D49" s="6">
        <v>954000</v>
      </c>
      <c r="E49" s="6">
        <v>0</v>
      </c>
      <c r="F49" s="6">
        <v>0</v>
      </c>
      <c r="G49" s="6">
        <v>0</v>
      </c>
      <c r="H49" s="6">
        <v>337500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</row>
    <row r="50" spans="1:685" ht="28.5" customHeight="1" x14ac:dyDescent="0.3">
      <c r="A50" s="10">
        <v>48</v>
      </c>
      <c r="B50" s="11" t="s">
        <v>46</v>
      </c>
      <c r="C50" s="6">
        <v>739500</v>
      </c>
      <c r="D50" s="6">
        <v>870000</v>
      </c>
      <c r="E50" s="6">
        <v>161050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18"/>
    </row>
    <row r="51" spans="1:685" ht="28.5" customHeight="1" x14ac:dyDescent="0.3">
      <c r="A51" s="10">
        <v>49</v>
      </c>
      <c r="B51" s="11" t="s">
        <v>169</v>
      </c>
      <c r="C51" s="6">
        <v>850500</v>
      </c>
      <c r="D51" s="6">
        <v>301500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18"/>
    </row>
    <row r="52" spans="1:685" ht="28.5" customHeight="1" x14ac:dyDescent="0.3">
      <c r="A52" s="10">
        <v>50</v>
      </c>
      <c r="B52" s="11" t="s">
        <v>47</v>
      </c>
      <c r="C52" s="6">
        <v>33380400</v>
      </c>
      <c r="D52" s="6">
        <v>28370100</v>
      </c>
      <c r="E52" s="6">
        <v>2471510</v>
      </c>
      <c r="F52" s="6">
        <v>18000</v>
      </c>
      <c r="G52" s="6">
        <v>2456800</v>
      </c>
      <c r="H52" s="6">
        <v>0</v>
      </c>
      <c r="I52" s="6">
        <v>11169000</v>
      </c>
      <c r="J52" s="6">
        <v>742500</v>
      </c>
      <c r="K52" s="6">
        <v>0</v>
      </c>
      <c r="L52" s="6">
        <v>0</v>
      </c>
      <c r="M52" s="6">
        <v>7448360</v>
      </c>
      <c r="N52" s="6">
        <v>0</v>
      </c>
    </row>
    <row r="53" spans="1:685" ht="28.5" customHeight="1" x14ac:dyDescent="0.3">
      <c r="A53" s="10">
        <v>51</v>
      </c>
      <c r="B53" s="11" t="s">
        <v>48</v>
      </c>
      <c r="C53" s="6">
        <v>189000</v>
      </c>
      <c r="D53" s="6">
        <v>324000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</row>
    <row r="54" spans="1:685" ht="28.5" customHeight="1" x14ac:dyDescent="0.3">
      <c r="A54" s="10">
        <v>52</v>
      </c>
      <c r="B54" s="11" t="s">
        <v>49</v>
      </c>
      <c r="C54" s="6">
        <v>121500</v>
      </c>
      <c r="D54" s="6">
        <v>891000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</row>
    <row r="55" spans="1:685" ht="30.75" customHeight="1" x14ac:dyDescent="0.3">
      <c r="A55" s="10">
        <v>53</v>
      </c>
      <c r="B55" s="11" t="s">
        <v>50</v>
      </c>
      <c r="C55" s="6">
        <v>0</v>
      </c>
      <c r="D55" s="6">
        <v>270000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</row>
    <row r="56" spans="1:685" ht="28.5" customHeight="1" x14ac:dyDescent="0.3">
      <c r="A56" s="10">
        <v>54</v>
      </c>
      <c r="B56" s="11" t="s">
        <v>51</v>
      </c>
      <c r="C56" s="6">
        <v>1417500</v>
      </c>
      <c r="D56" s="6">
        <v>1859000</v>
      </c>
      <c r="E56" s="6">
        <v>89920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</row>
    <row r="57" spans="1:685" ht="28.5" customHeight="1" x14ac:dyDescent="0.3">
      <c r="A57" s="10">
        <v>55</v>
      </c>
      <c r="B57" s="11" t="s">
        <v>52</v>
      </c>
      <c r="C57" s="6">
        <v>0</v>
      </c>
      <c r="D57" s="6">
        <v>0</v>
      </c>
      <c r="E57" s="6">
        <v>115910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</row>
    <row r="58" spans="1:685" ht="28.5" customHeight="1" x14ac:dyDescent="0.3">
      <c r="A58" s="10">
        <v>56</v>
      </c>
      <c r="B58" s="11" t="s">
        <v>170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</row>
    <row r="59" spans="1:685" ht="28.5" customHeight="1" x14ac:dyDescent="0.3">
      <c r="A59" s="10">
        <v>57</v>
      </c>
      <c r="B59" s="11" t="s">
        <v>163</v>
      </c>
      <c r="C59" s="6">
        <v>1764000</v>
      </c>
      <c r="D59" s="6">
        <v>2191500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12"/>
      <c r="P59" s="13"/>
      <c r="Q59" s="14"/>
      <c r="R59" s="14"/>
      <c r="S59" s="14"/>
      <c r="T59" s="15"/>
      <c r="U59" s="15"/>
      <c r="V59" s="15"/>
      <c r="W59" s="15"/>
      <c r="X59" s="15"/>
      <c r="Y59" s="15"/>
      <c r="Z59" s="15"/>
      <c r="AA59" s="15"/>
      <c r="AB59" s="15"/>
      <c r="AC59" s="16"/>
      <c r="AE59" s="12"/>
      <c r="AF59" s="13"/>
      <c r="AG59" s="14"/>
      <c r="AH59" s="14"/>
      <c r="AI59" s="14"/>
      <c r="AJ59" s="15"/>
      <c r="AK59" s="15"/>
      <c r="AL59" s="15"/>
      <c r="AM59" s="15"/>
      <c r="AN59" s="15"/>
      <c r="AO59" s="15"/>
      <c r="AP59" s="15"/>
      <c r="AQ59" s="15"/>
      <c r="AR59" s="15"/>
      <c r="AS59" s="16"/>
      <c r="AU59" s="12"/>
      <c r="AV59" s="13"/>
      <c r="AW59" s="14"/>
      <c r="AX59" s="14"/>
      <c r="AY59" s="14"/>
      <c r="AZ59" s="15"/>
      <c r="BA59" s="15"/>
      <c r="BB59" s="15"/>
      <c r="BC59" s="15"/>
      <c r="BD59" s="15"/>
      <c r="BE59" s="15"/>
      <c r="BF59" s="15"/>
      <c r="BG59" s="15"/>
      <c r="BH59" s="15"/>
      <c r="BI59" s="16"/>
      <c r="BK59" s="12"/>
      <c r="BL59" s="13"/>
      <c r="BM59" s="14"/>
      <c r="BN59" s="14"/>
      <c r="BO59" s="14"/>
      <c r="BP59" s="15"/>
      <c r="BQ59" s="15"/>
      <c r="BR59" s="15"/>
      <c r="BS59" s="15"/>
      <c r="BT59" s="15"/>
      <c r="BU59" s="15"/>
      <c r="BV59" s="15"/>
      <c r="BW59" s="15"/>
      <c r="BX59" s="15"/>
      <c r="BY59" s="16"/>
      <c r="CA59" s="12"/>
      <c r="CB59" s="13"/>
      <c r="CC59" s="14"/>
      <c r="CD59" s="14"/>
      <c r="CE59" s="14"/>
      <c r="CF59" s="15"/>
      <c r="CG59" s="15"/>
      <c r="CH59" s="15"/>
      <c r="CI59" s="15"/>
      <c r="CJ59" s="15"/>
      <c r="CK59" s="15"/>
      <c r="CL59" s="15"/>
      <c r="CM59" s="15"/>
      <c r="CN59" s="15"/>
      <c r="CO59" s="16"/>
      <c r="CQ59" s="12"/>
      <c r="CR59" s="13"/>
      <c r="CS59" s="14"/>
      <c r="CT59" s="14"/>
      <c r="CU59" s="14"/>
      <c r="CV59" s="15"/>
      <c r="CW59" s="15"/>
      <c r="CX59" s="15"/>
      <c r="CY59" s="15"/>
      <c r="CZ59" s="15"/>
      <c r="DA59" s="15"/>
      <c r="DB59" s="15"/>
      <c r="DC59" s="15"/>
      <c r="DD59" s="15"/>
      <c r="DE59" s="16"/>
      <c r="DG59" s="12"/>
      <c r="DH59" s="13"/>
      <c r="DI59" s="14"/>
      <c r="DJ59" s="14"/>
      <c r="DK59" s="14"/>
      <c r="DL59" s="15"/>
      <c r="DM59" s="15"/>
      <c r="DN59" s="15"/>
      <c r="DO59" s="15"/>
      <c r="DP59" s="15"/>
      <c r="DQ59" s="15"/>
      <c r="DR59" s="15"/>
      <c r="DS59" s="15"/>
      <c r="DT59" s="15"/>
      <c r="DU59" s="16"/>
      <c r="DW59" s="12"/>
      <c r="DX59" s="13"/>
      <c r="DY59" s="14"/>
      <c r="DZ59" s="14"/>
      <c r="EA59" s="14"/>
      <c r="EB59" s="15"/>
      <c r="EC59" s="15"/>
      <c r="ED59" s="15"/>
      <c r="EE59" s="15"/>
      <c r="EF59" s="15"/>
      <c r="EG59" s="15"/>
      <c r="EH59" s="15"/>
      <c r="EI59" s="15"/>
      <c r="EJ59" s="15"/>
      <c r="EK59" s="16"/>
      <c r="EM59" s="12"/>
      <c r="EN59" s="13"/>
      <c r="EO59" s="14"/>
      <c r="EP59" s="14"/>
      <c r="EQ59" s="14"/>
      <c r="ER59" s="15"/>
      <c r="ES59" s="15"/>
      <c r="ET59" s="15"/>
      <c r="EU59" s="15"/>
      <c r="EV59" s="15"/>
      <c r="EW59" s="15"/>
      <c r="EX59" s="15"/>
      <c r="EY59" s="15"/>
      <c r="EZ59" s="15"/>
      <c r="FA59" s="16"/>
      <c r="FC59" s="12"/>
      <c r="FD59" s="13"/>
      <c r="FE59" s="14"/>
      <c r="FF59" s="14"/>
      <c r="FG59" s="14"/>
      <c r="FH59" s="15"/>
      <c r="FI59" s="15"/>
      <c r="FJ59" s="15"/>
      <c r="FK59" s="15"/>
      <c r="FL59" s="15"/>
      <c r="FM59" s="15"/>
      <c r="FN59" s="15"/>
      <c r="FO59" s="15"/>
      <c r="FP59" s="15"/>
      <c r="FQ59" s="16"/>
      <c r="FS59" s="12"/>
      <c r="FT59" s="13"/>
      <c r="FU59" s="14"/>
      <c r="FV59" s="14"/>
      <c r="FW59" s="14"/>
      <c r="FX59" s="15"/>
      <c r="FY59" s="15"/>
      <c r="FZ59" s="15"/>
      <c r="GA59" s="15"/>
      <c r="GB59" s="15"/>
      <c r="GC59" s="15"/>
      <c r="GD59" s="15"/>
      <c r="GE59" s="15"/>
      <c r="GF59" s="15"/>
      <c r="GG59" s="16"/>
      <c r="GI59" s="12"/>
      <c r="GJ59" s="13"/>
      <c r="GK59" s="14"/>
      <c r="GL59" s="14"/>
      <c r="GM59" s="14"/>
      <c r="GN59" s="15"/>
      <c r="GO59" s="15"/>
      <c r="GP59" s="15"/>
      <c r="GQ59" s="15"/>
      <c r="GR59" s="15"/>
      <c r="GS59" s="15"/>
      <c r="GT59" s="15"/>
      <c r="GU59" s="15"/>
      <c r="GV59" s="15"/>
      <c r="GW59" s="16"/>
      <c r="GY59" s="12"/>
      <c r="GZ59" s="13"/>
      <c r="HA59" s="14"/>
      <c r="HB59" s="14"/>
      <c r="HC59" s="14"/>
      <c r="HD59" s="15"/>
      <c r="HE59" s="15"/>
      <c r="HF59" s="15"/>
      <c r="HG59" s="15"/>
      <c r="HH59" s="15"/>
      <c r="HI59" s="15"/>
      <c r="HJ59" s="15"/>
      <c r="HK59" s="15"/>
      <c r="HL59" s="15"/>
      <c r="HM59" s="16"/>
      <c r="HO59" s="12"/>
      <c r="HP59" s="13"/>
      <c r="HQ59" s="14"/>
      <c r="HR59" s="14"/>
      <c r="HS59" s="14"/>
      <c r="HT59" s="15"/>
      <c r="HU59" s="15"/>
      <c r="HV59" s="15"/>
      <c r="HW59" s="15"/>
      <c r="HX59" s="15"/>
      <c r="HY59" s="15"/>
      <c r="HZ59" s="15"/>
      <c r="IA59" s="15"/>
      <c r="IB59" s="15"/>
      <c r="IC59" s="16"/>
      <c r="IE59" s="12"/>
      <c r="IF59" s="13"/>
      <c r="IG59" s="14"/>
      <c r="IH59" s="14"/>
      <c r="II59" s="14"/>
      <c r="IJ59" s="15"/>
      <c r="IK59" s="15"/>
      <c r="IL59" s="15"/>
      <c r="IM59" s="15"/>
      <c r="IN59" s="15"/>
      <c r="IO59" s="15"/>
      <c r="IP59" s="15"/>
      <c r="IQ59" s="15"/>
      <c r="IR59" s="15"/>
      <c r="IS59" s="16"/>
      <c r="IU59" s="12"/>
      <c r="IV59" s="13"/>
      <c r="IW59" s="14"/>
      <c r="IX59" s="14"/>
      <c r="IY59" s="14"/>
      <c r="IZ59" s="15"/>
      <c r="JA59" s="15"/>
      <c r="JB59" s="15"/>
      <c r="JC59" s="15"/>
      <c r="JD59" s="15"/>
      <c r="JE59" s="15"/>
      <c r="JF59" s="15"/>
      <c r="JG59" s="15"/>
      <c r="JH59" s="15"/>
      <c r="JI59" s="16"/>
      <c r="JK59" s="12"/>
      <c r="JL59" s="13"/>
      <c r="JM59" s="14"/>
      <c r="JN59" s="14"/>
      <c r="JO59" s="14"/>
      <c r="JP59" s="15"/>
      <c r="JQ59" s="15"/>
      <c r="JR59" s="15"/>
      <c r="JS59" s="15"/>
      <c r="JT59" s="15"/>
      <c r="JU59" s="15"/>
      <c r="JV59" s="15"/>
      <c r="JW59" s="15"/>
      <c r="JX59" s="15"/>
      <c r="JY59" s="16"/>
      <c r="KA59" s="12"/>
      <c r="KB59" s="13"/>
      <c r="KC59" s="14"/>
      <c r="KD59" s="14"/>
      <c r="KE59" s="14"/>
      <c r="KF59" s="15"/>
      <c r="KG59" s="15"/>
      <c r="KH59" s="15"/>
      <c r="KI59" s="15"/>
      <c r="KJ59" s="15"/>
      <c r="KK59" s="15"/>
      <c r="KL59" s="15"/>
      <c r="KM59" s="15"/>
      <c r="KN59" s="15"/>
      <c r="KO59" s="16"/>
      <c r="KQ59" s="12"/>
      <c r="KR59" s="13"/>
      <c r="KS59" s="14"/>
      <c r="KT59" s="14"/>
      <c r="KU59" s="14"/>
      <c r="KV59" s="15"/>
      <c r="KW59" s="15"/>
      <c r="KX59" s="15"/>
      <c r="KY59" s="15"/>
      <c r="KZ59" s="15"/>
      <c r="LA59" s="15"/>
      <c r="LB59" s="15"/>
      <c r="LC59" s="15"/>
      <c r="LD59" s="15"/>
      <c r="LE59" s="16"/>
      <c r="LG59" s="12"/>
      <c r="LH59" s="13"/>
      <c r="LI59" s="14"/>
      <c r="LJ59" s="14"/>
      <c r="LK59" s="14"/>
      <c r="LL59" s="15"/>
      <c r="LM59" s="15"/>
      <c r="LN59" s="15"/>
      <c r="LO59" s="15"/>
      <c r="LP59" s="15"/>
      <c r="LQ59" s="15"/>
      <c r="LR59" s="15"/>
      <c r="LS59" s="15"/>
      <c r="LT59" s="15"/>
      <c r="LU59" s="16"/>
      <c r="LW59" s="12"/>
      <c r="LX59" s="13"/>
      <c r="LY59" s="14"/>
      <c r="LZ59" s="14"/>
      <c r="MA59" s="14"/>
      <c r="MB59" s="15"/>
      <c r="MC59" s="15"/>
      <c r="MD59" s="15"/>
      <c r="ME59" s="15"/>
      <c r="MF59" s="15"/>
      <c r="MG59" s="15"/>
      <c r="MH59" s="15"/>
      <c r="MI59" s="15"/>
      <c r="MJ59" s="15"/>
      <c r="MK59" s="16"/>
      <c r="MM59" s="12"/>
      <c r="MN59" s="13"/>
      <c r="MO59" s="14"/>
      <c r="MP59" s="14"/>
      <c r="MQ59" s="14"/>
      <c r="MR59" s="15"/>
      <c r="MS59" s="15"/>
      <c r="MT59" s="15"/>
      <c r="MU59" s="15"/>
      <c r="MV59" s="15"/>
      <c r="MW59" s="15"/>
      <c r="MX59" s="15"/>
      <c r="MY59" s="15"/>
      <c r="MZ59" s="15"/>
      <c r="NA59" s="16"/>
      <c r="NC59" s="12"/>
      <c r="ND59" s="13"/>
      <c r="NE59" s="14"/>
      <c r="NF59" s="14"/>
      <c r="NG59" s="14"/>
      <c r="NH59" s="15"/>
      <c r="NI59" s="15"/>
      <c r="NJ59" s="15"/>
      <c r="NK59" s="15"/>
      <c r="NL59" s="15"/>
      <c r="NM59" s="15"/>
      <c r="NN59" s="15"/>
      <c r="NO59" s="15"/>
      <c r="NP59" s="15"/>
      <c r="NQ59" s="16"/>
      <c r="NS59" s="12"/>
      <c r="NT59" s="13"/>
      <c r="NU59" s="14"/>
      <c r="NV59" s="14"/>
      <c r="NW59" s="14"/>
      <c r="NX59" s="15"/>
      <c r="NY59" s="15"/>
      <c r="NZ59" s="15"/>
      <c r="OA59" s="15"/>
      <c r="OB59" s="15"/>
      <c r="OC59" s="15"/>
      <c r="OD59" s="15"/>
      <c r="OE59" s="15"/>
      <c r="OF59" s="15"/>
      <c r="OG59" s="16"/>
      <c r="OI59" s="12"/>
      <c r="OJ59" s="13"/>
      <c r="OK59" s="14"/>
      <c r="OL59" s="14"/>
      <c r="OM59" s="14"/>
      <c r="ON59" s="15"/>
      <c r="OO59" s="15"/>
      <c r="OP59" s="15"/>
      <c r="OQ59" s="15"/>
      <c r="OR59" s="15"/>
      <c r="OS59" s="15"/>
      <c r="OT59" s="15"/>
      <c r="OU59" s="15"/>
      <c r="OV59" s="15"/>
      <c r="OW59" s="16"/>
      <c r="OY59" s="12"/>
      <c r="OZ59" s="13"/>
      <c r="PA59" s="14"/>
      <c r="PB59" s="14"/>
      <c r="PC59" s="14"/>
      <c r="PD59" s="15"/>
      <c r="PE59" s="15"/>
      <c r="PF59" s="15"/>
      <c r="PG59" s="15"/>
      <c r="PH59" s="15"/>
      <c r="PI59" s="15"/>
      <c r="PJ59" s="15"/>
      <c r="PK59" s="15"/>
      <c r="PL59" s="15"/>
      <c r="PM59" s="16"/>
      <c r="PO59" s="12"/>
      <c r="PP59" s="13"/>
      <c r="PQ59" s="14"/>
      <c r="PR59" s="14"/>
      <c r="PS59" s="14"/>
      <c r="PT59" s="15"/>
      <c r="PU59" s="15"/>
      <c r="PV59" s="15"/>
      <c r="PW59" s="15"/>
      <c r="PX59" s="15"/>
      <c r="PY59" s="15"/>
      <c r="PZ59" s="15"/>
      <c r="QA59" s="15"/>
      <c r="QB59" s="15"/>
      <c r="QC59" s="16"/>
      <c r="QE59" s="12"/>
      <c r="QF59" s="13"/>
      <c r="QG59" s="14"/>
      <c r="QH59" s="14"/>
      <c r="QI59" s="14"/>
      <c r="QJ59" s="15"/>
      <c r="QK59" s="15"/>
      <c r="QL59" s="15"/>
      <c r="QM59" s="15"/>
      <c r="QN59" s="15"/>
      <c r="QO59" s="15"/>
      <c r="QP59" s="15"/>
      <c r="QQ59" s="15"/>
      <c r="QR59" s="15"/>
      <c r="QS59" s="16"/>
      <c r="QU59" s="12"/>
      <c r="QV59" s="13"/>
      <c r="QW59" s="14"/>
      <c r="QX59" s="14"/>
      <c r="QY59" s="14"/>
      <c r="QZ59" s="15"/>
      <c r="RA59" s="15"/>
      <c r="RB59" s="15"/>
      <c r="RC59" s="15"/>
      <c r="RD59" s="15"/>
      <c r="RE59" s="15"/>
      <c r="RF59" s="15"/>
      <c r="RG59" s="15"/>
      <c r="RH59" s="15"/>
      <c r="RI59" s="16"/>
      <c r="RK59" s="12"/>
      <c r="RL59" s="13"/>
      <c r="RM59" s="14"/>
      <c r="RN59" s="14"/>
      <c r="RO59" s="14"/>
      <c r="RP59" s="15"/>
      <c r="RQ59" s="15"/>
      <c r="RR59" s="15"/>
      <c r="RS59" s="15"/>
      <c r="RT59" s="15"/>
      <c r="RU59" s="15"/>
      <c r="RV59" s="15"/>
      <c r="RW59" s="15"/>
      <c r="RX59" s="15"/>
      <c r="RY59" s="16"/>
      <c r="SA59" s="12"/>
      <c r="SB59" s="13"/>
      <c r="SC59" s="14"/>
      <c r="SD59" s="14"/>
      <c r="SE59" s="14"/>
      <c r="SF59" s="15"/>
      <c r="SG59" s="15"/>
      <c r="SH59" s="15"/>
      <c r="SI59" s="15"/>
      <c r="SJ59" s="15"/>
      <c r="SK59" s="15"/>
      <c r="SL59" s="15"/>
      <c r="SM59" s="15"/>
      <c r="SN59" s="15"/>
      <c r="SO59" s="16"/>
      <c r="SQ59" s="12"/>
      <c r="SR59" s="13"/>
      <c r="SS59" s="14"/>
      <c r="ST59" s="14"/>
      <c r="SU59" s="14"/>
      <c r="SV59" s="15"/>
      <c r="SW59" s="15"/>
      <c r="SX59" s="15"/>
      <c r="SY59" s="15"/>
      <c r="SZ59" s="15"/>
      <c r="TA59" s="15"/>
      <c r="TB59" s="15"/>
      <c r="TC59" s="15"/>
      <c r="TD59" s="15"/>
      <c r="TE59" s="16"/>
      <c r="TG59" s="12"/>
      <c r="TH59" s="13"/>
      <c r="TI59" s="14"/>
      <c r="TJ59" s="14"/>
      <c r="TK59" s="14"/>
      <c r="TL59" s="15"/>
      <c r="TM59" s="15"/>
      <c r="TN59" s="15"/>
      <c r="TO59" s="15"/>
      <c r="TP59" s="15"/>
      <c r="TQ59" s="15"/>
      <c r="TR59" s="15"/>
      <c r="TS59" s="15"/>
      <c r="TT59" s="15"/>
      <c r="TU59" s="16"/>
      <c r="TW59" s="12"/>
      <c r="TX59" s="13"/>
      <c r="TY59" s="14"/>
      <c r="TZ59" s="14"/>
      <c r="UA59" s="14"/>
      <c r="UB59" s="15"/>
      <c r="UC59" s="15"/>
      <c r="UD59" s="15"/>
      <c r="UE59" s="15"/>
      <c r="UF59" s="15"/>
      <c r="UG59" s="15"/>
      <c r="UH59" s="15"/>
      <c r="UI59" s="15"/>
      <c r="UJ59" s="15"/>
      <c r="UK59" s="16"/>
      <c r="UM59" s="12"/>
      <c r="UN59" s="13"/>
      <c r="UO59" s="14"/>
      <c r="UP59" s="14"/>
      <c r="UQ59" s="14"/>
      <c r="UR59" s="15"/>
      <c r="US59" s="15"/>
      <c r="UT59" s="15"/>
      <c r="UU59" s="15"/>
      <c r="UV59" s="15"/>
      <c r="UW59" s="15"/>
      <c r="UX59" s="15"/>
      <c r="UY59" s="15"/>
      <c r="UZ59" s="15"/>
      <c r="VA59" s="16"/>
      <c r="VC59" s="12"/>
      <c r="VD59" s="13"/>
      <c r="VE59" s="14"/>
      <c r="VF59" s="14"/>
      <c r="VG59" s="14"/>
      <c r="VH59" s="15"/>
      <c r="VI59" s="15"/>
      <c r="VJ59" s="15"/>
      <c r="VK59" s="15"/>
      <c r="VL59" s="15"/>
      <c r="VM59" s="15"/>
      <c r="VN59" s="15"/>
      <c r="VO59" s="15"/>
      <c r="VP59" s="15"/>
      <c r="VQ59" s="16"/>
      <c r="VS59" s="12"/>
      <c r="VT59" s="13"/>
      <c r="VU59" s="14"/>
      <c r="VV59" s="14"/>
      <c r="VW59" s="14"/>
      <c r="VX59" s="15"/>
      <c r="VY59" s="15"/>
      <c r="VZ59" s="15"/>
      <c r="WA59" s="15"/>
      <c r="WB59" s="15"/>
      <c r="WC59" s="15"/>
      <c r="WD59" s="15"/>
      <c r="WE59" s="15"/>
      <c r="WF59" s="15"/>
      <c r="WG59" s="16"/>
      <c r="WI59" s="12"/>
      <c r="WJ59" s="13"/>
      <c r="WK59" s="14"/>
      <c r="WL59" s="14"/>
      <c r="WM59" s="14"/>
      <c r="WN59" s="15"/>
      <c r="WO59" s="15"/>
      <c r="WP59" s="15"/>
      <c r="WQ59" s="15"/>
      <c r="WR59" s="15"/>
      <c r="WS59" s="15"/>
      <c r="WT59" s="15"/>
      <c r="WU59" s="15"/>
      <c r="WV59" s="15"/>
      <c r="WW59" s="16"/>
      <c r="WY59" s="12"/>
      <c r="WZ59" s="13"/>
      <c r="XA59" s="14"/>
      <c r="XB59" s="14"/>
      <c r="XC59" s="14"/>
      <c r="XD59" s="15"/>
      <c r="XE59" s="15"/>
      <c r="XF59" s="15"/>
      <c r="XG59" s="15"/>
      <c r="XH59" s="15"/>
      <c r="XI59" s="15"/>
      <c r="XJ59" s="15"/>
      <c r="XK59" s="15"/>
      <c r="XL59" s="15"/>
      <c r="XM59" s="16"/>
      <c r="XO59" s="12"/>
      <c r="XP59" s="13"/>
      <c r="XQ59" s="14"/>
      <c r="XR59" s="14"/>
      <c r="XS59" s="14"/>
      <c r="XT59" s="15"/>
      <c r="XU59" s="15"/>
      <c r="XV59" s="15"/>
      <c r="XW59" s="15"/>
      <c r="XX59" s="15"/>
      <c r="XY59" s="15"/>
      <c r="XZ59" s="15"/>
      <c r="YA59" s="15"/>
      <c r="YB59" s="15"/>
      <c r="YC59" s="16"/>
      <c r="YE59" s="12"/>
      <c r="YF59" s="13"/>
      <c r="YG59" s="14"/>
      <c r="YH59" s="14"/>
      <c r="YI59" s="14"/>
      <c r="YJ59" s="15"/>
      <c r="YK59" s="15"/>
      <c r="YL59" s="15"/>
      <c r="YM59" s="15"/>
      <c r="YN59" s="15"/>
      <c r="YO59" s="15"/>
      <c r="YP59" s="15"/>
      <c r="YQ59" s="15"/>
      <c r="YR59" s="15"/>
      <c r="YS59" s="16"/>
      <c r="YU59" s="12"/>
      <c r="YV59" s="13"/>
      <c r="YW59" s="14"/>
      <c r="YX59" s="14"/>
      <c r="YY59" s="14"/>
      <c r="YZ59" s="15"/>
      <c r="ZA59" s="15"/>
      <c r="ZB59" s="15"/>
      <c r="ZC59" s="15"/>
      <c r="ZD59" s="15"/>
      <c r="ZE59" s="15"/>
      <c r="ZF59" s="15"/>
      <c r="ZG59" s="15"/>
      <c r="ZH59" s="15"/>
      <c r="ZI59" s="16"/>
    </row>
    <row r="60" spans="1:685" ht="28.5" customHeight="1" x14ac:dyDescent="0.3">
      <c r="A60" s="10">
        <v>58</v>
      </c>
      <c r="B60" s="11" t="s">
        <v>124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</row>
    <row r="61" spans="1:685" ht="28.5" customHeight="1" x14ac:dyDescent="0.3">
      <c r="A61" s="10">
        <v>59</v>
      </c>
      <c r="B61" s="11" t="s">
        <v>53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</row>
    <row r="62" spans="1:685" ht="36" customHeight="1" x14ac:dyDescent="0.3">
      <c r="A62" s="10">
        <v>60</v>
      </c>
      <c r="B62" s="11" t="s">
        <v>125</v>
      </c>
      <c r="C62" s="6">
        <v>544500</v>
      </c>
      <c r="D62" s="6">
        <v>625500</v>
      </c>
      <c r="E62" s="6">
        <v>0</v>
      </c>
      <c r="F62" s="6">
        <v>0</v>
      </c>
      <c r="G62" s="6">
        <v>0</v>
      </c>
      <c r="H62" s="6">
        <v>297000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</row>
    <row r="63" spans="1:685" ht="28.5" customHeight="1" x14ac:dyDescent="0.3">
      <c r="A63" s="10">
        <v>61</v>
      </c>
      <c r="B63" s="11" t="s">
        <v>54</v>
      </c>
      <c r="C63" s="6">
        <v>3312500</v>
      </c>
      <c r="D63" s="6">
        <v>3618000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</row>
    <row r="64" spans="1:685" ht="28.5" customHeight="1" x14ac:dyDescent="0.3">
      <c r="A64" s="10">
        <v>62</v>
      </c>
      <c r="B64" s="11" t="s">
        <v>55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</row>
    <row r="65" spans="1:701" ht="28.5" customHeight="1" x14ac:dyDescent="0.3">
      <c r="A65" s="10">
        <v>63</v>
      </c>
      <c r="B65" s="11" t="s">
        <v>56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</row>
    <row r="66" spans="1:701" ht="35.25" customHeight="1" x14ac:dyDescent="0.3">
      <c r="A66" s="10">
        <v>64</v>
      </c>
      <c r="B66" s="11" t="s">
        <v>126</v>
      </c>
      <c r="C66" s="6">
        <v>0</v>
      </c>
      <c r="D66" s="6">
        <v>0</v>
      </c>
      <c r="E66" s="6">
        <v>884080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</row>
    <row r="67" spans="1:701" ht="35.25" customHeight="1" x14ac:dyDescent="0.3">
      <c r="A67" s="10">
        <v>65</v>
      </c>
      <c r="B67" s="11" t="s">
        <v>162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</row>
    <row r="68" spans="1:701" ht="35.25" customHeight="1" x14ac:dyDescent="0.3">
      <c r="A68" s="10">
        <v>66</v>
      </c>
      <c r="B68" s="11" t="s">
        <v>127</v>
      </c>
      <c r="C68" s="6">
        <v>270000</v>
      </c>
      <c r="D68" s="6">
        <v>90000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</row>
    <row r="69" spans="1:701" ht="37.5" customHeight="1" x14ac:dyDescent="0.3">
      <c r="A69" s="10">
        <v>67</v>
      </c>
      <c r="B69" s="11" t="s">
        <v>171</v>
      </c>
      <c r="C69" s="6">
        <v>283500</v>
      </c>
      <c r="D69" s="6">
        <v>1000500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378000</v>
      </c>
      <c r="O69" s="4"/>
    </row>
    <row r="70" spans="1:701" s="17" customFormat="1" ht="23.25" customHeight="1" x14ac:dyDescent="0.3">
      <c r="A70" s="10">
        <v>68</v>
      </c>
      <c r="B70" s="11" t="s">
        <v>179</v>
      </c>
      <c r="C70" s="6">
        <v>858000</v>
      </c>
      <c r="D70" s="6">
        <v>1877000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12"/>
      <c r="P70" s="13"/>
      <c r="Q70" s="14"/>
      <c r="R70" s="14"/>
      <c r="S70" s="14"/>
      <c r="T70" s="15"/>
      <c r="U70" s="15"/>
      <c r="V70" s="15"/>
      <c r="W70" s="15"/>
      <c r="X70" s="15"/>
      <c r="Y70" s="15"/>
      <c r="Z70" s="15"/>
      <c r="AA70" s="15"/>
      <c r="AB70" s="15"/>
      <c r="AC70" s="16"/>
      <c r="AD70" s="16"/>
      <c r="AE70" s="12"/>
      <c r="AF70" s="13"/>
      <c r="AG70" s="14"/>
      <c r="AH70" s="14"/>
      <c r="AI70" s="14"/>
      <c r="AJ70" s="15"/>
      <c r="AK70" s="15"/>
      <c r="AL70" s="15"/>
      <c r="AM70" s="15"/>
      <c r="AN70" s="15"/>
      <c r="AO70" s="15"/>
      <c r="AP70" s="15"/>
      <c r="AQ70" s="15"/>
      <c r="AR70" s="15"/>
      <c r="AS70" s="16"/>
      <c r="AU70" s="12"/>
      <c r="AV70" s="13"/>
      <c r="AW70" s="14"/>
      <c r="AX70" s="14"/>
      <c r="AY70" s="14"/>
      <c r="AZ70" s="15"/>
      <c r="BA70" s="15"/>
      <c r="BB70" s="15"/>
      <c r="BC70" s="15"/>
      <c r="BD70" s="15"/>
      <c r="BE70" s="15"/>
      <c r="BF70" s="15"/>
      <c r="BG70" s="15"/>
      <c r="BH70" s="15"/>
      <c r="BI70" s="16"/>
      <c r="BK70" s="12"/>
      <c r="BL70" s="13"/>
      <c r="BM70" s="14"/>
      <c r="BN70" s="14"/>
      <c r="BO70" s="14"/>
      <c r="BP70" s="15"/>
      <c r="BQ70" s="15"/>
      <c r="BR70" s="15"/>
      <c r="BS70" s="15"/>
      <c r="BT70" s="15"/>
      <c r="BU70" s="15"/>
      <c r="BV70" s="15"/>
      <c r="BW70" s="15"/>
      <c r="BX70" s="15"/>
      <c r="BY70" s="16"/>
      <c r="CA70" s="12"/>
      <c r="CB70" s="13"/>
      <c r="CC70" s="14"/>
      <c r="CD70" s="14"/>
      <c r="CE70" s="14"/>
      <c r="CF70" s="15"/>
      <c r="CG70" s="15"/>
      <c r="CH70" s="15"/>
      <c r="CI70" s="15"/>
      <c r="CJ70" s="15"/>
      <c r="CK70" s="15"/>
      <c r="CL70" s="15"/>
      <c r="CM70" s="15"/>
      <c r="CN70" s="15"/>
      <c r="CO70" s="16"/>
      <c r="CQ70" s="12"/>
      <c r="CR70" s="13"/>
      <c r="CS70" s="14"/>
      <c r="CT70" s="14"/>
      <c r="CU70" s="14"/>
      <c r="CV70" s="15"/>
      <c r="CW70" s="15"/>
      <c r="CX70" s="15"/>
      <c r="CY70" s="15"/>
      <c r="CZ70" s="15"/>
      <c r="DA70" s="15"/>
      <c r="DB70" s="15"/>
      <c r="DC70" s="15"/>
      <c r="DD70" s="15"/>
      <c r="DE70" s="16"/>
      <c r="DG70" s="12"/>
      <c r="DH70" s="13"/>
      <c r="DI70" s="14"/>
      <c r="DJ70" s="14"/>
      <c r="DK70" s="14"/>
      <c r="DL70" s="15"/>
      <c r="DM70" s="15"/>
      <c r="DN70" s="15"/>
      <c r="DO70" s="15"/>
      <c r="DP70" s="15"/>
      <c r="DQ70" s="15"/>
      <c r="DR70" s="15"/>
      <c r="DS70" s="15"/>
      <c r="DT70" s="15"/>
      <c r="DU70" s="16"/>
      <c r="DW70" s="12"/>
      <c r="DX70" s="13"/>
      <c r="DY70" s="14"/>
      <c r="DZ70" s="14"/>
      <c r="EA70" s="14"/>
      <c r="EB70" s="15"/>
      <c r="EC70" s="15"/>
      <c r="ED70" s="15"/>
      <c r="EE70" s="15"/>
      <c r="EF70" s="15"/>
      <c r="EG70" s="15"/>
      <c r="EH70" s="15"/>
      <c r="EI70" s="15"/>
      <c r="EJ70" s="15"/>
      <c r="EK70" s="16"/>
      <c r="EM70" s="12"/>
      <c r="EN70" s="13"/>
      <c r="EO70" s="14"/>
      <c r="EP70" s="14"/>
      <c r="EQ70" s="14"/>
      <c r="ER70" s="15"/>
      <c r="ES70" s="15"/>
      <c r="ET70" s="15"/>
      <c r="EU70" s="15"/>
      <c r="EV70" s="15"/>
      <c r="EW70" s="15"/>
      <c r="EX70" s="15"/>
      <c r="EY70" s="15"/>
      <c r="EZ70" s="15"/>
      <c r="FA70" s="16"/>
      <c r="FC70" s="12"/>
      <c r="FD70" s="13"/>
      <c r="FE70" s="14"/>
      <c r="FF70" s="14"/>
      <c r="FG70" s="14"/>
      <c r="FH70" s="15"/>
      <c r="FI70" s="15"/>
      <c r="FJ70" s="15"/>
      <c r="FK70" s="15"/>
      <c r="FL70" s="15"/>
      <c r="FM70" s="15"/>
      <c r="FN70" s="15"/>
      <c r="FO70" s="15"/>
      <c r="FP70" s="15"/>
      <c r="FQ70" s="16"/>
      <c r="FS70" s="12"/>
      <c r="FT70" s="13"/>
      <c r="FU70" s="14"/>
      <c r="FV70" s="14"/>
      <c r="FW70" s="14"/>
      <c r="FX70" s="15"/>
      <c r="FY70" s="15"/>
      <c r="FZ70" s="15"/>
      <c r="GA70" s="15"/>
      <c r="GB70" s="15"/>
      <c r="GC70" s="15"/>
      <c r="GD70" s="15"/>
      <c r="GE70" s="15"/>
      <c r="GF70" s="15"/>
      <c r="GG70" s="16"/>
      <c r="GI70" s="12"/>
      <c r="GJ70" s="13"/>
      <c r="GK70" s="14"/>
      <c r="GL70" s="14"/>
      <c r="GM70" s="14"/>
      <c r="GN70" s="15"/>
      <c r="GO70" s="15"/>
      <c r="GP70" s="15"/>
      <c r="GQ70" s="15"/>
      <c r="GR70" s="15"/>
      <c r="GS70" s="15"/>
      <c r="GT70" s="15"/>
      <c r="GU70" s="15"/>
      <c r="GV70" s="15"/>
      <c r="GW70" s="16"/>
      <c r="GY70" s="12"/>
      <c r="GZ70" s="13"/>
      <c r="HA70" s="14"/>
      <c r="HB70" s="14"/>
      <c r="HC70" s="14"/>
      <c r="HD70" s="15"/>
      <c r="HE70" s="15"/>
      <c r="HF70" s="15"/>
      <c r="HG70" s="15"/>
      <c r="HH70" s="15"/>
      <c r="HI70" s="15"/>
      <c r="HJ70" s="15"/>
      <c r="HK70" s="15"/>
      <c r="HL70" s="15"/>
      <c r="HM70" s="16"/>
      <c r="HO70" s="12"/>
      <c r="HP70" s="13"/>
      <c r="HQ70" s="14"/>
      <c r="HR70" s="14"/>
      <c r="HS70" s="14"/>
      <c r="HT70" s="15"/>
      <c r="HU70" s="15"/>
      <c r="HV70" s="15"/>
      <c r="HW70" s="15"/>
      <c r="HX70" s="15"/>
      <c r="HY70" s="15"/>
      <c r="HZ70" s="15"/>
      <c r="IA70" s="15"/>
      <c r="IB70" s="15"/>
      <c r="IC70" s="16"/>
      <c r="IE70" s="12"/>
      <c r="IF70" s="13"/>
      <c r="IG70" s="14"/>
      <c r="IH70" s="14"/>
      <c r="II70" s="14"/>
      <c r="IJ70" s="15"/>
      <c r="IK70" s="15"/>
      <c r="IL70" s="15"/>
      <c r="IM70" s="15"/>
      <c r="IN70" s="15"/>
      <c r="IO70" s="15"/>
      <c r="IP70" s="15"/>
      <c r="IQ70" s="15"/>
      <c r="IR70" s="15"/>
      <c r="IS70" s="16"/>
      <c r="IU70" s="12"/>
      <c r="IV70" s="13"/>
      <c r="IW70" s="14"/>
      <c r="IX70" s="14"/>
      <c r="IY70" s="14"/>
      <c r="IZ70" s="15"/>
      <c r="JA70" s="15"/>
      <c r="JB70" s="15"/>
      <c r="JC70" s="15"/>
      <c r="JD70" s="15"/>
      <c r="JE70" s="15"/>
      <c r="JF70" s="15"/>
      <c r="JG70" s="15"/>
      <c r="JH70" s="15"/>
      <c r="JI70" s="16"/>
      <c r="JK70" s="12"/>
      <c r="JL70" s="13"/>
      <c r="JM70" s="14"/>
      <c r="JN70" s="14"/>
      <c r="JO70" s="14"/>
      <c r="JP70" s="15"/>
      <c r="JQ70" s="15"/>
      <c r="JR70" s="15"/>
      <c r="JS70" s="15"/>
      <c r="JT70" s="15"/>
      <c r="JU70" s="15"/>
      <c r="JV70" s="15"/>
      <c r="JW70" s="15"/>
      <c r="JX70" s="15"/>
      <c r="JY70" s="16"/>
      <c r="KA70" s="12"/>
      <c r="KB70" s="13"/>
      <c r="KC70" s="14"/>
      <c r="KD70" s="14"/>
      <c r="KE70" s="14"/>
      <c r="KF70" s="15"/>
      <c r="KG70" s="15"/>
      <c r="KH70" s="15"/>
      <c r="KI70" s="15"/>
      <c r="KJ70" s="15"/>
      <c r="KK70" s="15"/>
      <c r="KL70" s="15"/>
      <c r="KM70" s="15"/>
      <c r="KN70" s="15"/>
      <c r="KO70" s="16"/>
      <c r="KQ70" s="12"/>
      <c r="KR70" s="13"/>
      <c r="KS70" s="14"/>
      <c r="KT70" s="14"/>
      <c r="KU70" s="14"/>
      <c r="KV70" s="15"/>
      <c r="KW70" s="15"/>
      <c r="KX70" s="15"/>
      <c r="KY70" s="15"/>
      <c r="KZ70" s="15"/>
      <c r="LA70" s="15"/>
      <c r="LB70" s="15"/>
      <c r="LC70" s="15"/>
      <c r="LD70" s="15"/>
      <c r="LE70" s="16"/>
      <c r="LG70" s="12"/>
      <c r="LH70" s="13"/>
      <c r="LI70" s="14"/>
      <c r="LJ70" s="14"/>
      <c r="LK70" s="14"/>
      <c r="LL70" s="15"/>
      <c r="LM70" s="15"/>
      <c r="LN70" s="15"/>
      <c r="LO70" s="15"/>
      <c r="LP70" s="15"/>
      <c r="LQ70" s="15"/>
      <c r="LR70" s="15"/>
      <c r="LS70" s="15"/>
      <c r="LT70" s="15"/>
      <c r="LU70" s="16"/>
      <c r="LW70" s="12"/>
      <c r="LX70" s="13"/>
      <c r="LY70" s="14"/>
      <c r="LZ70" s="14"/>
      <c r="MA70" s="14"/>
      <c r="MB70" s="15"/>
      <c r="MC70" s="15"/>
      <c r="MD70" s="15"/>
      <c r="ME70" s="15"/>
      <c r="MF70" s="15"/>
      <c r="MG70" s="15"/>
      <c r="MH70" s="15"/>
      <c r="MI70" s="15"/>
      <c r="MJ70" s="15"/>
      <c r="MK70" s="16"/>
      <c r="MM70" s="12"/>
      <c r="MN70" s="13"/>
      <c r="MO70" s="14"/>
      <c r="MP70" s="14"/>
      <c r="MQ70" s="14"/>
      <c r="MR70" s="15"/>
      <c r="MS70" s="15"/>
      <c r="MT70" s="15"/>
      <c r="MU70" s="15"/>
      <c r="MV70" s="15"/>
      <c r="MW70" s="15"/>
      <c r="MX70" s="15"/>
      <c r="MY70" s="15"/>
      <c r="MZ70" s="15"/>
      <c r="NA70" s="16"/>
      <c r="NC70" s="12"/>
      <c r="ND70" s="13"/>
      <c r="NE70" s="14"/>
      <c r="NF70" s="14"/>
      <c r="NG70" s="14"/>
      <c r="NH70" s="15"/>
      <c r="NI70" s="15"/>
      <c r="NJ70" s="15"/>
      <c r="NK70" s="15"/>
      <c r="NL70" s="15"/>
      <c r="NM70" s="15"/>
      <c r="NN70" s="15"/>
      <c r="NO70" s="15"/>
      <c r="NP70" s="15"/>
      <c r="NQ70" s="16"/>
      <c r="NS70" s="12"/>
      <c r="NT70" s="13"/>
      <c r="NU70" s="14"/>
      <c r="NV70" s="14"/>
      <c r="NW70" s="14"/>
      <c r="NX70" s="15"/>
      <c r="NY70" s="15"/>
      <c r="NZ70" s="15"/>
      <c r="OA70" s="15"/>
      <c r="OB70" s="15"/>
      <c r="OC70" s="15"/>
      <c r="OD70" s="15"/>
      <c r="OE70" s="15"/>
      <c r="OF70" s="15"/>
      <c r="OG70" s="16"/>
      <c r="OI70" s="12"/>
      <c r="OJ70" s="13"/>
      <c r="OK70" s="14"/>
      <c r="OL70" s="14"/>
      <c r="OM70" s="14"/>
      <c r="ON70" s="15"/>
      <c r="OO70" s="15"/>
      <c r="OP70" s="15"/>
      <c r="OQ70" s="15"/>
      <c r="OR70" s="15"/>
      <c r="OS70" s="15"/>
      <c r="OT70" s="15"/>
      <c r="OU70" s="15"/>
      <c r="OV70" s="15"/>
      <c r="OW70" s="16"/>
      <c r="OY70" s="12"/>
      <c r="OZ70" s="13"/>
      <c r="PA70" s="14"/>
      <c r="PB70" s="14"/>
      <c r="PC70" s="14"/>
      <c r="PD70" s="15"/>
      <c r="PE70" s="15"/>
      <c r="PF70" s="15"/>
      <c r="PG70" s="15"/>
      <c r="PH70" s="15"/>
      <c r="PI70" s="15"/>
      <c r="PJ70" s="15"/>
      <c r="PK70" s="15"/>
      <c r="PL70" s="15"/>
      <c r="PM70" s="16"/>
      <c r="PO70" s="12"/>
      <c r="PP70" s="13"/>
      <c r="PQ70" s="14"/>
      <c r="PR70" s="14"/>
      <c r="PS70" s="14"/>
      <c r="PT70" s="15"/>
      <c r="PU70" s="15"/>
      <c r="PV70" s="15"/>
      <c r="PW70" s="15"/>
      <c r="PX70" s="15"/>
      <c r="PY70" s="15"/>
      <c r="PZ70" s="15"/>
      <c r="QA70" s="15"/>
      <c r="QB70" s="15"/>
      <c r="QC70" s="16"/>
      <c r="QE70" s="12"/>
      <c r="QF70" s="13"/>
      <c r="QG70" s="14"/>
      <c r="QH70" s="14"/>
      <c r="QI70" s="14"/>
      <c r="QJ70" s="15"/>
      <c r="QK70" s="15"/>
      <c r="QL70" s="15"/>
      <c r="QM70" s="15"/>
      <c r="QN70" s="15"/>
      <c r="QO70" s="15"/>
      <c r="QP70" s="15"/>
      <c r="QQ70" s="15"/>
      <c r="QR70" s="15"/>
      <c r="QS70" s="16"/>
      <c r="QU70" s="12"/>
      <c r="QV70" s="13"/>
      <c r="QW70" s="14"/>
      <c r="QX70" s="14"/>
      <c r="QY70" s="14"/>
      <c r="QZ70" s="15"/>
      <c r="RA70" s="15"/>
      <c r="RB70" s="15"/>
      <c r="RC70" s="15"/>
      <c r="RD70" s="15"/>
      <c r="RE70" s="15"/>
      <c r="RF70" s="15"/>
      <c r="RG70" s="15"/>
      <c r="RH70" s="15"/>
      <c r="RI70" s="16"/>
      <c r="RK70" s="12"/>
      <c r="RL70" s="13"/>
      <c r="RM70" s="14"/>
      <c r="RN70" s="14"/>
      <c r="RO70" s="14"/>
      <c r="RP70" s="15"/>
      <c r="RQ70" s="15"/>
      <c r="RR70" s="15"/>
      <c r="RS70" s="15"/>
      <c r="RT70" s="15"/>
      <c r="RU70" s="15"/>
      <c r="RV70" s="15"/>
      <c r="RW70" s="15"/>
      <c r="RX70" s="15"/>
      <c r="RY70" s="16"/>
      <c r="SA70" s="12"/>
      <c r="SB70" s="13"/>
      <c r="SC70" s="14"/>
      <c r="SD70" s="14"/>
      <c r="SE70" s="14"/>
      <c r="SF70" s="15"/>
      <c r="SG70" s="15"/>
      <c r="SH70" s="15"/>
      <c r="SI70" s="15"/>
      <c r="SJ70" s="15"/>
      <c r="SK70" s="15"/>
      <c r="SL70" s="15"/>
      <c r="SM70" s="15"/>
      <c r="SN70" s="15"/>
      <c r="SO70" s="16"/>
      <c r="SQ70" s="12"/>
      <c r="SR70" s="13"/>
      <c r="SS70" s="14"/>
      <c r="ST70" s="14"/>
      <c r="SU70" s="14"/>
      <c r="SV70" s="15"/>
      <c r="SW70" s="15"/>
      <c r="SX70" s="15"/>
      <c r="SY70" s="15"/>
      <c r="SZ70" s="15"/>
      <c r="TA70" s="15"/>
      <c r="TB70" s="15"/>
      <c r="TC70" s="15"/>
      <c r="TD70" s="15"/>
      <c r="TE70" s="16"/>
      <c r="TG70" s="12"/>
      <c r="TH70" s="13"/>
      <c r="TI70" s="14"/>
      <c r="TJ70" s="14"/>
      <c r="TK70" s="14"/>
      <c r="TL70" s="15"/>
      <c r="TM70" s="15"/>
      <c r="TN70" s="15"/>
      <c r="TO70" s="15"/>
      <c r="TP70" s="15"/>
      <c r="TQ70" s="15"/>
      <c r="TR70" s="15"/>
      <c r="TS70" s="15"/>
      <c r="TT70" s="15"/>
      <c r="TU70" s="16"/>
      <c r="TW70" s="12"/>
      <c r="TX70" s="13"/>
      <c r="TY70" s="14"/>
      <c r="TZ70" s="14"/>
      <c r="UA70" s="14"/>
      <c r="UB70" s="15"/>
      <c r="UC70" s="15"/>
      <c r="UD70" s="15"/>
      <c r="UE70" s="15"/>
      <c r="UF70" s="15"/>
      <c r="UG70" s="15"/>
      <c r="UH70" s="15"/>
      <c r="UI70" s="15"/>
      <c r="UJ70" s="15"/>
      <c r="UK70" s="16"/>
      <c r="UM70" s="12"/>
      <c r="UN70" s="13"/>
      <c r="UO70" s="14"/>
      <c r="UP70" s="14"/>
      <c r="UQ70" s="14"/>
      <c r="UR70" s="15"/>
      <c r="US70" s="15"/>
      <c r="UT70" s="15"/>
      <c r="UU70" s="15"/>
      <c r="UV70" s="15"/>
      <c r="UW70" s="15"/>
      <c r="UX70" s="15"/>
      <c r="UY70" s="15"/>
      <c r="UZ70" s="15"/>
      <c r="VA70" s="16"/>
      <c r="VC70" s="12"/>
      <c r="VD70" s="13"/>
      <c r="VE70" s="14"/>
      <c r="VF70" s="14"/>
      <c r="VG70" s="14"/>
      <c r="VH70" s="15"/>
      <c r="VI70" s="15"/>
      <c r="VJ70" s="15"/>
      <c r="VK70" s="15"/>
      <c r="VL70" s="15"/>
      <c r="VM70" s="15"/>
      <c r="VN70" s="15"/>
      <c r="VO70" s="15"/>
      <c r="VP70" s="15"/>
      <c r="VQ70" s="16"/>
      <c r="VS70" s="12"/>
      <c r="VT70" s="13"/>
      <c r="VU70" s="14"/>
      <c r="VV70" s="14"/>
      <c r="VW70" s="14"/>
      <c r="VX70" s="15"/>
      <c r="VY70" s="15"/>
      <c r="VZ70" s="15"/>
      <c r="WA70" s="15"/>
      <c r="WB70" s="15"/>
      <c r="WC70" s="15"/>
      <c r="WD70" s="15"/>
      <c r="WE70" s="15"/>
      <c r="WF70" s="15"/>
      <c r="WG70" s="16"/>
      <c r="WI70" s="12"/>
      <c r="WJ70" s="13"/>
      <c r="WK70" s="14"/>
      <c r="WL70" s="14"/>
      <c r="WM70" s="14"/>
      <c r="WN70" s="15"/>
      <c r="WO70" s="15"/>
      <c r="WP70" s="15"/>
      <c r="WQ70" s="15"/>
      <c r="WR70" s="15"/>
      <c r="WS70" s="15"/>
      <c r="WT70" s="15"/>
      <c r="WU70" s="15"/>
      <c r="WV70" s="15"/>
      <c r="WW70" s="16"/>
      <c r="WY70" s="12"/>
      <c r="WZ70" s="13"/>
      <c r="XA70" s="14"/>
      <c r="XB70" s="14"/>
      <c r="XC70" s="14"/>
      <c r="XD70" s="15"/>
      <c r="XE70" s="15"/>
      <c r="XF70" s="15"/>
      <c r="XG70" s="15"/>
      <c r="XH70" s="15"/>
      <c r="XI70" s="15"/>
      <c r="XJ70" s="15"/>
      <c r="XK70" s="15"/>
      <c r="XL70" s="15"/>
      <c r="XM70" s="16"/>
      <c r="XO70" s="12"/>
      <c r="XP70" s="13"/>
      <c r="XQ70" s="14"/>
      <c r="XR70" s="14"/>
      <c r="XS70" s="14"/>
      <c r="XT70" s="15"/>
      <c r="XU70" s="15"/>
      <c r="XV70" s="15"/>
      <c r="XW70" s="15"/>
      <c r="XX70" s="15"/>
      <c r="XY70" s="15"/>
      <c r="XZ70" s="15"/>
      <c r="YA70" s="15"/>
      <c r="YB70" s="15"/>
      <c r="YC70" s="16"/>
      <c r="YE70" s="12"/>
      <c r="YF70" s="13"/>
      <c r="YG70" s="14"/>
      <c r="YH70" s="14"/>
      <c r="YI70" s="14"/>
      <c r="YJ70" s="15"/>
      <c r="YK70" s="15"/>
      <c r="YL70" s="15"/>
      <c r="YM70" s="15"/>
      <c r="YN70" s="15"/>
      <c r="YO70" s="15"/>
      <c r="YP70" s="15"/>
      <c r="YQ70" s="15"/>
      <c r="YR70" s="15"/>
      <c r="YS70" s="16"/>
      <c r="YU70" s="12"/>
      <c r="YV70" s="13"/>
      <c r="YW70" s="14"/>
      <c r="YX70" s="14"/>
      <c r="YY70" s="14"/>
      <c r="YZ70" s="15"/>
      <c r="ZA70" s="15"/>
      <c r="ZB70" s="15"/>
      <c r="ZC70" s="15"/>
      <c r="ZD70" s="15"/>
      <c r="ZE70" s="15"/>
      <c r="ZF70" s="15"/>
      <c r="ZG70" s="15"/>
      <c r="ZH70" s="15"/>
      <c r="ZI70" s="16"/>
      <c r="ZK70" s="12"/>
      <c r="ZL70" s="13"/>
      <c r="ZM70" s="14"/>
      <c r="ZN70" s="14"/>
      <c r="ZO70" s="14"/>
      <c r="ZP70" s="15"/>
      <c r="ZQ70" s="15"/>
      <c r="ZR70" s="15"/>
      <c r="ZS70" s="15"/>
      <c r="ZT70" s="15"/>
      <c r="ZU70" s="15"/>
      <c r="ZV70" s="15"/>
      <c r="ZW70" s="15"/>
      <c r="ZX70" s="15"/>
      <c r="ZY70" s="16"/>
    </row>
    <row r="71" spans="1:701" ht="28.5" customHeight="1" x14ac:dyDescent="0.3">
      <c r="A71" s="10">
        <v>69</v>
      </c>
      <c r="B71" s="11" t="s">
        <v>152</v>
      </c>
      <c r="C71" s="6">
        <v>513000</v>
      </c>
      <c r="D71" s="6">
        <v>603000</v>
      </c>
      <c r="E71" s="6">
        <v>13350</v>
      </c>
      <c r="F71" s="6">
        <v>13500</v>
      </c>
      <c r="G71" s="6">
        <v>0</v>
      </c>
      <c r="H71" s="6">
        <v>270000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</row>
    <row r="72" spans="1:701" ht="28.5" customHeight="1" x14ac:dyDescent="0.3">
      <c r="A72" s="10">
        <v>70</v>
      </c>
      <c r="B72" s="11" t="s">
        <v>172</v>
      </c>
      <c r="C72" s="6">
        <v>243500</v>
      </c>
      <c r="D72" s="6">
        <v>460500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</row>
    <row r="73" spans="1:701" ht="28.5" customHeight="1" x14ac:dyDescent="0.3">
      <c r="A73" s="10">
        <v>71</v>
      </c>
      <c r="B73" s="11" t="s">
        <v>57</v>
      </c>
      <c r="C73" s="6">
        <v>261000</v>
      </c>
      <c r="D73" s="6">
        <v>369000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</row>
    <row r="74" spans="1:701" ht="28.5" customHeight="1" x14ac:dyDescent="0.3">
      <c r="A74" s="10">
        <v>72</v>
      </c>
      <c r="B74" s="11" t="s">
        <v>58</v>
      </c>
      <c r="C74" s="6">
        <v>0</v>
      </c>
      <c r="D74" s="6">
        <v>0</v>
      </c>
      <c r="E74" s="6">
        <v>433010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</row>
    <row r="75" spans="1:701" ht="28.5" customHeight="1" x14ac:dyDescent="0.3">
      <c r="A75" s="10">
        <v>73</v>
      </c>
      <c r="B75" s="11" t="s">
        <v>59</v>
      </c>
      <c r="C75" s="6">
        <v>427500</v>
      </c>
      <c r="D75" s="6">
        <v>577000</v>
      </c>
      <c r="E75" s="6">
        <v>20020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</row>
    <row r="76" spans="1:701" ht="28.5" customHeight="1" x14ac:dyDescent="0.3">
      <c r="A76" s="10">
        <v>74</v>
      </c>
      <c r="B76" s="11" t="s">
        <v>60</v>
      </c>
      <c r="C76" s="6">
        <v>199000</v>
      </c>
      <c r="D76" s="6">
        <v>500500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18"/>
    </row>
    <row r="77" spans="1:701" ht="32.25" customHeight="1" x14ac:dyDescent="0.3">
      <c r="A77" s="10">
        <v>75</v>
      </c>
      <c r="B77" s="11" t="s">
        <v>61</v>
      </c>
      <c r="C77" s="6">
        <v>369000</v>
      </c>
      <c r="D77" s="6">
        <v>694500</v>
      </c>
      <c r="E77" s="6">
        <v>120980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</row>
    <row r="78" spans="1:701" ht="28.5" customHeight="1" x14ac:dyDescent="0.3">
      <c r="A78" s="10">
        <v>76</v>
      </c>
      <c r="B78" s="11" t="s">
        <v>128</v>
      </c>
      <c r="C78" s="6">
        <v>751500</v>
      </c>
      <c r="D78" s="6">
        <v>882000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</row>
    <row r="79" spans="1:701" ht="28.5" customHeight="1" x14ac:dyDescent="0.3">
      <c r="A79" s="10">
        <v>77</v>
      </c>
      <c r="B79" s="11" t="s">
        <v>62</v>
      </c>
      <c r="C79" s="6">
        <v>0</v>
      </c>
      <c r="D79" s="6">
        <v>0</v>
      </c>
      <c r="E79" s="6">
        <v>238730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</row>
    <row r="80" spans="1:701" ht="28.5" customHeight="1" x14ac:dyDescent="0.3">
      <c r="A80" s="10">
        <v>78</v>
      </c>
      <c r="B80" s="11" t="s">
        <v>63</v>
      </c>
      <c r="C80" s="6">
        <v>522000</v>
      </c>
      <c r="D80" s="6">
        <v>504000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</row>
    <row r="81" spans="1:14" ht="28.5" customHeight="1" x14ac:dyDescent="0.3">
      <c r="A81" s="10">
        <v>79</v>
      </c>
      <c r="B81" s="11" t="s">
        <v>64</v>
      </c>
      <c r="C81" s="6">
        <v>0</v>
      </c>
      <c r="D81" s="6">
        <v>0</v>
      </c>
      <c r="E81" s="6">
        <v>226710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</row>
    <row r="82" spans="1:14" ht="39" customHeight="1" x14ac:dyDescent="0.3">
      <c r="A82" s="10">
        <v>80</v>
      </c>
      <c r="B82" s="11" t="s">
        <v>65</v>
      </c>
      <c r="C82" s="6">
        <v>0</v>
      </c>
      <c r="D82" s="6">
        <v>0</v>
      </c>
      <c r="E82" s="6">
        <v>197290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</row>
    <row r="83" spans="1:14" ht="28.5" customHeight="1" x14ac:dyDescent="0.3">
      <c r="A83" s="10">
        <v>81</v>
      </c>
      <c r="B83" s="11" t="s">
        <v>129</v>
      </c>
      <c r="C83" s="6">
        <v>0</v>
      </c>
      <c r="D83" s="6">
        <v>0</v>
      </c>
      <c r="E83" s="6">
        <v>299540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</row>
    <row r="84" spans="1:14" ht="28.5" customHeight="1" x14ac:dyDescent="0.3">
      <c r="A84" s="10">
        <v>82</v>
      </c>
      <c r="B84" s="11" t="s">
        <v>66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</row>
    <row r="85" spans="1:14" ht="38.25" customHeight="1" x14ac:dyDescent="0.3">
      <c r="A85" s="10">
        <v>83</v>
      </c>
      <c r="B85" s="11" t="s">
        <v>130</v>
      </c>
      <c r="C85" s="6">
        <v>212000</v>
      </c>
      <c r="D85" s="6">
        <v>454500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</row>
    <row r="86" spans="1:14" ht="36" customHeight="1" x14ac:dyDescent="0.3">
      <c r="A86" s="10">
        <v>84</v>
      </c>
      <c r="B86" s="11" t="s">
        <v>67</v>
      </c>
      <c r="C86" s="6">
        <v>0</v>
      </c>
      <c r="D86" s="6">
        <v>0</v>
      </c>
      <c r="E86" s="6">
        <v>364830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</row>
    <row r="87" spans="1:14" ht="28.5" customHeight="1" x14ac:dyDescent="0.3">
      <c r="A87" s="10">
        <v>85</v>
      </c>
      <c r="B87" s="11" t="s">
        <v>68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</row>
    <row r="88" spans="1:14" ht="28.5" customHeight="1" x14ac:dyDescent="0.3">
      <c r="A88" s="10">
        <v>86</v>
      </c>
      <c r="B88" s="11" t="s">
        <v>69</v>
      </c>
      <c r="C88" s="6">
        <v>714000</v>
      </c>
      <c r="D88" s="6">
        <v>537000</v>
      </c>
      <c r="E88" s="6">
        <v>451520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</row>
    <row r="89" spans="1:14" ht="28.5" customHeight="1" x14ac:dyDescent="0.3">
      <c r="A89" s="10">
        <v>87</v>
      </c>
      <c r="B89" s="11" t="s">
        <v>70</v>
      </c>
      <c r="C89" s="6">
        <v>0</v>
      </c>
      <c r="D89" s="6">
        <v>0</v>
      </c>
      <c r="E89" s="6">
        <v>1581060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</row>
    <row r="90" spans="1:14" ht="28.5" customHeight="1" x14ac:dyDescent="0.3">
      <c r="A90" s="10">
        <v>88</v>
      </c>
      <c r="B90" s="11" t="s">
        <v>131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</row>
    <row r="91" spans="1:14" ht="28.5" customHeight="1" x14ac:dyDescent="0.3">
      <c r="A91" s="10">
        <v>89</v>
      </c>
      <c r="B91" s="11" t="s">
        <v>132</v>
      </c>
      <c r="C91" s="6">
        <v>571500</v>
      </c>
      <c r="D91" s="6">
        <v>634500</v>
      </c>
      <c r="E91" s="6">
        <v>463460</v>
      </c>
      <c r="F91" s="6">
        <v>13500</v>
      </c>
      <c r="G91" s="6">
        <v>0</v>
      </c>
      <c r="H91" s="6">
        <v>108000</v>
      </c>
      <c r="I91" s="6">
        <v>0</v>
      </c>
      <c r="J91" s="6">
        <v>756000</v>
      </c>
      <c r="K91" s="6">
        <v>0</v>
      </c>
      <c r="L91" s="6">
        <v>0</v>
      </c>
      <c r="M91" s="6">
        <v>0</v>
      </c>
      <c r="N91" s="6">
        <v>0</v>
      </c>
    </row>
    <row r="92" spans="1:14" ht="28.5" customHeight="1" x14ac:dyDescent="0.3">
      <c r="A92" s="10">
        <v>90</v>
      </c>
      <c r="B92" s="11" t="s">
        <v>133</v>
      </c>
      <c r="C92" s="6">
        <v>150000</v>
      </c>
      <c r="D92" s="6">
        <v>100000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</row>
    <row r="93" spans="1:14" ht="36.75" customHeight="1" x14ac:dyDescent="0.3">
      <c r="A93" s="10">
        <v>91</v>
      </c>
      <c r="B93" s="11" t="s">
        <v>158</v>
      </c>
      <c r="C93" s="6">
        <v>135000</v>
      </c>
      <c r="D93" s="6">
        <v>135000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</row>
    <row r="94" spans="1:14" ht="28.5" customHeight="1" x14ac:dyDescent="0.3">
      <c r="A94" s="10">
        <v>92</v>
      </c>
      <c r="B94" s="11" t="s">
        <v>71</v>
      </c>
      <c r="C94" s="6">
        <v>0</v>
      </c>
      <c r="D94" s="6">
        <v>0</v>
      </c>
      <c r="E94" s="6">
        <v>500160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</row>
    <row r="95" spans="1:14" ht="28.5" customHeight="1" x14ac:dyDescent="0.3">
      <c r="A95" s="10">
        <v>93</v>
      </c>
      <c r="B95" s="11" t="s">
        <v>134</v>
      </c>
      <c r="C95" s="6">
        <v>0</v>
      </c>
      <c r="D95" s="6">
        <v>0</v>
      </c>
      <c r="E95" s="6">
        <v>866160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</row>
    <row r="96" spans="1:14" ht="28.5" customHeight="1" x14ac:dyDescent="0.3">
      <c r="A96" s="10">
        <v>94</v>
      </c>
      <c r="B96" s="11" t="s">
        <v>72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</row>
    <row r="97" spans="1:701" ht="28.5" customHeight="1" x14ac:dyDescent="0.3">
      <c r="A97" s="10">
        <v>95</v>
      </c>
      <c r="B97" s="11" t="s">
        <v>153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</row>
    <row r="98" spans="1:701" ht="28.5" customHeight="1" x14ac:dyDescent="0.3">
      <c r="A98" s="10">
        <v>96</v>
      </c>
      <c r="B98" s="11" t="s">
        <v>159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</row>
    <row r="99" spans="1:701" ht="28.5" customHeight="1" x14ac:dyDescent="0.3">
      <c r="A99" s="10">
        <v>97</v>
      </c>
      <c r="B99" s="11" t="s">
        <v>73</v>
      </c>
      <c r="C99" s="6">
        <v>1135500</v>
      </c>
      <c r="D99" s="6">
        <v>1593000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</row>
    <row r="100" spans="1:701" ht="28.5" customHeight="1" x14ac:dyDescent="0.3">
      <c r="A100" s="10">
        <v>98</v>
      </c>
      <c r="B100" s="11" t="s">
        <v>135</v>
      </c>
      <c r="C100" s="6">
        <v>1228500</v>
      </c>
      <c r="D100" s="6">
        <v>999000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</row>
    <row r="101" spans="1:701" ht="28.5" customHeight="1" x14ac:dyDescent="0.3">
      <c r="A101" s="10">
        <v>99</v>
      </c>
      <c r="B101" s="11" t="s">
        <v>74</v>
      </c>
      <c r="C101" s="6">
        <v>0</v>
      </c>
      <c r="D101" s="6">
        <v>0</v>
      </c>
      <c r="E101" s="6">
        <v>271570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</row>
    <row r="102" spans="1:701" ht="38.25" customHeight="1" x14ac:dyDescent="0.3">
      <c r="A102" s="10">
        <v>100</v>
      </c>
      <c r="B102" s="11" t="s">
        <v>118</v>
      </c>
      <c r="C102" s="6">
        <v>1674000</v>
      </c>
      <c r="D102" s="6">
        <v>702000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</row>
    <row r="103" spans="1:701" s="17" customFormat="1" ht="23.25" customHeight="1" x14ac:dyDescent="0.3">
      <c r="A103" s="10">
        <v>101</v>
      </c>
      <c r="B103" s="11" t="s">
        <v>75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12"/>
      <c r="P103" s="13"/>
      <c r="Q103" s="14"/>
      <c r="R103" s="14"/>
      <c r="S103" s="14"/>
      <c r="T103" s="15"/>
      <c r="U103" s="15"/>
      <c r="V103" s="15"/>
      <c r="W103" s="15"/>
      <c r="X103" s="15"/>
      <c r="Y103" s="15"/>
      <c r="Z103" s="15"/>
      <c r="AA103" s="15"/>
      <c r="AB103" s="15"/>
      <c r="AC103" s="16"/>
      <c r="AD103" s="16"/>
      <c r="AE103" s="12"/>
      <c r="AF103" s="13"/>
      <c r="AG103" s="14"/>
      <c r="AH103" s="14"/>
      <c r="AI103" s="14"/>
      <c r="AJ103" s="15"/>
      <c r="AK103" s="15"/>
      <c r="AL103" s="15"/>
      <c r="AM103" s="15"/>
      <c r="AN103" s="15"/>
      <c r="AO103" s="15"/>
      <c r="AP103" s="15"/>
      <c r="AQ103" s="15"/>
      <c r="AR103" s="15"/>
      <c r="AS103" s="16"/>
      <c r="AU103" s="12"/>
      <c r="AV103" s="13"/>
      <c r="AW103" s="14"/>
      <c r="AX103" s="14"/>
      <c r="AY103" s="14"/>
      <c r="AZ103" s="15"/>
      <c r="BA103" s="15"/>
      <c r="BB103" s="15"/>
      <c r="BC103" s="15"/>
      <c r="BD103" s="15"/>
      <c r="BE103" s="15"/>
      <c r="BF103" s="15"/>
      <c r="BG103" s="15"/>
      <c r="BH103" s="15"/>
      <c r="BI103" s="16"/>
      <c r="BK103" s="12"/>
      <c r="BL103" s="13"/>
      <c r="BM103" s="14"/>
      <c r="BN103" s="14"/>
      <c r="BO103" s="14"/>
      <c r="BP103" s="15"/>
      <c r="BQ103" s="15"/>
      <c r="BR103" s="15"/>
      <c r="BS103" s="15"/>
      <c r="BT103" s="15"/>
      <c r="BU103" s="15"/>
      <c r="BV103" s="15"/>
      <c r="BW103" s="15"/>
      <c r="BX103" s="15"/>
      <c r="BY103" s="16"/>
      <c r="CA103" s="12"/>
      <c r="CB103" s="13"/>
      <c r="CC103" s="14"/>
      <c r="CD103" s="14"/>
      <c r="CE103" s="14"/>
      <c r="CF103" s="15"/>
      <c r="CG103" s="15"/>
      <c r="CH103" s="15"/>
      <c r="CI103" s="15"/>
      <c r="CJ103" s="15"/>
      <c r="CK103" s="15"/>
      <c r="CL103" s="15"/>
      <c r="CM103" s="15"/>
      <c r="CN103" s="15"/>
      <c r="CO103" s="16"/>
      <c r="CQ103" s="12"/>
      <c r="CR103" s="13"/>
      <c r="CS103" s="14"/>
      <c r="CT103" s="14"/>
      <c r="CU103" s="14"/>
      <c r="CV103" s="15"/>
      <c r="CW103" s="15"/>
      <c r="CX103" s="15"/>
      <c r="CY103" s="15"/>
      <c r="CZ103" s="15"/>
      <c r="DA103" s="15"/>
      <c r="DB103" s="15"/>
      <c r="DC103" s="15"/>
      <c r="DD103" s="15"/>
      <c r="DE103" s="16"/>
      <c r="DG103" s="12"/>
      <c r="DH103" s="13"/>
      <c r="DI103" s="14"/>
      <c r="DJ103" s="14"/>
      <c r="DK103" s="14"/>
      <c r="DL103" s="15"/>
      <c r="DM103" s="15"/>
      <c r="DN103" s="15"/>
      <c r="DO103" s="15"/>
      <c r="DP103" s="15"/>
      <c r="DQ103" s="15"/>
      <c r="DR103" s="15"/>
      <c r="DS103" s="15"/>
      <c r="DT103" s="15"/>
      <c r="DU103" s="16"/>
      <c r="DW103" s="12"/>
      <c r="DX103" s="13"/>
      <c r="DY103" s="14"/>
      <c r="DZ103" s="14"/>
      <c r="EA103" s="14"/>
      <c r="EB103" s="15"/>
      <c r="EC103" s="15"/>
      <c r="ED103" s="15"/>
      <c r="EE103" s="15"/>
      <c r="EF103" s="15"/>
      <c r="EG103" s="15"/>
      <c r="EH103" s="15"/>
      <c r="EI103" s="15"/>
      <c r="EJ103" s="15"/>
      <c r="EK103" s="16"/>
      <c r="EM103" s="12"/>
      <c r="EN103" s="13"/>
      <c r="EO103" s="14"/>
      <c r="EP103" s="14"/>
      <c r="EQ103" s="14"/>
      <c r="ER103" s="15"/>
      <c r="ES103" s="15"/>
      <c r="ET103" s="15"/>
      <c r="EU103" s="15"/>
      <c r="EV103" s="15"/>
      <c r="EW103" s="15"/>
      <c r="EX103" s="15"/>
      <c r="EY103" s="15"/>
      <c r="EZ103" s="15"/>
      <c r="FA103" s="16"/>
      <c r="FC103" s="12"/>
      <c r="FD103" s="13"/>
      <c r="FE103" s="14"/>
      <c r="FF103" s="14"/>
      <c r="FG103" s="14"/>
      <c r="FH103" s="15"/>
      <c r="FI103" s="15"/>
      <c r="FJ103" s="15"/>
      <c r="FK103" s="15"/>
      <c r="FL103" s="15"/>
      <c r="FM103" s="15"/>
      <c r="FN103" s="15"/>
      <c r="FO103" s="15"/>
      <c r="FP103" s="15"/>
      <c r="FQ103" s="16"/>
      <c r="FS103" s="12"/>
      <c r="FT103" s="13"/>
      <c r="FU103" s="14"/>
      <c r="FV103" s="14"/>
      <c r="FW103" s="14"/>
      <c r="FX103" s="15"/>
      <c r="FY103" s="15"/>
      <c r="FZ103" s="15"/>
      <c r="GA103" s="15"/>
      <c r="GB103" s="15"/>
      <c r="GC103" s="15"/>
      <c r="GD103" s="15"/>
      <c r="GE103" s="15"/>
      <c r="GF103" s="15"/>
      <c r="GG103" s="16"/>
      <c r="GI103" s="12"/>
      <c r="GJ103" s="13"/>
      <c r="GK103" s="14"/>
      <c r="GL103" s="14"/>
      <c r="GM103" s="14"/>
      <c r="GN103" s="15"/>
      <c r="GO103" s="15"/>
      <c r="GP103" s="15"/>
      <c r="GQ103" s="15"/>
      <c r="GR103" s="15"/>
      <c r="GS103" s="15"/>
      <c r="GT103" s="15"/>
      <c r="GU103" s="15"/>
      <c r="GV103" s="15"/>
      <c r="GW103" s="16"/>
      <c r="GY103" s="12"/>
      <c r="GZ103" s="13"/>
      <c r="HA103" s="14"/>
      <c r="HB103" s="14"/>
      <c r="HC103" s="14"/>
      <c r="HD103" s="15"/>
      <c r="HE103" s="15"/>
      <c r="HF103" s="15"/>
      <c r="HG103" s="15"/>
      <c r="HH103" s="15"/>
      <c r="HI103" s="15"/>
      <c r="HJ103" s="15"/>
      <c r="HK103" s="15"/>
      <c r="HL103" s="15"/>
      <c r="HM103" s="16"/>
      <c r="HO103" s="12"/>
      <c r="HP103" s="13"/>
      <c r="HQ103" s="14"/>
      <c r="HR103" s="14"/>
      <c r="HS103" s="14"/>
      <c r="HT103" s="15"/>
      <c r="HU103" s="15"/>
      <c r="HV103" s="15"/>
      <c r="HW103" s="15"/>
      <c r="HX103" s="15"/>
      <c r="HY103" s="15"/>
      <c r="HZ103" s="15"/>
      <c r="IA103" s="15"/>
      <c r="IB103" s="15"/>
      <c r="IC103" s="16"/>
      <c r="IE103" s="12"/>
      <c r="IF103" s="13"/>
      <c r="IG103" s="14"/>
      <c r="IH103" s="14"/>
      <c r="II103" s="14"/>
      <c r="IJ103" s="15"/>
      <c r="IK103" s="15"/>
      <c r="IL103" s="15"/>
      <c r="IM103" s="15"/>
      <c r="IN103" s="15"/>
      <c r="IO103" s="15"/>
      <c r="IP103" s="15"/>
      <c r="IQ103" s="15"/>
      <c r="IR103" s="15"/>
      <c r="IS103" s="16"/>
      <c r="IU103" s="12"/>
      <c r="IV103" s="13"/>
      <c r="IW103" s="14"/>
      <c r="IX103" s="14"/>
      <c r="IY103" s="14"/>
      <c r="IZ103" s="15"/>
      <c r="JA103" s="15"/>
      <c r="JB103" s="15"/>
      <c r="JC103" s="15"/>
      <c r="JD103" s="15"/>
      <c r="JE103" s="15"/>
      <c r="JF103" s="15"/>
      <c r="JG103" s="15"/>
      <c r="JH103" s="15"/>
      <c r="JI103" s="16"/>
      <c r="JK103" s="12"/>
      <c r="JL103" s="13"/>
      <c r="JM103" s="14"/>
      <c r="JN103" s="14"/>
      <c r="JO103" s="14"/>
      <c r="JP103" s="15"/>
      <c r="JQ103" s="15"/>
      <c r="JR103" s="15"/>
      <c r="JS103" s="15"/>
      <c r="JT103" s="15"/>
      <c r="JU103" s="15"/>
      <c r="JV103" s="15"/>
      <c r="JW103" s="15"/>
      <c r="JX103" s="15"/>
      <c r="JY103" s="16"/>
      <c r="KA103" s="12"/>
      <c r="KB103" s="13"/>
      <c r="KC103" s="14"/>
      <c r="KD103" s="14"/>
      <c r="KE103" s="14"/>
      <c r="KF103" s="15"/>
      <c r="KG103" s="15"/>
      <c r="KH103" s="15"/>
      <c r="KI103" s="15"/>
      <c r="KJ103" s="15"/>
      <c r="KK103" s="15"/>
      <c r="KL103" s="15"/>
      <c r="KM103" s="15"/>
      <c r="KN103" s="15"/>
      <c r="KO103" s="16"/>
      <c r="KQ103" s="12"/>
      <c r="KR103" s="13"/>
      <c r="KS103" s="14"/>
      <c r="KT103" s="14"/>
      <c r="KU103" s="14"/>
      <c r="KV103" s="15"/>
      <c r="KW103" s="15"/>
      <c r="KX103" s="15"/>
      <c r="KY103" s="15"/>
      <c r="KZ103" s="15"/>
      <c r="LA103" s="15"/>
      <c r="LB103" s="15"/>
      <c r="LC103" s="15"/>
      <c r="LD103" s="15"/>
      <c r="LE103" s="16"/>
      <c r="LG103" s="12"/>
      <c r="LH103" s="13"/>
      <c r="LI103" s="14"/>
      <c r="LJ103" s="14"/>
      <c r="LK103" s="14"/>
      <c r="LL103" s="15"/>
      <c r="LM103" s="15"/>
      <c r="LN103" s="15"/>
      <c r="LO103" s="15"/>
      <c r="LP103" s="15"/>
      <c r="LQ103" s="15"/>
      <c r="LR103" s="15"/>
      <c r="LS103" s="15"/>
      <c r="LT103" s="15"/>
      <c r="LU103" s="16"/>
      <c r="LW103" s="12"/>
      <c r="LX103" s="13"/>
      <c r="LY103" s="14"/>
      <c r="LZ103" s="14"/>
      <c r="MA103" s="14"/>
      <c r="MB103" s="15"/>
      <c r="MC103" s="15"/>
      <c r="MD103" s="15"/>
      <c r="ME103" s="15"/>
      <c r="MF103" s="15"/>
      <c r="MG103" s="15"/>
      <c r="MH103" s="15"/>
      <c r="MI103" s="15"/>
      <c r="MJ103" s="15"/>
      <c r="MK103" s="16"/>
      <c r="MM103" s="12"/>
      <c r="MN103" s="13"/>
      <c r="MO103" s="14"/>
      <c r="MP103" s="14"/>
      <c r="MQ103" s="14"/>
      <c r="MR103" s="15"/>
      <c r="MS103" s="15"/>
      <c r="MT103" s="15"/>
      <c r="MU103" s="15"/>
      <c r="MV103" s="15"/>
      <c r="MW103" s="15"/>
      <c r="MX103" s="15"/>
      <c r="MY103" s="15"/>
      <c r="MZ103" s="15"/>
      <c r="NA103" s="16"/>
      <c r="NC103" s="12"/>
      <c r="ND103" s="13"/>
      <c r="NE103" s="14"/>
      <c r="NF103" s="14"/>
      <c r="NG103" s="14"/>
      <c r="NH103" s="15"/>
      <c r="NI103" s="15"/>
      <c r="NJ103" s="15"/>
      <c r="NK103" s="15"/>
      <c r="NL103" s="15"/>
      <c r="NM103" s="15"/>
      <c r="NN103" s="15"/>
      <c r="NO103" s="15"/>
      <c r="NP103" s="15"/>
      <c r="NQ103" s="16"/>
      <c r="NS103" s="12"/>
      <c r="NT103" s="13"/>
      <c r="NU103" s="14"/>
      <c r="NV103" s="14"/>
      <c r="NW103" s="14"/>
      <c r="NX103" s="15"/>
      <c r="NY103" s="15"/>
      <c r="NZ103" s="15"/>
      <c r="OA103" s="15"/>
      <c r="OB103" s="15"/>
      <c r="OC103" s="15"/>
      <c r="OD103" s="15"/>
      <c r="OE103" s="15"/>
      <c r="OF103" s="15"/>
      <c r="OG103" s="16"/>
      <c r="OI103" s="12"/>
      <c r="OJ103" s="13"/>
      <c r="OK103" s="14"/>
      <c r="OL103" s="14"/>
      <c r="OM103" s="14"/>
      <c r="ON103" s="15"/>
      <c r="OO103" s="15"/>
      <c r="OP103" s="15"/>
      <c r="OQ103" s="15"/>
      <c r="OR103" s="15"/>
      <c r="OS103" s="15"/>
      <c r="OT103" s="15"/>
      <c r="OU103" s="15"/>
      <c r="OV103" s="15"/>
      <c r="OW103" s="16"/>
      <c r="OY103" s="12"/>
      <c r="OZ103" s="13"/>
      <c r="PA103" s="14"/>
      <c r="PB103" s="14"/>
      <c r="PC103" s="14"/>
      <c r="PD103" s="15"/>
      <c r="PE103" s="15"/>
      <c r="PF103" s="15"/>
      <c r="PG103" s="15"/>
      <c r="PH103" s="15"/>
      <c r="PI103" s="15"/>
      <c r="PJ103" s="15"/>
      <c r="PK103" s="15"/>
      <c r="PL103" s="15"/>
      <c r="PM103" s="16"/>
      <c r="PO103" s="12"/>
      <c r="PP103" s="13"/>
      <c r="PQ103" s="14"/>
      <c r="PR103" s="14"/>
      <c r="PS103" s="14"/>
      <c r="PT103" s="15"/>
      <c r="PU103" s="15"/>
      <c r="PV103" s="15"/>
      <c r="PW103" s="15"/>
      <c r="PX103" s="15"/>
      <c r="PY103" s="15"/>
      <c r="PZ103" s="15"/>
      <c r="QA103" s="15"/>
      <c r="QB103" s="15"/>
      <c r="QC103" s="16"/>
      <c r="QE103" s="12"/>
      <c r="QF103" s="13"/>
      <c r="QG103" s="14"/>
      <c r="QH103" s="14"/>
      <c r="QI103" s="14"/>
      <c r="QJ103" s="15"/>
      <c r="QK103" s="15"/>
      <c r="QL103" s="15"/>
      <c r="QM103" s="15"/>
      <c r="QN103" s="15"/>
      <c r="QO103" s="15"/>
      <c r="QP103" s="15"/>
      <c r="QQ103" s="15"/>
      <c r="QR103" s="15"/>
      <c r="QS103" s="16"/>
      <c r="QU103" s="12"/>
      <c r="QV103" s="13"/>
      <c r="QW103" s="14"/>
      <c r="QX103" s="14"/>
      <c r="QY103" s="14"/>
      <c r="QZ103" s="15"/>
      <c r="RA103" s="15"/>
      <c r="RB103" s="15"/>
      <c r="RC103" s="15"/>
      <c r="RD103" s="15"/>
      <c r="RE103" s="15"/>
      <c r="RF103" s="15"/>
      <c r="RG103" s="15"/>
      <c r="RH103" s="15"/>
      <c r="RI103" s="16"/>
      <c r="RK103" s="12"/>
      <c r="RL103" s="13"/>
      <c r="RM103" s="14"/>
      <c r="RN103" s="14"/>
      <c r="RO103" s="14"/>
      <c r="RP103" s="15"/>
      <c r="RQ103" s="15"/>
      <c r="RR103" s="15"/>
      <c r="RS103" s="15"/>
      <c r="RT103" s="15"/>
      <c r="RU103" s="15"/>
      <c r="RV103" s="15"/>
      <c r="RW103" s="15"/>
      <c r="RX103" s="15"/>
      <c r="RY103" s="16"/>
      <c r="SA103" s="12"/>
      <c r="SB103" s="13"/>
      <c r="SC103" s="14"/>
      <c r="SD103" s="14"/>
      <c r="SE103" s="14"/>
      <c r="SF103" s="15"/>
      <c r="SG103" s="15"/>
      <c r="SH103" s="15"/>
      <c r="SI103" s="15"/>
      <c r="SJ103" s="15"/>
      <c r="SK103" s="15"/>
      <c r="SL103" s="15"/>
      <c r="SM103" s="15"/>
      <c r="SN103" s="15"/>
      <c r="SO103" s="16"/>
      <c r="SQ103" s="12"/>
      <c r="SR103" s="13"/>
      <c r="SS103" s="14"/>
      <c r="ST103" s="14"/>
      <c r="SU103" s="14"/>
      <c r="SV103" s="15"/>
      <c r="SW103" s="15"/>
      <c r="SX103" s="15"/>
      <c r="SY103" s="15"/>
      <c r="SZ103" s="15"/>
      <c r="TA103" s="15"/>
      <c r="TB103" s="15"/>
      <c r="TC103" s="15"/>
      <c r="TD103" s="15"/>
      <c r="TE103" s="16"/>
      <c r="TG103" s="12"/>
      <c r="TH103" s="13"/>
      <c r="TI103" s="14"/>
      <c r="TJ103" s="14"/>
      <c r="TK103" s="14"/>
      <c r="TL103" s="15"/>
      <c r="TM103" s="15"/>
      <c r="TN103" s="15"/>
      <c r="TO103" s="15"/>
      <c r="TP103" s="15"/>
      <c r="TQ103" s="15"/>
      <c r="TR103" s="15"/>
      <c r="TS103" s="15"/>
      <c r="TT103" s="15"/>
      <c r="TU103" s="16"/>
      <c r="TW103" s="12"/>
      <c r="TX103" s="13"/>
      <c r="TY103" s="14"/>
      <c r="TZ103" s="14"/>
      <c r="UA103" s="14"/>
      <c r="UB103" s="15"/>
      <c r="UC103" s="15"/>
      <c r="UD103" s="15"/>
      <c r="UE103" s="15"/>
      <c r="UF103" s="15"/>
      <c r="UG103" s="15"/>
      <c r="UH103" s="15"/>
      <c r="UI103" s="15"/>
      <c r="UJ103" s="15"/>
      <c r="UK103" s="16"/>
      <c r="UM103" s="12"/>
      <c r="UN103" s="13"/>
      <c r="UO103" s="14"/>
      <c r="UP103" s="14"/>
      <c r="UQ103" s="14"/>
      <c r="UR103" s="15"/>
      <c r="US103" s="15"/>
      <c r="UT103" s="15"/>
      <c r="UU103" s="15"/>
      <c r="UV103" s="15"/>
      <c r="UW103" s="15"/>
      <c r="UX103" s="15"/>
      <c r="UY103" s="15"/>
      <c r="UZ103" s="15"/>
      <c r="VA103" s="16"/>
      <c r="VC103" s="12"/>
      <c r="VD103" s="13"/>
      <c r="VE103" s="14"/>
      <c r="VF103" s="14"/>
      <c r="VG103" s="14"/>
      <c r="VH103" s="15"/>
      <c r="VI103" s="15"/>
      <c r="VJ103" s="15"/>
      <c r="VK103" s="15"/>
      <c r="VL103" s="15"/>
      <c r="VM103" s="15"/>
      <c r="VN103" s="15"/>
      <c r="VO103" s="15"/>
      <c r="VP103" s="15"/>
      <c r="VQ103" s="16"/>
      <c r="VS103" s="12"/>
      <c r="VT103" s="13"/>
      <c r="VU103" s="14"/>
      <c r="VV103" s="14"/>
      <c r="VW103" s="14"/>
      <c r="VX103" s="15"/>
      <c r="VY103" s="15"/>
      <c r="VZ103" s="15"/>
      <c r="WA103" s="15"/>
      <c r="WB103" s="15"/>
      <c r="WC103" s="15"/>
      <c r="WD103" s="15"/>
      <c r="WE103" s="15"/>
      <c r="WF103" s="15"/>
      <c r="WG103" s="16"/>
      <c r="WI103" s="12"/>
      <c r="WJ103" s="13"/>
      <c r="WK103" s="14"/>
      <c r="WL103" s="14"/>
      <c r="WM103" s="14"/>
      <c r="WN103" s="15"/>
      <c r="WO103" s="15"/>
      <c r="WP103" s="15"/>
      <c r="WQ103" s="15"/>
      <c r="WR103" s="15"/>
      <c r="WS103" s="15"/>
      <c r="WT103" s="15"/>
      <c r="WU103" s="15"/>
      <c r="WV103" s="15"/>
      <c r="WW103" s="16"/>
      <c r="WY103" s="12"/>
      <c r="WZ103" s="13"/>
      <c r="XA103" s="14"/>
      <c r="XB103" s="14"/>
      <c r="XC103" s="14"/>
      <c r="XD103" s="15"/>
      <c r="XE103" s="15"/>
      <c r="XF103" s="15"/>
      <c r="XG103" s="15"/>
      <c r="XH103" s="15"/>
      <c r="XI103" s="15"/>
      <c r="XJ103" s="15"/>
      <c r="XK103" s="15"/>
      <c r="XL103" s="15"/>
      <c r="XM103" s="16"/>
      <c r="XO103" s="12"/>
      <c r="XP103" s="13"/>
      <c r="XQ103" s="14"/>
      <c r="XR103" s="14"/>
      <c r="XS103" s="14"/>
      <c r="XT103" s="15"/>
      <c r="XU103" s="15"/>
      <c r="XV103" s="15"/>
      <c r="XW103" s="15"/>
      <c r="XX103" s="15"/>
      <c r="XY103" s="15"/>
      <c r="XZ103" s="15"/>
      <c r="YA103" s="15"/>
      <c r="YB103" s="15"/>
      <c r="YC103" s="16"/>
      <c r="YE103" s="12"/>
      <c r="YF103" s="13"/>
      <c r="YG103" s="14"/>
      <c r="YH103" s="14"/>
      <c r="YI103" s="14"/>
      <c r="YJ103" s="15"/>
      <c r="YK103" s="15"/>
      <c r="YL103" s="15"/>
      <c r="YM103" s="15"/>
      <c r="YN103" s="15"/>
      <c r="YO103" s="15"/>
      <c r="YP103" s="15"/>
      <c r="YQ103" s="15"/>
      <c r="YR103" s="15"/>
      <c r="YS103" s="16"/>
      <c r="YU103" s="12"/>
      <c r="YV103" s="13"/>
      <c r="YW103" s="14"/>
      <c r="YX103" s="14"/>
      <c r="YY103" s="14"/>
      <c r="YZ103" s="15"/>
      <c r="ZA103" s="15"/>
      <c r="ZB103" s="15"/>
      <c r="ZC103" s="15"/>
      <c r="ZD103" s="15"/>
      <c r="ZE103" s="15"/>
      <c r="ZF103" s="15"/>
      <c r="ZG103" s="15"/>
      <c r="ZH103" s="15"/>
      <c r="ZI103" s="16"/>
      <c r="ZK103" s="12"/>
      <c r="ZL103" s="13"/>
      <c r="ZM103" s="14"/>
      <c r="ZN103" s="14"/>
      <c r="ZO103" s="14"/>
      <c r="ZP103" s="15"/>
      <c r="ZQ103" s="15"/>
      <c r="ZR103" s="15"/>
      <c r="ZS103" s="15"/>
      <c r="ZT103" s="15"/>
      <c r="ZU103" s="15"/>
      <c r="ZV103" s="15"/>
      <c r="ZW103" s="15"/>
      <c r="ZX103" s="15"/>
      <c r="ZY103" s="16"/>
    </row>
    <row r="104" spans="1:701" ht="28.5" customHeight="1" x14ac:dyDescent="0.3">
      <c r="A104" s="10">
        <v>102</v>
      </c>
      <c r="B104" s="11" t="s">
        <v>173</v>
      </c>
      <c r="C104" s="6">
        <v>436500</v>
      </c>
      <c r="D104" s="6">
        <v>94500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</row>
    <row r="105" spans="1:701" ht="28.5" customHeight="1" x14ac:dyDescent="0.3">
      <c r="A105" s="10">
        <v>103</v>
      </c>
      <c r="B105" s="11" t="s">
        <v>76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</row>
    <row r="106" spans="1:701" ht="28.5" customHeight="1" x14ac:dyDescent="0.3">
      <c r="A106" s="10">
        <v>104</v>
      </c>
      <c r="B106" s="11" t="s">
        <v>77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</row>
    <row r="107" spans="1:701" ht="28.5" customHeight="1" x14ac:dyDescent="0.3">
      <c r="A107" s="22">
        <v>105</v>
      </c>
      <c r="B107" s="20" t="s">
        <v>78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</row>
    <row r="108" spans="1:701" s="17" customFormat="1" ht="23.25" customHeight="1" x14ac:dyDescent="0.3">
      <c r="A108" s="10">
        <v>106</v>
      </c>
      <c r="B108" s="11" t="s">
        <v>183</v>
      </c>
      <c r="C108" s="6">
        <v>13500</v>
      </c>
      <c r="D108" s="6">
        <v>18000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12"/>
      <c r="P108" s="13"/>
      <c r="Q108" s="14"/>
      <c r="R108" s="14"/>
      <c r="S108" s="14"/>
      <c r="T108" s="15"/>
      <c r="U108" s="15"/>
      <c r="V108" s="15"/>
      <c r="W108" s="15"/>
      <c r="X108" s="15"/>
      <c r="Y108" s="15"/>
      <c r="Z108" s="15"/>
      <c r="AA108" s="15"/>
      <c r="AB108" s="15"/>
      <c r="AC108" s="16"/>
      <c r="AD108" s="16"/>
      <c r="AE108" s="12"/>
      <c r="AF108" s="13"/>
      <c r="AG108" s="14"/>
      <c r="AH108" s="14"/>
      <c r="AI108" s="14"/>
      <c r="AJ108" s="15"/>
      <c r="AK108" s="15"/>
      <c r="AL108" s="15"/>
      <c r="AM108" s="15"/>
      <c r="AN108" s="15"/>
      <c r="AO108" s="15"/>
      <c r="AP108" s="15"/>
      <c r="AQ108" s="15"/>
      <c r="AR108" s="15"/>
      <c r="AS108" s="16"/>
      <c r="AU108" s="12"/>
      <c r="AV108" s="13"/>
      <c r="AW108" s="14"/>
      <c r="AX108" s="14"/>
      <c r="AY108" s="14"/>
      <c r="AZ108" s="15"/>
      <c r="BA108" s="15"/>
      <c r="BB108" s="15"/>
      <c r="BC108" s="15"/>
      <c r="BD108" s="15"/>
      <c r="BE108" s="15"/>
      <c r="BF108" s="15"/>
      <c r="BG108" s="15"/>
      <c r="BH108" s="15"/>
      <c r="BI108" s="16"/>
      <c r="BK108" s="12"/>
      <c r="BL108" s="13"/>
      <c r="BM108" s="14"/>
      <c r="BN108" s="14"/>
      <c r="BO108" s="14"/>
      <c r="BP108" s="15"/>
      <c r="BQ108" s="15"/>
      <c r="BR108" s="15"/>
      <c r="BS108" s="15"/>
      <c r="BT108" s="15"/>
      <c r="BU108" s="15"/>
      <c r="BV108" s="15"/>
      <c r="BW108" s="15"/>
      <c r="BX108" s="15"/>
      <c r="BY108" s="16"/>
      <c r="CA108" s="12"/>
      <c r="CB108" s="13"/>
      <c r="CC108" s="14"/>
      <c r="CD108" s="14"/>
      <c r="CE108" s="14"/>
      <c r="CF108" s="15"/>
      <c r="CG108" s="15"/>
      <c r="CH108" s="15"/>
      <c r="CI108" s="15"/>
      <c r="CJ108" s="15"/>
      <c r="CK108" s="15"/>
      <c r="CL108" s="15"/>
      <c r="CM108" s="15"/>
      <c r="CN108" s="15"/>
      <c r="CO108" s="16"/>
      <c r="CQ108" s="12"/>
      <c r="CR108" s="13"/>
      <c r="CS108" s="14"/>
      <c r="CT108" s="14"/>
      <c r="CU108" s="14"/>
      <c r="CV108" s="15"/>
      <c r="CW108" s="15"/>
      <c r="CX108" s="15"/>
      <c r="CY108" s="15"/>
      <c r="CZ108" s="15"/>
      <c r="DA108" s="15"/>
      <c r="DB108" s="15"/>
      <c r="DC108" s="15"/>
      <c r="DD108" s="15"/>
      <c r="DE108" s="16"/>
      <c r="DG108" s="12"/>
      <c r="DH108" s="13"/>
      <c r="DI108" s="14"/>
      <c r="DJ108" s="14"/>
      <c r="DK108" s="14"/>
      <c r="DL108" s="15"/>
      <c r="DM108" s="15"/>
      <c r="DN108" s="15"/>
      <c r="DO108" s="15"/>
      <c r="DP108" s="15"/>
      <c r="DQ108" s="15"/>
      <c r="DR108" s="15"/>
      <c r="DS108" s="15"/>
      <c r="DT108" s="15"/>
      <c r="DU108" s="16"/>
      <c r="DW108" s="12"/>
      <c r="DX108" s="13"/>
      <c r="DY108" s="14"/>
      <c r="DZ108" s="14"/>
      <c r="EA108" s="14"/>
      <c r="EB108" s="15"/>
      <c r="EC108" s="15"/>
      <c r="ED108" s="15"/>
      <c r="EE108" s="15"/>
      <c r="EF108" s="15"/>
      <c r="EG108" s="15"/>
      <c r="EH108" s="15"/>
      <c r="EI108" s="15"/>
      <c r="EJ108" s="15"/>
      <c r="EK108" s="16"/>
      <c r="EM108" s="12"/>
      <c r="EN108" s="13"/>
      <c r="EO108" s="14"/>
      <c r="EP108" s="14"/>
      <c r="EQ108" s="14"/>
      <c r="ER108" s="15"/>
      <c r="ES108" s="15"/>
      <c r="ET108" s="15"/>
      <c r="EU108" s="15"/>
      <c r="EV108" s="15"/>
      <c r="EW108" s="15"/>
      <c r="EX108" s="15"/>
      <c r="EY108" s="15"/>
      <c r="EZ108" s="15"/>
      <c r="FA108" s="16"/>
      <c r="FC108" s="12"/>
      <c r="FD108" s="13"/>
      <c r="FE108" s="14"/>
      <c r="FF108" s="14"/>
      <c r="FG108" s="14"/>
      <c r="FH108" s="15"/>
      <c r="FI108" s="15"/>
      <c r="FJ108" s="15"/>
      <c r="FK108" s="15"/>
      <c r="FL108" s="15"/>
      <c r="FM108" s="15"/>
      <c r="FN108" s="15"/>
      <c r="FO108" s="15"/>
      <c r="FP108" s="15"/>
      <c r="FQ108" s="16"/>
      <c r="FS108" s="12"/>
      <c r="FT108" s="13"/>
      <c r="FU108" s="14"/>
      <c r="FV108" s="14"/>
      <c r="FW108" s="14"/>
      <c r="FX108" s="15"/>
      <c r="FY108" s="15"/>
      <c r="FZ108" s="15"/>
      <c r="GA108" s="15"/>
      <c r="GB108" s="15"/>
      <c r="GC108" s="15"/>
      <c r="GD108" s="15"/>
      <c r="GE108" s="15"/>
      <c r="GF108" s="15"/>
      <c r="GG108" s="16"/>
      <c r="GI108" s="12"/>
      <c r="GJ108" s="13"/>
      <c r="GK108" s="14"/>
      <c r="GL108" s="14"/>
      <c r="GM108" s="14"/>
      <c r="GN108" s="15"/>
      <c r="GO108" s="15"/>
      <c r="GP108" s="15"/>
      <c r="GQ108" s="15"/>
      <c r="GR108" s="15"/>
      <c r="GS108" s="15"/>
      <c r="GT108" s="15"/>
      <c r="GU108" s="15"/>
      <c r="GV108" s="15"/>
      <c r="GW108" s="16"/>
      <c r="GY108" s="12"/>
      <c r="GZ108" s="13"/>
      <c r="HA108" s="14"/>
      <c r="HB108" s="14"/>
      <c r="HC108" s="14"/>
      <c r="HD108" s="15"/>
      <c r="HE108" s="15"/>
      <c r="HF108" s="15"/>
      <c r="HG108" s="15"/>
      <c r="HH108" s="15"/>
      <c r="HI108" s="15"/>
      <c r="HJ108" s="15"/>
      <c r="HK108" s="15"/>
      <c r="HL108" s="15"/>
      <c r="HM108" s="16"/>
      <c r="HO108" s="12"/>
      <c r="HP108" s="13"/>
      <c r="HQ108" s="14"/>
      <c r="HR108" s="14"/>
      <c r="HS108" s="14"/>
      <c r="HT108" s="15"/>
      <c r="HU108" s="15"/>
      <c r="HV108" s="15"/>
      <c r="HW108" s="15"/>
      <c r="HX108" s="15"/>
      <c r="HY108" s="15"/>
      <c r="HZ108" s="15"/>
      <c r="IA108" s="15"/>
      <c r="IB108" s="15"/>
      <c r="IC108" s="16"/>
      <c r="IE108" s="12"/>
      <c r="IF108" s="13"/>
      <c r="IG108" s="14"/>
      <c r="IH108" s="14"/>
      <c r="II108" s="14"/>
      <c r="IJ108" s="15"/>
      <c r="IK108" s="15"/>
      <c r="IL108" s="15"/>
      <c r="IM108" s="15"/>
      <c r="IN108" s="15"/>
      <c r="IO108" s="15"/>
      <c r="IP108" s="15"/>
      <c r="IQ108" s="15"/>
      <c r="IR108" s="15"/>
      <c r="IS108" s="16"/>
      <c r="IU108" s="12"/>
      <c r="IV108" s="13"/>
      <c r="IW108" s="14"/>
      <c r="IX108" s="14"/>
      <c r="IY108" s="14"/>
      <c r="IZ108" s="15"/>
      <c r="JA108" s="15"/>
      <c r="JB108" s="15"/>
      <c r="JC108" s="15"/>
      <c r="JD108" s="15"/>
      <c r="JE108" s="15"/>
      <c r="JF108" s="15"/>
      <c r="JG108" s="15"/>
      <c r="JH108" s="15"/>
      <c r="JI108" s="16"/>
      <c r="JK108" s="12"/>
      <c r="JL108" s="13"/>
      <c r="JM108" s="14"/>
      <c r="JN108" s="14"/>
      <c r="JO108" s="14"/>
      <c r="JP108" s="15"/>
      <c r="JQ108" s="15"/>
      <c r="JR108" s="15"/>
      <c r="JS108" s="15"/>
      <c r="JT108" s="15"/>
      <c r="JU108" s="15"/>
      <c r="JV108" s="15"/>
      <c r="JW108" s="15"/>
      <c r="JX108" s="15"/>
      <c r="JY108" s="16"/>
      <c r="KA108" s="12"/>
      <c r="KB108" s="13"/>
      <c r="KC108" s="14"/>
      <c r="KD108" s="14"/>
      <c r="KE108" s="14"/>
      <c r="KF108" s="15"/>
      <c r="KG108" s="15"/>
      <c r="KH108" s="15"/>
      <c r="KI108" s="15"/>
      <c r="KJ108" s="15"/>
      <c r="KK108" s="15"/>
      <c r="KL108" s="15"/>
      <c r="KM108" s="15"/>
      <c r="KN108" s="15"/>
      <c r="KO108" s="16"/>
      <c r="KQ108" s="12"/>
      <c r="KR108" s="13"/>
      <c r="KS108" s="14"/>
      <c r="KT108" s="14"/>
      <c r="KU108" s="14"/>
      <c r="KV108" s="15"/>
      <c r="KW108" s="15"/>
      <c r="KX108" s="15"/>
      <c r="KY108" s="15"/>
      <c r="KZ108" s="15"/>
      <c r="LA108" s="15"/>
      <c r="LB108" s="15"/>
      <c r="LC108" s="15"/>
      <c r="LD108" s="15"/>
      <c r="LE108" s="16"/>
      <c r="LG108" s="12"/>
      <c r="LH108" s="13"/>
      <c r="LI108" s="14"/>
      <c r="LJ108" s="14"/>
      <c r="LK108" s="14"/>
      <c r="LL108" s="15"/>
      <c r="LM108" s="15"/>
      <c r="LN108" s="15"/>
      <c r="LO108" s="15"/>
      <c r="LP108" s="15"/>
      <c r="LQ108" s="15"/>
      <c r="LR108" s="15"/>
      <c r="LS108" s="15"/>
      <c r="LT108" s="15"/>
      <c r="LU108" s="16"/>
      <c r="LW108" s="12"/>
      <c r="LX108" s="13"/>
      <c r="LY108" s="14"/>
      <c r="LZ108" s="14"/>
      <c r="MA108" s="14"/>
      <c r="MB108" s="15"/>
      <c r="MC108" s="15"/>
      <c r="MD108" s="15"/>
      <c r="ME108" s="15"/>
      <c r="MF108" s="15"/>
      <c r="MG108" s="15"/>
      <c r="MH108" s="15"/>
      <c r="MI108" s="15"/>
      <c r="MJ108" s="15"/>
      <c r="MK108" s="16"/>
      <c r="MM108" s="12"/>
      <c r="MN108" s="13"/>
      <c r="MO108" s="14"/>
      <c r="MP108" s="14"/>
      <c r="MQ108" s="14"/>
      <c r="MR108" s="15"/>
      <c r="MS108" s="15"/>
      <c r="MT108" s="15"/>
      <c r="MU108" s="15"/>
      <c r="MV108" s="15"/>
      <c r="MW108" s="15"/>
      <c r="MX108" s="15"/>
      <c r="MY108" s="15"/>
      <c r="MZ108" s="15"/>
      <c r="NA108" s="16"/>
      <c r="NC108" s="12"/>
      <c r="ND108" s="13"/>
      <c r="NE108" s="14"/>
      <c r="NF108" s="14"/>
      <c r="NG108" s="14"/>
      <c r="NH108" s="15"/>
      <c r="NI108" s="15"/>
      <c r="NJ108" s="15"/>
      <c r="NK108" s="15"/>
      <c r="NL108" s="15"/>
      <c r="NM108" s="15"/>
      <c r="NN108" s="15"/>
      <c r="NO108" s="15"/>
      <c r="NP108" s="15"/>
      <c r="NQ108" s="16"/>
      <c r="NS108" s="12"/>
      <c r="NT108" s="13"/>
      <c r="NU108" s="14"/>
      <c r="NV108" s="14"/>
      <c r="NW108" s="14"/>
      <c r="NX108" s="15"/>
      <c r="NY108" s="15"/>
      <c r="NZ108" s="15"/>
      <c r="OA108" s="15"/>
      <c r="OB108" s="15"/>
      <c r="OC108" s="15"/>
      <c r="OD108" s="15"/>
      <c r="OE108" s="15"/>
      <c r="OF108" s="15"/>
      <c r="OG108" s="16"/>
      <c r="OI108" s="12"/>
      <c r="OJ108" s="13"/>
      <c r="OK108" s="14"/>
      <c r="OL108" s="14"/>
      <c r="OM108" s="14"/>
      <c r="ON108" s="15"/>
      <c r="OO108" s="15"/>
      <c r="OP108" s="15"/>
      <c r="OQ108" s="15"/>
      <c r="OR108" s="15"/>
      <c r="OS108" s="15"/>
      <c r="OT108" s="15"/>
      <c r="OU108" s="15"/>
      <c r="OV108" s="15"/>
      <c r="OW108" s="16"/>
      <c r="OY108" s="12"/>
      <c r="OZ108" s="13"/>
      <c r="PA108" s="14"/>
      <c r="PB108" s="14"/>
      <c r="PC108" s="14"/>
      <c r="PD108" s="15"/>
      <c r="PE108" s="15"/>
      <c r="PF108" s="15"/>
      <c r="PG108" s="15"/>
      <c r="PH108" s="15"/>
      <c r="PI108" s="15"/>
      <c r="PJ108" s="15"/>
      <c r="PK108" s="15"/>
      <c r="PL108" s="15"/>
      <c r="PM108" s="16"/>
      <c r="PO108" s="12"/>
      <c r="PP108" s="13"/>
      <c r="PQ108" s="14"/>
      <c r="PR108" s="14"/>
      <c r="PS108" s="14"/>
      <c r="PT108" s="15"/>
      <c r="PU108" s="15"/>
      <c r="PV108" s="15"/>
      <c r="PW108" s="15"/>
      <c r="PX108" s="15"/>
      <c r="PY108" s="15"/>
      <c r="PZ108" s="15"/>
      <c r="QA108" s="15"/>
      <c r="QB108" s="15"/>
      <c r="QC108" s="16"/>
      <c r="QE108" s="12"/>
      <c r="QF108" s="13"/>
      <c r="QG108" s="14"/>
      <c r="QH108" s="14"/>
      <c r="QI108" s="14"/>
      <c r="QJ108" s="15"/>
      <c r="QK108" s="15"/>
      <c r="QL108" s="15"/>
      <c r="QM108" s="15"/>
      <c r="QN108" s="15"/>
      <c r="QO108" s="15"/>
      <c r="QP108" s="15"/>
      <c r="QQ108" s="15"/>
      <c r="QR108" s="15"/>
      <c r="QS108" s="16"/>
      <c r="QU108" s="12"/>
      <c r="QV108" s="13"/>
      <c r="QW108" s="14"/>
      <c r="QX108" s="14"/>
      <c r="QY108" s="14"/>
      <c r="QZ108" s="15"/>
      <c r="RA108" s="15"/>
      <c r="RB108" s="15"/>
      <c r="RC108" s="15"/>
      <c r="RD108" s="15"/>
      <c r="RE108" s="15"/>
      <c r="RF108" s="15"/>
      <c r="RG108" s="15"/>
      <c r="RH108" s="15"/>
      <c r="RI108" s="16"/>
      <c r="RK108" s="12"/>
      <c r="RL108" s="13"/>
      <c r="RM108" s="14"/>
      <c r="RN108" s="14"/>
      <c r="RO108" s="14"/>
      <c r="RP108" s="15"/>
      <c r="RQ108" s="15"/>
      <c r="RR108" s="15"/>
      <c r="RS108" s="15"/>
      <c r="RT108" s="15"/>
      <c r="RU108" s="15"/>
      <c r="RV108" s="15"/>
      <c r="RW108" s="15"/>
      <c r="RX108" s="15"/>
      <c r="RY108" s="16"/>
      <c r="SA108" s="12"/>
      <c r="SB108" s="13"/>
      <c r="SC108" s="14"/>
      <c r="SD108" s="14"/>
      <c r="SE108" s="14"/>
      <c r="SF108" s="15"/>
      <c r="SG108" s="15"/>
      <c r="SH108" s="15"/>
      <c r="SI108" s="15"/>
      <c r="SJ108" s="15"/>
      <c r="SK108" s="15"/>
      <c r="SL108" s="15"/>
      <c r="SM108" s="15"/>
      <c r="SN108" s="15"/>
      <c r="SO108" s="16"/>
      <c r="SQ108" s="12"/>
      <c r="SR108" s="13"/>
      <c r="SS108" s="14"/>
      <c r="ST108" s="14"/>
      <c r="SU108" s="14"/>
      <c r="SV108" s="15"/>
      <c r="SW108" s="15"/>
      <c r="SX108" s="15"/>
      <c r="SY108" s="15"/>
      <c r="SZ108" s="15"/>
      <c r="TA108" s="15"/>
      <c r="TB108" s="15"/>
      <c r="TC108" s="15"/>
      <c r="TD108" s="15"/>
      <c r="TE108" s="16"/>
      <c r="TG108" s="12"/>
      <c r="TH108" s="13"/>
      <c r="TI108" s="14"/>
      <c r="TJ108" s="14"/>
      <c r="TK108" s="14"/>
      <c r="TL108" s="15"/>
      <c r="TM108" s="15"/>
      <c r="TN108" s="15"/>
      <c r="TO108" s="15"/>
      <c r="TP108" s="15"/>
      <c r="TQ108" s="15"/>
      <c r="TR108" s="15"/>
      <c r="TS108" s="15"/>
      <c r="TT108" s="15"/>
      <c r="TU108" s="16"/>
      <c r="TW108" s="12"/>
      <c r="TX108" s="13"/>
      <c r="TY108" s="14"/>
      <c r="TZ108" s="14"/>
      <c r="UA108" s="14"/>
      <c r="UB108" s="15"/>
      <c r="UC108" s="15"/>
      <c r="UD108" s="15"/>
      <c r="UE108" s="15"/>
      <c r="UF108" s="15"/>
      <c r="UG108" s="15"/>
      <c r="UH108" s="15"/>
      <c r="UI108" s="15"/>
      <c r="UJ108" s="15"/>
      <c r="UK108" s="16"/>
      <c r="UM108" s="12"/>
      <c r="UN108" s="13"/>
      <c r="UO108" s="14"/>
      <c r="UP108" s="14"/>
      <c r="UQ108" s="14"/>
      <c r="UR108" s="15"/>
      <c r="US108" s="15"/>
      <c r="UT108" s="15"/>
      <c r="UU108" s="15"/>
      <c r="UV108" s="15"/>
      <c r="UW108" s="15"/>
      <c r="UX108" s="15"/>
      <c r="UY108" s="15"/>
      <c r="UZ108" s="15"/>
      <c r="VA108" s="16"/>
      <c r="VC108" s="12"/>
      <c r="VD108" s="13"/>
      <c r="VE108" s="14"/>
      <c r="VF108" s="14"/>
      <c r="VG108" s="14"/>
      <c r="VH108" s="15"/>
      <c r="VI108" s="15"/>
      <c r="VJ108" s="15"/>
      <c r="VK108" s="15"/>
      <c r="VL108" s="15"/>
      <c r="VM108" s="15"/>
      <c r="VN108" s="15"/>
      <c r="VO108" s="15"/>
      <c r="VP108" s="15"/>
      <c r="VQ108" s="16"/>
      <c r="VS108" s="12"/>
      <c r="VT108" s="13"/>
      <c r="VU108" s="14"/>
      <c r="VV108" s="14"/>
      <c r="VW108" s="14"/>
      <c r="VX108" s="15"/>
      <c r="VY108" s="15"/>
      <c r="VZ108" s="15"/>
      <c r="WA108" s="15"/>
      <c r="WB108" s="15"/>
      <c r="WC108" s="15"/>
      <c r="WD108" s="15"/>
      <c r="WE108" s="15"/>
      <c r="WF108" s="15"/>
      <c r="WG108" s="16"/>
      <c r="WI108" s="12"/>
      <c r="WJ108" s="13"/>
      <c r="WK108" s="14"/>
      <c r="WL108" s="14"/>
      <c r="WM108" s="14"/>
      <c r="WN108" s="15"/>
      <c r="WO108" s="15"/>
      <c r="WP108" s="15"/>
      <c r="WQ108" s="15"/>
      <c r="WR108" s="15"/>
      <c r="WS108" s="15"/>
      <c r="WT108" s="15"/>
      <c r="WU108" s="15"/>
      <c r="WV108" s="15"/>
      <c r="WW108" s="16"/>
      <c r="WY108" s="12"/>
      <c r="WZ108" s="13"/>
      <c r="XA108" s="14"/>
      <c r="XB108" s="14"/>
      <c r="XC108" s="14"/>
      <c r="XD108" s="15"/>
      <c r="XE108" s="15"/>
      <c r="XF108" s="15"/>
      <c r="XG108" s="15"/>
      <c r="XH108" s="15"/>
      <c r="XI108" s="15"/>
      <c r="XJ108" s="15"/>
      <c r="XK108" s="15"/>
      <c r="XL108" s="15"/>
      <c r="XM108" s="16"/>
      <c r="XO108" s="12"/>
      <c r="XP108" s="13"/>
      <c r="XQ108" s="14"/>
      <c r="XR108" s="14"/>
      <c r="XS108" s="14"/>
      <c r="XT108" s="15"/>
      <c r="XU108" s="15"/>
      <c r="XV108" s="15"/>
      <c r="XW108" s="15"/>
      <c r="XX108" s="15"/>
      <c r="XY108" s="15"/>
      <c r="XZ108" s="15"/>
      <c r="YA108" s="15"/>
      <c r="YB108" s="15"/>
      <c r="YC108" s="16"/>
      <c r="YE108" s="12"/>
      <c r="YF108" s="13"/>
      <c r="YG108" s="14"/>
      <c r="YH108" s="14"/>
      <c r="YI108" s="14"/>
      <c r="YJ108" s="15"/>
      <c r="YK108" s="15"/>
      <c r="YL108" s="15"/>
      <c r="YM108" s="15"/>
      <c r="YN108" s="15"/>
      <c r="YO108" s="15"/>
      <c r="YP108" s="15"/>
      <c r="YQ108" s="15"/>
      <c r="YR108" s="15"/>
      <c r="YS108" s="16"/>
      <c r="YU108" s="12"/>
      <c r="YV108" s="13"/>
      <c r="YW108" s="14"/>
      <c r="YX108" s="14"/>
      <c r="YY108" s="14"/>
      <c r="YZ108" s="15"/>
      <c r="ZA108" s="15"/>
      <c r="ZB108" s="15"/>
      <c r="ZC108" s="15"/>
      <c r="ZD108" s="15"/>
      <c r="ZE108" s="15"/>
      <c r="ZF108" s="15"/>
      <c r="ZG108" s="15"/>
      <c r="ZH108" s="15"/>
      <c r="ZI108" s="16"/>
      <c r="ZK108" s="12"/>
      <c r="ZL108" s="13"/>
      <c r="ZM108" s="14"/>
      <c r="ZN108" s="14"/>
      <c r="ZO108" s="14"/>
      <c r="ZP108" s="15"/>
      <c r="ZQ108" s="15"/>
      <c r="ZR108" s="15"/>
      <c r="ZS108" s="15"/>
      <c r="ZT108" s="15"/>
      <c r="ZU108" s="15"/>
      <c r="ZV108" s="15"/>
      <c r="ZW108" s="15"/>
      <c r="ZX108" s="15"/>
      <c r="ZY108" s="16"/>
    </row>
    <row r="109" spans="1:701" ht="28.5" customHeight="1" x14ac:dyDescent="0.3">
      <c r="A109" s="24">
        <v>107</v>
      </c>
      <c r="B109" s="21" t="s">
        <v>79</v>
      </c>
      <c r="C109" s="25">
        <v>0</v>
      </c>
      <c r="D109" s="25">
        <v>0</v>
      </c>
      <c r="E109" s="25">
        <v>0</v>
      </c>
      <c r="F109" s="25">
        <v>0</v>
      </c>
      <c r="G109" s="25">
        <v>0</v>
      </c>
      <c r="H109" s="25">
        <v>0</v>
      </c>
      <c r="I109" s="25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</row>
    <row r="110" spans="1:701" ht="28.5" customHeight="1" x14ac:dyDescent="0.3">
      <c r="A110" s="10">
        <v>108</v>
      </c>
      <c r="B110" s="11" t="s">
        <v>136</v>
      </c>
      <c r="C110" s="6">
        <v>1805000</v>
      </c>
      <c r="D110" s="6">
        <v>1314500</v>
      </c>
      <c r="E110" s="6">
        <v>51620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</row>
    <row r="111" spans="1:701" ht="28.5" customHeight="1" x14ac:dyDescent="0.3">
      <c r="A111" s="10">
        <v>109</v>
      </c>
      <c r="B111" s="11" t="s">
        <v>80</v>
      </c>
      <c r="C111" s="6">
        <v>2907500</v>
      </c>
      <c r="D111" s="6">
        <v>4188000</v>
      </c>
      <c r="E111" s="6">
        <v>65600</v>
      </c>
      <c r="F111" s="6">
        <v>0</v>
      </c>
      <c r="G111" s="6">
        <v>0</v>
      </c>
      <c r="H111" s="6">
        <v>378000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</row>
    <row r="112" spans="1:701" ht="33" customHeight="1" x14ac:dyDescent="0.3">
      <c r="A112" s="10">
        <v>110</v>
      </c>
      <c r="B112" s="11" t="s">
        <v>81</v>
      </c>
      <c r="C112" s="6">
        <v>0</v>
      </c>
      <c r="D112" s="6">
        <v>0</v>
      </c>
      <c r="E112" s="6">
        <v>261950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</row>
    <row r="113" spans="1:15" ht="28.5" customHeight="1" x14ac:dyDescent="0.3">
      <c r="A113" s="10">
        <v>111</v>
      </c>
      <c r="B113" s="11" t="s">
        <v>82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</row>
    <row r="114" spans="1:15" ht="28.5" customHeight="1" x14ac:dyDescent="0.3">
      <c r="A114" s="10">
        <v>112</v>
      </c>
      <c r="B114" s="11" t="s">
        <v>83</v>
      </c>
      <c r="C114" s="6">
        <v>1059500</v>
      </c>
      <c r="D114" s="6">
        <v>937500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</row>
    <row r="115" spans="1:15" ht="28.5" customHeight="1" x14ac:dyDescent="0.3">
      <c r="A115" s="10">
        <v>113</v>
      </c>
      <c r="B115" s="11" t="s">
        <v>137</v>
      </c>
      <c r="C115" s="6">
        <v>0</v>
      </c>
      <c r="D115" s="6">
        <v>0</v>
      </c>
      <c r="E115" s="6">
        <v>249240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</row>
    <row r="116" spans="1:15" ht="28.5" customHeight="1" x14ac:dyDescent="0.3">
      <c r="A116" s="10">
        <v>114</v>
      </c>
      <c r="B116" s="11" t="s">
        <v>138</v>
      </c>
      <c r="C116" s="6">
        <v>364500</v>
      </c>
      <c r="D116" s="6">
        <v>787500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</row>
    <row r="117" spans="1:15" ht="28.5" customHeight="1" x14ac:dyDescent="0.3">
      <c r="A117" s="10">
        <v>115</v>
      </c>
      <c r="B117" s="11" t="s">
        <v>84</v>
      </c>
      <c r="C117" s="6">
        <v>3167500</v>
      </c>
      <c r="D117" s="6">
        <v>3833500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</row>
    <row r="118" spans="1:15" ht="28.5" customHeight="1" x14ac:dyDescent="0.3">
      <c r="A118" s="10">
        <v>116</v>
      </c>
      <c r="B118" s="11" t="s">
        <v>155</v>
      </c>
      <c r="C118" s="6">
        <v>378000</v>
      </c>
      <c r="D118" s="6">
        <v>585000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</row>
    <row r="119" spans="1:15" ht="28.5" customHeight="1" x14ac:dyDescent="0.3">
      <c r="A119" s="10">
        <v>117</v>
      </c>
      <c r="B119" s="11" t="s">
        <v>174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5"/>
    </row>
    <row r="120" spans="1:15" ht="28.5" customHeight="1" x14ac:dyDescent="0.3">
      <c r="A120" s="10">
        <v>118</v>
      </c>
      <c r="B120" s="11" t="s">
        <v>156</v>
      </c>
      <c r="C120" s="6">
        <v>3448800</v>
      </c>
      <c r="D120" s="6">
        <v>6167100</v>
      </c>
      <c r="E120" s="6">
        <v>451710</v>
      </c>
      <c r="F120" s="6">
        <v>0</v>
      </c>
      <c r="G120" s="6">
        <v>12485000</v>
      </c>
      <c r="H120" s="6">
        <v>0</v>
      </c>
      <c r="I120" s="6">
        <v>567000</v>
      </c>
      <c r="J120" s="6">
        <v>0</v>
      </c>
      <c r="K120" s="6">
        <v>229500</v>
      </c>
      <c r="L120" s="6">
        <v>0</v>
      </c>
      <c r="M120" s="6">
        <v>0</v>
      </c>
      <c r="N120" s="6">
        <v>0</v>
      </c>
    </row>
    <row r="121" spans="1:15" ht="28.5" customHeight="1" x14ac:dyDescent="0.3">
      <c r="A121" s="10">
        <v>119</v>
      </c>
      <c r="B121" s="11" t="s">
        <v>85</v>
      </c>
      <c r="C121" s="6">
        <v>679500</v>
      </c>
      <c r="D121" s="6">
        <v>297000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</row>
    <row r="122" spans="1:15" ht="28.5" customHeight="1" x14ac:dyDescent="0.3">
      <c r="A122" s="10">
        <v>120</v>
      </c>
      <c r="B122" s="11" t="s">
        <v>86</v>
      </c>
      <c r="C122" s="6">
        <v>666000</v>
      </c>
      <c r="D122" s="6">
        <v>2085000</v>
      </c>
      <c r="E122" s="6">
        <v>169290</v>
      </c>
      <c r="F122" s="6">
        <v>13500</v>
      </c>
      <c r="G122" s="6">
        <v>0</v>
      </c>
      <c r="H122" s="6">
        <v>0</v>
      </c>
      <c r="I122" s="6">
        <v>0</v>
      </c>
      <c r="J122" s="6">
        <v>162000</v>
      </c>
      <c r="K122" s="6">
        <v>0</v>
      </c>
      <c r="L122" s="6">
        <v>0</v>
      </c>
      <c r="M122" s="6">
        <v>0</v>
      </c>
      <c r="N122" s="6">
        <v>0</v>
      </c>
    </row>
    <row r="123" spans="1:15" ht="28.5" customHeight="1" x14ac:dyDescent="0.3">
      <c r="A123" s="10">
        <v>121</v>
      </c>
      <c r="B123" s="11" t="s">
        <v>175</v>
      </c>
      <c r="C123" s="6">
        <v>774000</v>
      </c>
      <c r="D123" s="6">
        <v>504000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</row>
    <row r="124" spans="1:15" ht="28.5" customHeight="1" x14ac:dyDescent="0.3">
      <c r="A124" s="10">
        <v>122</v>
      </c>
      <c r="B124" s="11" t="s">
        <v>139</v>
      </c>
      <c r="C124" s="6">
        <v>1493500</v>
      </c>
      <c r="D124" s="6">
        <v>1084000</v>
      </c>
      <c r="E124" s="6">
        <v>349260</v>
      </c>
      <c r="F124" s="6">
        <v>0</v>
      </c>
      <c r="G124" s="6">
        <v>0</v>
      </c>
      <c r="H124" s="6">
        <v>1134000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</row>
    <row r="125" spans="1:15" ht="28.5" customHeight="1" x14ac:dyDescent="0.3">
      <c r="A125" s="10">
        <v>123</v>
      </c>
      <c r="B125" s="11" t="s">
        <v>87</v>
      </c>
      <c r="C125" s="6">
        <v>180000</v>
      </c>
      <c r="D125" s="6">
        <v>198000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</row>
    <row r="126" spans="1:15" ht="31.5" customHeight="1" x14ac:dyDescent="0.3">
      <c r="A126" s="10">
        <v>124</v>
      </c>
      <c r="B126" s="11" t="s">
        <v>140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</row>
    <row r="127" spans="1:15" ht="28.5" customHeight="1" x14ac:dyDescent="0.3">
      <c r="A127" s="10">
        <v>125</v>
      </c>
      <c r="B127" s="11" t="s">
        <v>88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</row>
    <row r="128" spans="1:15" ht="36.75" customHeight="1" x14ac:dyDescent="0.3">
      <c r="A128" s="10">
        <v>126</v>
      </c>
      <c r="B128" s="11" t="s">
        <v>89</v>
      </c>
      <c r="C128" s="6">
        <v>0</v>
      </c>
      <c r="D128" s="6">
        <v>0</v>
      </c>
      <c r="E128" s="6">
        <v>408830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</row>
    <row r="129" spans="1:32" ht="37.5" customHeight="1" x14ac:dyDescent="0.3">
      <c r="A129" s="10">
        <v>127</v>
      </c>
      <c r="B129" s="11" t="s">
        <v>141</v>
      </c>
      <c r="C129" s="6">
        <v>0</v>
      </c>
      <c r="D129" s="6">
        <v>0</v>
      </c>
      <c r="E129" s="6">
        <v>345580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</row>
    <row r="130" spans="1:32" ht="34.5" customHeight="1" x14ac:dyDescent="0.3">
      <c r="A130" s="10">
        <v>128</v>
      </c>
      <c r="B130" s="11" t="s">
        <v>142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</row>
    <row r="131" spans="1:32" ht="38.25" customHeight="1" x14ac:dyDescent="0.3">
      <c r="A131" s="10">
        <v>129</v>
      </c>
      <c r="B131" s="11" t="s">
        <v>90</v>
      </c>
      <c r="C131" s="6">
        <v>270000</v>
      </c>
      <c r="D131" s="6">
        <v>121500</v>
      </c>
      <c r="E131" s="6">
        <v>226590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</row>
    <row r="132" spans="1:32" ht="38.25" customHeight="1" x14ac:dyDescent="0.3">
      <c r="A132" s="10">
        <v>130</v>
      </c>
      <c r="B132" s="11" t="s">
        <v>157</v>
      </c>
      <c r="C132" s="6">
        <v>256500</v>
      </c>
      <c r="D132" s="6">
        <v>288000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</row>
    <row r="133" spans="1:32" ht="38.25" customHeight="1" x14ac:dyDescent="0.3">
      <c r="A133" s="10">
        <v>131</v>
      </c>
      <c r="B133" s="11" t="s">
        <v>164</v>
      </c>
      <c r="C133" s="6">
        <v>162000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12"/>
      <c r="P133" s="13"/>
      <c r="AE133" s="12"/>
      <c r="AF133" s="13"/>
    </row>
    <row r="134" spans="1:32" ht="38.25" customHeight="1" x14ac:dyDescent="0.3">
      <c r="A134" s="10">
        <v>132</v>
      </c>
      <c r="B134" s="11" t="s">
        <v>176</v>
      </c>
      <c r="C134" s="6">
        <v>324000</v>
      </c>
      <c r="D134" s="6">
        <v>216000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4"/>
      <c r="P134" s="13"/>
      <c r="AE134" s="12"/>
      <c r="AF134" s="13"/>
    </row>
    <row r="135" spans="1:32" ht="31.5" customHeight="1" x14ac:dyDescent="0.3">
      <c r="A135" s="10">
        <v>133</v>
      </c>
      <c r="B135" s="11" t="s">
        <v>91</v>
      </c>
      <c r="C135" s="6">
        <v>0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</row>
    <row r="136" spans="1:32" ht="28.5" customHeight="1" x14ac:dyDescent="0.3">
      <c r="A136" s="10">
        <v>134</v>
      </c>
      <c r="B136" s="11" t="s">
        <v>92</v>
      </c>
      <c r="C136" s="6">
        <v>441000</v>
      </c>
      <c r="D136" s="6">
        <v>436500</v>
      </c>
      <c r="E136" s="6">
        <v>194160</v>
      </c>
      <c r="F136" s="6">
        <v>0</v>
      </c>
      <c r="G136" s="6">
        <v>0</v>
      </c>
      <c r="H136" s="6">
        <v>337500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</row>
    <row r="137" spans="1:32" ht="28.5" customHeight="1" x14ac:dyDescent="0.3">
      <c r="A137" s="10">
        <v>135</v>
      </c>
      <c r="B137" s="11" t="s">
        <v>143</v>
      </c>
      <c r="C137" s="6">
        <v>340000</v>
      </c>
      <c r="D137" s="6">
        <v>426000</v>
      </c>
      <c r="E137" s="6">
        <v>0</v>
      </c>
      <c r="F137" s="6">
        <v>0</v>
      </c>
      <c r="G137" s="6">
        <v>0</v>
      </c>
      <c r="H137" s="6">
        <v>526500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</row>
    <row r="138" spans="1:32" ht="28.5" customHeight="1" x14ac:dyDescent="0.3">
      <c r="A138" s="10">
        <v>136</v>
      </c>
      <c r="B138" s="11" t="s">
        <v>144</v>
      </c>
      <c r="C138" s="6">
        <v>0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</row>
    <row r="139" spans="1:32" ht="28.5" customHeight="1" x14ac:dyDescent="0.3">
      <c r="A139" s="10">
        <v>137</v>
      </c>
      <c r="B139" s="11" t="s">
        <v>93</v>
      </c>
      <c r="C139" s="6">
        <v>0</v>
      </c>
      <c r="D139" s="6">
        <v>0</v>
      </c>
      <c r="E139" s="6">
        <v>272990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</row>
    <row r="140" spans="1:32" ht="28.5" customHeight="1" x14ac:dyDescent="0.3">
      <c r="A140" s="10">
        <v>138</v>
      </c>
      <c r="B140" s="11" t="s">
        <v>94</v>
      </c>
      <c r="C140" s="6">
        <v>0</v>
      </c>
      <c r="D140" s="6">
        <v>0</v>
      </c>
      <c r="E140" s="6">
        <v>213090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</row>
    <row r="141" spans="1:32" ht="28.5" customHeight="1" x14ac:dyDescent="0.3">
      <c r="A141" s="10">
        <v>139</v>
      </c>
      <c r="B141" s="11" t="s">
        <v>95</v>
      </c>
      <c r="C141" s="6">
        <v>0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</row>
    <row r="142" spans="1:32" ht="28.5" customHeight="1" x14ac:dyDescent="0.3">
      <c r="A142" s="10">
        <v>140</v>
      </c>
      <c r="B142" s="11" t="s">
        <v>96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</row>
    <row r="143" spans="1:32" ht="28.5" customHeight="1" x14ac:dyDescent="0.3">
      <c r="A143" s="10">
        <v>141</v>
      </c>
      <c r="B143" s="11" t="s">
        <v>97</v>
      </c>
      <c r="C143" s="6">
        <v>544500</v>
      </c>
      <c r="D143" s="6">
        <v>1242000</v>
      </c>
      <c r="E143" s="6">
        <v>71590</v>
      </c>
      <c r="F143" s="6">
        <v>0</v>
      </c>
      <c r="G143" s="6">
        <v>504000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</row>
    <row r="144" spans="1:32" ht="28.5" customHeight="1" x14ac:dyDescent="0.3">
      <c r="A144" s="10">
        <v>142</v>
      </c>
      <c r="B144" s="11" t="s">
        <v>98</v>
      </c>
      <c r="C144" s="6">
        <v>0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</row>
    <row r="145" spans="1:14" ht="28.5" customHeight="1" x14ac:dyDescent="0.3">
      <c r="A145" s="10">
        <v>143</v>
      </c>
      <c r="B145" s="11" t="s">
        <v>145</v>
      </c>
      <c r="C145" s="6">
        <v>0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</row>
    <row r="146" spans="1:14" ht="28.5" customHeight="1" x14ac:dyDescent="0.3">
      <c r="A146" s="10">
        <v>144</v>
      </c>
      <c r="B146" s="11" t="s">
        <v>99</v>
      </c>
      <c r="C146" s="6">
        <v>5850500</v>
      </c>
      <c r="D146" s="6">
        <v>5137000</v>
      </c>
      <c r="E146" s="6">
        <v>180580</v>
      </c>
      <c r="F146" s="6">
        <v>54000</v>
      </c>
      <c r="G146" s="6">
        <v>0</v>
      </c>
      <c r="H146" s="6">
        <v>148500</v>
      </c>
      <c r="I146" s="6">
        <v>54000</v>
      </c>
      <c r="J146" s="6">
        <v>256500</v>
      </c>
      <c r="K146" s="6">
        <v>0</v>
      </c>
      <c r="L146" s="6">
        <v>0</v>
      </c>
      <c r="M146" s="6">
        <v>0</v>
      </c>
      <c r="N146" s="6">
        <v>0</v>
      </c>
    </row>
    <row r="147" spans="1:14" ht="28.5" customHeight="1" x14ac:dyDescent="0.3">
      <c r="A147" s="10">
        <v>145</v>
      </c>
      <c r="B147" s="11" t="s">
        <v>100</v>
      </c>
      <c r="C147" s="6">
        <v>958500</v>
      </c>
      <c r="D147" s="6">
        <v>1408500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</row>
    <row r="148" spans="1:14" ht="28.5" customHeight="1" x14ac:dyDescent="0.3">
      <c r="A148" s="10">
        <v>146</v>
      </c>
      <c r="B148" s="11" t="s">
        <v>101</v>
      </c>
      <c r="C148" s="6">
        <v>232000</v>
      </c>
      <c r="D148" s="6">
        <v>251500</v>
      </c>
      <c r="E148" s="6">
        <v>292810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</row>
    <row r="149" spans="1:14" ht="28.5" customHeight="1" x14ac:dyDescent="0.3">
      <c r="A149" s="10">
        <v>147</v>
      </c>
      <c r="B149" s="11" t="s">
        <v>146</v>
      </c>
      <c r="C149" s="6">
        <v>418500</v>
      </c>
      <c r="D149" s="6">
        <v>2008000</v>
      </c>
      <c r="E149" s="6">
        <v>0</v>
      </c>
      <c r="F149" s="6">
        <v>198000</v>
      </c>
      <c r="G149" s="6">
        <v>0</v>
      </c>
      <c r="H149" s="6">
        <v>0</v>
      </c>
      <c r="I149" s="6">
        <v>14477500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</row>
    <row r="150" spans="1:14" ht="28.5" customHeight="1" x14ac:dyDescent="0.3">
      <c r="A150" s="10">
        <v>148</v>
      </c>
      <c r="B150" s="11" t="s">
        <v>102</v>
      </c>
      <c r="C150" s="6">
        <v>1233000</v>
      </c>
      <c r="D150" s="6">
        <v>1521000</v>
      </c>
      <c r="E150" s="6">
        <v>47870</v>
      </c>
      <c r="F150" s="6">
        <v>0</v>
      </c>
      <c r="G150" s="6">
        <v>0</v>
      </c>
      <c r="H150" s="6">
        <v>270000</v>
      </c>
      <c r="I150" s="6">
        <v>477000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</row>
    <row r="151" spans="1:14" ht="31.5" customHeight="1" x14ac:dyDescent="0.3">
      <c r="A151" s="10">
        <v>149</v>
      </c>
      <c r="B151" s="11" t="s">
        <v>103</v>
      </c>
      <c r="C151" s="6">
        <v>16506000</v>
      </c>
      <c r="D151" s="6">
        <v>18733500</v>
      </c>
      <c r="E151" s="6">
        <v>482890</v>
      </c>
      <c r="F151" s="6">
        <v>243000</v>
      </c>
      <c r="G151" s="6">
        <v>1023000</v>
      </c>
      <c r="H151" s="6">
        <v>0</v>
      </c>
      <c r="I151" s="6">
        <v>1429000</v>
      </c>
      <c r="J151" s="6">
        <v>0</v>
      </c>
      <c r="K151" s="6">
        <v>0</v>
      </c>
      <c r="L151" s="6">
        <v>3834000</v>
      </c>
      <c r="M151" s="6">
        <v>0</v>
      </c>
      <c r="N151" s="6">
        <v>0</v>
      </c>
    </row>
    <row r="152" spans="1:14" ht="28.5" customHeight="1" x14ac:dyDescent="0.3">
      <c r="A152" s="10">
        <v>150</v>
      </c>
      <c r="B152" s="11" t="s">
        <v>147</v>
      </c>
      <c r="C152" s="6">
        <v>0</v>
      </c>
      <c r="D152" s="6">
        <v>0</v>
      </c>
      <c r="E152" s="6">
        <v>211950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</row>
    <row r="153" spans="1:14" ht="28.5" customHeight="1" x14ac:dyDescent="0.3">
      <c r="A153" s="10">
        <v>151</v>
      </c>
      <c r="B153" s="11" t="s">
        <v>104</v>
      </c>
      <c r="C153" s="6">
        <v>0</v>
      </c>
      <c r="D153" s="6">
        <v>0</v>
      </c>
      <c r="E153" s="6">
        <v>293820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</row>
    <row r="154" spans="1:14" ht="28.5" customHeight="1" x14ac:dyDescent="0.3">
      <c r="A154" s="10">
        <v>152</v>
      </c>
      <c r="B154" s="11" t="s">
        <v>105</v>
      </c>
      <c r="C154" s="6">
        <v>0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</row>
    <row r="155" spans="1:14" ht="28.5" customHeight="1" x14ac:dyDescent="0.3">
      <c r="A155" s="10">
        <v>153</v>
      </c>
      <c r="B155" s="11" t="s">
        <v>106</v>
      </c>
      <c r="C155" s="6">
        <v>0</v>
      </c>
      <c r="D155" s="6">
        <v>0</v>
      </c>
      <c r="E155" s="6">
        <v>755730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</row>
    <row r="156" spans="1:14" ht="28.5" customHeight="1" x14ac:dyDescent="0.3">
      <c r="A156" s="10">
        <v>154</v>
      </c>
      <c r="B156" s="11" t="s">
        <v>107</v>
      </c>
      <c r="C156" s="6">
        <v>0</v>
      </c>
      <c r="D156" s="6">
        <v>0</v>
      </c>
      <c r="E156" s="6">
        <v>138080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</row>
    <row r="157" spans="1:14" ht="28.5" customHeight="1" x14ac:dyDescent="0.3">
      <c r="A157" s="10">
        <v>155</v>
      </c>
      <c r="B157" s="11" t="s">
        <v>160</v>
      </c>
      <c r="C157" s="6">
        <v>333000</v>
      </c>
      <c r="D157" s="6">
        <v>562500</v>
      </c>
      <c r="E157" s="6">
        <v>62980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</row>
    <row r="158" spans="1:14" ht="28.5" customHeight="1" x14ac:dyDescent="0.3">
      <c r="A158" s="10">
        <v>156</v>
      </c>
      <c r="B158" s="11" t="s">
        <v>108</v>
      </c>
      <c r="C158" s="6">
        <v>679500</v>
      </c>
      <c r="D158" s="6">
        <v>715500</v>
      </c>
      <c r="E158" s="6">
        <v>0</v>
      </c>
      <c r="F158" s="6">
        <v>0</v>
      </c>
      <c r="G158" s="6">
        <v>0</v>
      </c>
      <c r="H158" s="6">
        <v>1228500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</row>
    <row r="159" spans="1:14" ht="28.5" customHeight="1" x14ac:dyDescent="0.3">
      <c r="A159" s="10">
        <v>157</v>
      </c>
      <c r="B159" s="11" t="s">
        <v>109</v>
      </c>
      <c r="C159" s="6">
        <v>0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</row>
    <row r="160" spans="1:14" ht="28.5" customHeight="1" x14ac:dyDescent="0.3">
      <c r="A160" s="10">
        <v>158</v>
      </c>
      <c r="B160" s="11" t="s">
        <v>110</v>
      </c>
      <c r="C160" s="6">
        <v>821000</v>
      </c>
      <c r="D160" s="6">
        <v>1185500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</row>
    <row r="161" spans="1:14" ht="34.5" customHeight="1" x14ac:dyDescent="0.3">
      <c r="A161" s="10">
        <v>159</v>
      </c>
      <c r="B161" s="11" t="s">
        <v>111</v>
      </c>
      <c r="C161" s="6">
        <v>0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</row>
    <row r="162" spans="1:14" ht="28.5" customHeight="1" x14ac:dyDescent="0.3">
      <c r="A162" s="10">
        <v>160</v>
      </c>
      <c r="B162" s="11" t="s">
        <v>112</v>
      </c>
      <c r="C162" s="6">
        <v>0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</row>
    <row r="163" spans="1:14" ht="28.5" customHeight="1" x14ac:dyDescent="0.3">
      <c r="A163" s="10">
        <v>161</v>
      </c>
      <c r="B163" s="11" t="s">
        <v>113</v>
      </c>
      <c r="C163" s="6">
        <v>0</v>
      </c>
      <c r="D163" s="6">
        <v>0</v>
      </c>
      <c r="E163" s="6">
        <v>620510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</row>
    <row r="164" spans="1:14" ht="28.5" customHeight="1" x14ac:dyDescent="0.3">
      <c r="A164" s="10">
        <v>162</v>
      </c>
      <c r="B164" s="11" t="s">
        <v>148</v>
      </c>
      <c r="C164" s="6">
        <v>24015600</v>
      </c>
      <c r="D164" s="6">
        <v>21324300</v>
      </c>
      <c r="E164" s="6">
        <v>0</v>
      </c>
      <c r="F164" s="6">
        <v>81000</v>
      </c>
      <c r="G164" s="6">
        <v>5815600</v>
      </c>
      <c r="H164" s="6">
        <v>0</v>
      </c>
      <c r="I164" s="6">
        <v>900000</v>
      </c>
      <c r="J164" s="6">
        <v>0</v>
      </c>
      <c r="K164" s="6">
        <v>0</v>
      </c>
      <c r="L164" s="6">
        <v>4029500</v>
      </c>
      <c r="M164" s="6">
        <v>0</v>
      </c>
      <c r="N164" s="6">
        <v>0</v>
      </c>
    </row>
    <row r="165" spans="1:14" ht="28.5" customHeight="1" x14ac:dyDescent="0.3">
      <c r="A165" s="10">
        <v>163</v>
      </c>
      <c r="B165" s="11" t="s">
        <v>149</v>
      </c>
      <c r="C165" s="6">
        <v>1862500</v>
      </c>
      <c r="D165" s="6">
        <v>1309000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</row>
    <row r="166" spans="1:14" ht="37.5" customHeight="1" x14ac:dyDescent="0.3">
      <c r="A166" s="10">
        <v>164</v>
      </c>
      <c r="B166" s="11" t="s">
        <v>114</v>
      </c>
      <c r="C166" s="6">
        <v>884500</v>
      </c>
      <c r="D166" s="6">
        <v>1067500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</row>
    <row r="167" spans="1:14" ht="28.5" customHeight="1" x14ac:dyDescent="0.3">
      <c r="A167" s="10">
        <v>165</v>
      </c>
      <c r="B167" s="11" t="s">
        <v>150</v>
      </c>
      <c r="C167" s="6">
        <v>0</v>
      </c>
      <c r="D167" s="6">
        <v>0</v>
      </c>
      <c r="E167" s="6">
        <v>426260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</row>
    <row r="168" spans="1:14" ht="28.5" customHeight="1" x14ac:dyDescent="0.3">
      <c r="A168" s="10">
        <v>166</v>
      </c>
      <c r="B168" s="11" t="s">
        <v>115</v>
      </c>
      <c r="C168" s="6">
        <v>0</v>
      </c>
      <c r="D168" s="6">
        <v>0</v>
      </c>
      <c r="E168" s="6">
        <v>1283770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</row>
    <row r="169" spans="1:14" ht="28.5" customHeight="1" x14ac:dyDescent="0.3">
      <c r="A169" s="10">
        <v>167</v>
      </c>
      <c r="B169" s="11" t="s">
        <v>151</v>
      </c>
      <c r="C169" s="6">
        <v>0</v>
      </c>
      <c r="D169" s="6">
        <v>0</v>
      </c>
      <c r="E169" s="6">
        <v>455300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</row>
    <row r="170" spans="1:14" ht="28.5" customHeight="1" x14ac:dyDescent="0.3">
      <c r="A170" s="10">
        <v>168</v>
      </c>
      <c r="B170" s="11" t="s">
        <v>116</v>
      </c>
      <c r="C170" s="6">
        <v>2212500</v>
      </c>
      <c r="D170" s="6">
        <v>1473000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19783600</v>
      </c>
      <c r="M170" s="6">
        <v>0</v>
      </c>
      <c r="N170" s="6">
        <v>0</v>
      </c>
    </row>
  </sheetData>
  <mergeCells count="1">
    <mergeCell ref="C1:M1"/>
  </mergeCells>
  <pageMargins left="0.24" right="0.49" top="0.49" bottom="0.7" header="0.47" footer="1.42"/>
  <pageSetup scale="23" orientation="landscape" r:id="rId1"/>
  <rowBreaks count="5" manualBreakCount="5">
    <brk id="31" max="14" man="1"/>
    <brk id="60" max="14" man="1"/>
    <brk id="91" max="14" man="1"/>
    <brk id="121" max="14" man="1"/>
    <brk id="149" max="14" man="1"/>
  </rowBreaks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ZY171"/>
  <sheetViews>
    <sheetView zoomScale="70" zoomScaleNormal="70" workbookViewId="0">
      <pane xSplit="2" ySplit="2" topLeftCell="C156" activePane="bottomRight" state="frozen"/>
      <selection pane="topRight" activeCell="C1" sqref="C1"/>
      <selection pane="bottomLeft" activeCell="A3" sqref="A3"/>
      <selection pane="bottomRight" activeCell="C175" sqref="C175"/>
    </sheetView>
  </sheetViews>
  <sheetFormatPr defaultRowHeight="30" customHeight="1" x14ac:dyDescent="0.2"/>
  <cols>
    <col min="1" max="1" width="19" style="7" customWidth="1"/>
    <col min="2" max="2" width="53" style="7" customWidth="1"/>
    <col min="3" max="3" width="21.42578125" style="7" customWidth="1"/>
    <col min="4" max="4" width="22.7109375" style="7" customWidth="1"/>
    <col min="5" max="5" width="18.7109375" style="7" customWidth="1"/>
    <col min="6" max="6" width="16.42578125" style="7" customWidth="1"/>
    <col min="7" max="7" width="22.5703125" style="7" customWidth="1"/>
    <col min="8" max="8" width="16.42578125" style="7" customWidth="1"/>
    <col min="9" max="9" width="18" style="7" customWidth="1"/>
    <col min="10" max="10" width="16.42578125" style="7" customWidth="1"/>
    <col min="11" max="11" width="18" style="7" customWidth="1"/>
    <col min="12" max="12" width="17.7109375" style="7" customWidth="1"/>
    <col min="13" max="13" width="19.7109375" style="7" customWidth="1"/>
    <col min="14" max="14" width="17.140625" style="7" customWidth="1"/>
    <col min="15" max="15" width="20.5703125" style="7" customWidth="1"/>
    <col min="16" max="17" width="9.140625" style="7"/>
    <col min="18" max="18" width="10.5703125" style="7" bestFit="1" customWidth="1"/>
    <col min="19" max="16384" width="9.140625" style="7"/>
  </cols>
  <sheetData>
    <row r="1" spans="1:701" ht="30" customHeight="1" x14ac:dyDescent="0.25">
      <c r="A1" s="1" t="s">
        <v>177</v>
      </c>
      <c r="B1" s="1"/>
      <c r="C1" s="27" t="s">
        <v>187</v>
      </c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701" s="9" customFormat="1" ht="39.75" customHeight="1" x14ac:dyDescent="0.25">
      <c r="A2" s="2" t="s">
        <v>0</v>
      </c>
      <c r="B2" s="3" t="s">
        <v>1</v>
      </c>
      <c r="C2" s="8" t="s">
        <v>2</v>
      </c>
      <c r="D2" s="8" t="s">
        <v>3</v>
      </c>
      <c r="E2" s="8" t="s">
        <v>198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26" t="s">
        <v>185</v>
      </c>
    </row>
    <row r="3" spans="1:701" s="17" customFormat="1" ht="23.25" customHeight="1" x14ac:dyDescent="0.3">
      <c r="A3" s="10">
        <v>1</v>
      </c>
      <c r="B3" s="11" t="s">
        <v>178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675000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12"/>
      <c r="P3" s="13"/>
      <c r="Q3" s="14"/>
      <c r="R3" s="14"/>
      <c r="S3" s="14"/>
      <c r="T3" s="15"/>
      <c r="U3" s="15"/>
      <c r="V3" s="15"/>
      <c r="W3" s="15"/>
      <c r="X3" s="15"/>
      <c r="Y3" s="15"/>
      <c r="Z3" s="15"/>
      <c r="AA3" s="15"/>
      <c r="AB3" s="15"/>
      <c r="AC3" s="16"/>
      <c r="AD3" s="16"/>
      <c r="AE3" s="12"/>
      <c r="AF3" s="13"/>
      <c r="AG3" s="14"/>
      <c r="AH3" s="14"/>
      <c r="AI3" s="14"/>
      <c r="AJ3" s="15"/>
      <c r="AK3" s="15"/>
      <c r="AL3" s="15"/>
      <c r="AM3" s="15"/>
      <c r="AN3" s="15"/>
      <c r="AO3" s="15"/>
      <c r="AP3" s="15"/>
      <c r="AQ3" s="15"/>
      <c r="AR3" s="15"/>
      <c r="AS3" s="16"/>
      <c r="AU3" s="12"/>
      <c r="AV3" s="13"/>
      <c r="AW3" s="14"/>
      <c r="AX3" s="14"/>
      <c r="AY3" s="14"/>
      <c r="AZ3" s="15"/>
      <c r="BA3" s="15"/>
      <c r="BB3" s="15"/>
      <c r="BC3" s="15"/>
      <c r="BD3" s="15"/>
      <c r="BE3" s="15"/>
      <c r="BF3" s="15"/>
      <c r="BG3" s="15"/>
      <c r="BH3" s="15"/>
      <c r="BI3" s="16"/>
      <c r="BK3" s="12"/>
      <c r="BL3" s="13"/>
      <c r="BM3" s="14"/>
      <c r="BN3" s="14"/>
      <c r="BO3" s="14"/>
      <c r="BP3" s="15"/>
      <c r="BQ3" s="15"/>
      <c r="BR3" s="15"/>
      <c r="BS3" s="15"/>
      <c r="BT3" s="15"/>
      <c r="BU3" s="15"/>
      <c r="BV3" s="15"/>
      <c r="BW3" s="15"/>
      <c r="BX3" s="15"/>
      <c r="BY3" s="16"/>
      <c r="CA3" s="12"/>
      <c r="CB3" s="13"/>
      <c r="CC3" s="14"/>
      <c r="CD3" s="14"/>
      <c r="CE3" s="14"/>
      <c r="CF3" s="15"/>
      <c r="CG3" s="15"/>
      <c r="CH3" s="15"/>
      <c r="CI3" s="15"/>
      <c r="CJ3" s="15"/>
      <c r="CK3" s="15"/>
      <c r="CL3" s="15"/>
      <c r="CM3" s="15"/>
      <c r="CN3" s="15"/>
      <c r="CO3" s="16"/>
      <c r="CQ3" s="12"/>
      <c r="CR3" s="13"/>
      <c r="CS3" s="14"/>
      <c r="CT3" s="14"/>
      <c r="CU3" s="14"/>
      <c r="CV3" s="15"/>
      <c r="CW3" s="15"/>
      <c r="CX3" s="15"/>
      <c r="CY3" s="15"/>
      <c r="CZ3" s="15"/>
      <c r="DA3" s="15"/>
      <c r="DB3" s="15"/>
      <c r="DC3" s="15"/>
      <c r="DD3" s="15"/>
      <c r="DE3" s="16"/>
      <c r="DG3" s="12"/>
      <c r="DH3" s="13"/>
      <c r="DI3" s="14"/>
      <c r="DJ3" s="14"/>
      <c r="DK3" s="14"/>
      <c r="DL3" s="15"/>
      <c r="DM3" s="15"/>
      <c r="DN3" s="15"/>
      <c r="DO3" s="15"/>
      <c r="DP3" s="15"/>
      <c r="DQ3" s="15"/>
      <c r="DR3" s="15"/>
      <c r="DS3" s="15"/>
      <c r="DT3" s="15"/>
      <c r="DU3" s="16"/>
      <c r="DW3" s="12"/>
      <c r="DX3" s="13"/>
      <c r="DY3" s="14"/>
      <c r="DZ3" s="14"/>
      <c r="EA3" s="14"/>
      <c r="EB3" s="15"/>
      <c r="EC3" s="15"/>
      <c r="ED3" s="15"/>
      <c r="EE3" s="15"/>
      <c r="EF3" s="15"/>
      <c r="EG3" s="15"/>
      <c r="EH3" s="15"/>
      <c r="EI3" s="15"/>
      <c r="EJ3" s="15"/>
      <c r="EK3" s="16"/>
      <c r="EM3" s="12"/>
      <c r="EN3" s="13"/>
      <c r="EO3" s="14"/>
      <c r="EP3" s="14"/>
      <c r="EQ3" s="14"/>
      <c r="ER3" s="15"/>
      <c r="ES3" s="15"/>
      <c r="ET3" s="15"/>
      <c r="EU3" s="15"/>
      <c r="EV3" s="15"/>
      <c r="EW3" s="15"/>
      <c r="EX3" s="15"/>
      <c r="EY3" s="15"/>
      <c r="EZ3" s="15"/>
      <c r="FA3" s="16"/>
      <c r="FC3" s="12"/>
      <c r="FD3" s="13"/>
      <c r="FE3" s="14"/>
      <c r="FF3" s="14"/>
      <c r="FG3" s="14"/>
      <c r="FH3" s="15"/>
      <c r="FI3" s="15"/>
      <c r="FJ3" s="15"/>
      <c r="FK3" s="15"/>
      <c r="FL3" s="15"/>
      <c r="FM3" s="15"/>
      <c r="FN3" s="15"/>
      <c r="FO3" s="15"/>
      <c r="FP3" s="15"/>
      <c r="FQ3" s="16"/>
      <c r="FS3" s="12"/>
      <c r="FT3" s="13"/>
      <c r="FU3" s="14"/>
      <c r="FV3" s="14"/>
      <c r="FW3" s="14"/>
      <c r="FX3" s="15"/>
      <c r="FY3" s="15"/>
      <c r="FZ3" s="15"/>
      <c r="GA3" s="15"/>
      <c r="GB3" s="15"/>
      <c r="GC3" s="15"/>
      <c r="GD3" s="15"/>
      <c r="GE3" s="15"/>
      <c r="GF3" s="15"/>
      <c r="GG3" s="16"/>
      <c r="GI3" s="12"/>
      <c r="GJ3" s="13"/>
      <c r="GK3" s="14"/>
      <c r="GL3" s="14"/>
      <c r="GM3" s="14"/>
      <c r="GN3" s="15"/>
      <c r="GO3" s="15"/>
      <c r="GP3" s="15"/>
      <c r="GQ3" s="15"/>
      <c r="GR3" s="15"/>
      <c r="GS3" s="15"/>
      <c r="GT3" s="15"/>
      <c r="GU3" s="15"/>
      <c r="GV3" s="15"/>
      <c r="GW3" s="16"/>
      <c r="GY3" s="12"/>
      <c r="GZ3" s="13"/>
      <c r="HA3" s="14"/>
      <c r="HB3" s="14"/>
      <c r="HC3" s="14"/>
      <c r="HD3" s="15"/>
      <c r="HE3" s="15"/>
      <c r="HF3" s="15"/>
      <c r="HG3" s="15"/>
      <c r="HH3" s="15"/>
      <c r="HI3" s="15"/>
      <c r="HJ3" s="15"/>
      <c r="HK3" s="15"/>
      <c r="HL3" s="15"/>
      <c r="HM3" s="16"/>
      <c r="HO3" s="12"/>
      <c r="HP3" s="13"/>
      <c r="HQ3" s="14"/>
      <c r="HR3" s="14"/>
      <c r="HS3" s="14"/>
      <c r="HT3" s="15"/>
      <c r="HU3" s="15"/>
      <c r="HV3" s="15"/>
      <c r="HW3" s="15"/>
      <c r="HX3" s="15"/>
      <c r="HY3" s="15"/>
      <c r="HZ3" s="15"/>
      <c r="IA3" s="15"/>
      <c r="IB3" s="15"/>
      <c r="IC3" s="16"/>
      <c r="IE3" s="12"/>
      <c r="IF3" s="13"/>
      <c r="IG3" s="14"/>
      <c r="IH3" s="14"/>
      <c r="II3" s="14"/>
      <c r="IJ3" s="15"/>
      <c r="IK3" s="15"/>
      <c r="IL3" s="15"/>
      <c r="IM3" s="15"/>
      <c r="IN3" s="15"/>
      <c r="IO3" s="15"/>
      <c r="IP3" s="15"/>
      <c r="IQ3" s="15"/>
      <c r="IR3" s="15"/>
      <c r="IS3" s="16"/>
      <c r="IU3" s="12"/>
      <c r="IV3" s="13"/>
      <c r="IW3" s="14"/>
      <c r="IX3" s="14"/>
      <c r="IY3" s="14"/>
      <c r="IZ3" s="15"/>
      <c r="JA3" s="15"/>
      <c r="JB3" s="15"/>
      <c r="JC3" s="15"/>
      <c r="JD3" s="15"/>
      <c r="JE3" s="15"/>
      <c r="JF3" s="15"/>
      <c r="JG3" s="15"/>
      <c r="JH3" s="15"/>
      <c r="JI3" s="16"/>
      <c r="JK3" s="12"/>
      <c r="JL3" s="13"/>
      <c r="JM3" s="14"/>
      <c r="JN3" s="14"/>
      <c r="JO3" s="14"/>
      <c r="JP3" s="15"/>
      <c r="JQ3" s="15"/>
      <c r="JR3" s="15"/>
      <c r="JS3" s="15"/>
      <c r="JT3" s="15"/>
      <c r="JU3" s="15"/>
      <c r="JV3" s="15"/>
      <c r="JW3" s="15"/>
      <c r="JX3" s="15"/>
      <c r="JY3" s="16"/>
      <c r="KA3" s="12"/>
      <c r="KB3" s="13"/>
      <c r="KC3" s="14"/>
      <c r="KD3" s="14"/>
      <c r="KE3" s="14"/>
      <c r="KF3" s="15"/>
      <c r="KG3" s="15"/>
      <c r="KH3" s="15"/>
      <c r="KI3" s="15"/>
      <c r="KJ3" s="15"/>
      <c r="KK3" s="15"/>
      <c r="KL3" s="15"/>
      <c r="KM3" s="15"/>
      <c r="KN3" s="15"/>
      <c r="KO3" s="16"/>
      <c r="KQ3" s="12"/>
      <c r="KR3" s="13"/>
      <c r="KS3" s="14"/>
      <c r="KT3" s="14"/>
      <c r="KU3" s="14"/>
      <c r="KV3" s="15"/>
      <c r="KW3" s="15"/>
      <c r="KX3" s="15"/>
      <c r="KY3" s="15"/>
      <c r="KZ3" s="15"/>
      <c r="LA3" s="15"/>
      <c r="LB3" s="15"/>
      <c r="LC3" s="15"/>
      <c r="LD3" s="15"/>
      <c r="LE3" s="16"/>
      <c r="LG3" s="12"/>
      <c r="LH3" s="13"/>
      <c r="LI3" s="14"/>
      <c r="LJ3" s="14"/>
      <c r="LK3" s="14"/>
      <c r="LL3" s="15"/>
      <c r="LM3" s="15"/>
      <c r="LN3" s="15"/>
      <c r="LO3" s="15"/>
      <c r="LP3" s="15"/>
      <c r="LQ3" s="15"/>
      <c r="LR3" s="15"/>
      <c r="LS3" s="15"/>
      <c r="LT3" s="15"/>
      <c r="LU3" s="16"/>
      <c r="LW3" s="12"/>
      <c r="LX3" s="13"/>
      <c r="LY3" s="14"/>
      <c r="LZ3" s="14"/>
      <c r="MA3" s="14"/>
      <c r="MB3" s="15"/>
      <c r="MC3" s="15"/>
      <c r="MD3" s="15"/>
      <c r="ME3" s="15"/>
      <c r="MF3" s="15"/>
      <c r="MG3" s="15"/>
      <c r="MH3" s="15"/>
      <c r="MI3" s="15"/>
      <c r="MJ3" s="15"/>
      <c r="MK3" s="16"/>
      <c r="MM3" s="12"/>
      <c r="MN3" s="13"/>
      <c r="MO3" s="14"/>
      <c r="MP3" s="14"/>
      <c r="MQ3" s="14"/>
      <c r="MR3" s="15"/>
      <c r="MS3" s="15"/>
      <c r="MT3" s="15"/>
      <c r="MU3" s="15"/>
      <c r="MV3" s="15"/>
      <c r="MW3" s="15"/>
      <c r="MX3" s="15"/>
      <c r="MY3" s="15"/>
      <c r="MZ3" s="15"/>
      <c r="NA3" s="16"/>
      <c r="NC3" s="12"/>
      <c r="ND3" s="13"/>
      <c r="NE3" s="14"/>
      <c r="NF3" s="14"/>
      <c r="NG3" s="14"/>
      <c r="NH3" s="15"/>
      <c r="NI3" s="15"/>
      <c r="NJ3" s="15"/>
      <c r="NK3" s="15"/>
      <c r="NL3" s="15"/>
      <c r="NM3" s="15"/>
      <c r="NN3" s="15"/>
      <c r="NO3" s="15"/>
      <c r="NP3" s="15"/>
      <c r="NQ3" s="16"/>
      <c r="NS3" s="12"/>
      <c r="NT3" s="13"/>
      <c r="NU3" s="14"/>
      <c r="NV3" s="14"/>
      <c r="NW3" s="14"/>
      <c r="NX3" s="15"/>
      <c r="NY3" s="15"/>
      <c r="NZ3" s="15"/>
      <c r="OA3" s="15"/>
      <c r="OB3" s="15"/>
      <c r="OC3" s="15"/>
      <c r="OD3" s="15"/>
      <c r="OE3" s="15"/>
      <c r="OF3" s="15"/>
      <c r="OG3" s="16"/>
      <c r="OI3" s="12"/>
      <c r="OJ3" s="13"/>
      <c r="OK3" s="14"/>
      <c r="OL3" s="14"/>
      <c r="OM3" s="14"/>
      <c r="ON3" s="15"/>
      <c r="OO3" s="15"/>
      <c r="OP3" s="15"/>
      <c r="OQ3" s="15"/>
      <c r="OR3" s="15"/>
      <c r="OS3" s="15"/>
      <c r="OT3" s="15"/>
      <c r="OU3" s="15"/>
      <c r="OV3" s="15"/>
      <c r="OW3" s="16"/>
      <c r="OY3" s="12"/>
      <c r="OZ3" s="13"/>
      <c r="PA3" s="14"/>
      <c r="PB3" s="14"/>
      <c r="PC3" s="14"/>
      <c r="PD3" s="15"/>
      <c r="PE3" s="15"/>
      <c r="PF3" s="15"/>
      <c r="PG3" s="15"/>
      <c r="PH3" s="15"/>
      <c r="PI3" s="15"/>
      <c r="PJ3" s="15"/>
      <c r="PK3" s="15"/>
      <c r="PL3" s="15"/>
      <c r="PM3" s="16"/>
      <c r="PO3" s="12"/>
      <c r="PP3" s="13"/>
      <c r="PQ3" s="14"/>
      <c r="PR3" s="14"/>
      <c r="PS3" s="14"/>
      <c r="PT3" s="15"/>
      <c r="PU3" s="15"/>
      <c r="PV3" s="15"/>
      <c r="PW3" s="15"/>
      <c r="PX3" s="15"/>
      <c r="PY3" s="15"/>
      <c r="PZ3" s="15"/>
      <c r="QA3" s="15"/>
      <c r="QB3" s="15"/>
      <c r="QC3" s="16"/>
      <c r="QE3" s="12"/>
      <c r="QF3" s="13"/>
      <c r="QG3" s="14"/>
      <c r="QH3" s="14"/>
      <c r="QI3" s="14"/>
      <c r="QJ3" s="15"/>
      <c r="QK3" s="15"/>
      <c r="QL3" s="15"/>
      <c r="QM3" s="15"/>
      <c r="QN3" s="15"/>
      <c r="QO3" s="15"/>
      <c r="QP3" s="15"/>
      <c r="QQ3" s="15"/>
      <c r="QR3" s="15"/>
      <c r="QS3" s="16"/>
      <c r="QU3" s="12"/>
      <c r="QV3" s="13"/>
      <c r="QW3" s="14"/>
      <c r="QX3" s="14"/>
      <c r="QY3" s="14"/>
      <c r="QZ3" s="15"/>
      <c r="RA3" s="15"/>
      <c r="RB3" s="15"/>
      <c r="RC3" s="15"/>
      <c r="RD3" s="15"/>
      <c r="RE3" s="15"/>
      <c r="RF3" s="15"/>
      <c r="RG3" s="15"/>
      <c r="RH3" s="15"/>
      <c r="RI3" s="16"/>
      <c r="RK3" s="12"/>
      <c r="RL3" s="13"/>
      <c r="RM3" s="14"/>
      <c r="RN3" s="14"/>
      <c r="RO3" s="14"/>
      <c r="RP3" s="15"/>
      <c r="RQ3" s="15"/>
      <c r="RR3" s="15"/>
      <c r="RS3" s="15"/>
      <c r="RT3" s="15"/>
      <c r="RU3" s="15"/>
      <c r="RV3" s="15"/>
      <c r="RW3" s="15"/>
      <c r="RX3" s="15"/>
      <c r="RY3" s="16"/>
      <c r="SA3" s="12"/>
      <c r="SB3" s="13"/>
      <c r="SC3" s="14"/>
      <c r="SD3" s="14"/>
      <c r="SE3" s="14"/>
      <c r="SF3" s="15"/>
      <c r="SG3" s="15"/>
      <c r="SH3" s="15"/>
      <c r="SI3" s="15"/>
      <c r="SJ3" s="15"/>
      <c r="SK3" s="15"/>
      <c r="SL3" s="15"/>
      <c r="SM3" s="15"/>
      <c r="SN3" s="15"/>
      <c r="SO3" s="16"/>
      <c r="SQ3" s="12"/>
      <c r="SR3" s="13"/>
      <c r="SS3" s="14"/>
      <c r="ST3" s="14"/>
      <c r="SU3" s="14"/>
      <c r="SV3" s="15"/>
      <c r="SW3" s="15"/>
      <c r="SX3" s="15"/>
      <c r="SY3" s="15"/>
      <c r="SZ3" s="15"/>
      <c r="TA3" s="15"/>
      <c r="TB3" s="15"/>
      <c r="TC3" s="15"/>
      <c r="TD3" s="15"/>
      <c r="TE3" s="16"/>
      <c r="TG3" s="12"/>
      <c r="TH3" s="13"/>
      <c r="TI3" s="14"/>
      <c r="TJ3" s="14"/>
      <c r="TK3" s="14"/>
      <c r="TL3" s="15"/>
      <c r="TM3" s="15"/>
      <c r="TN3" s="15"/>
      <c r="TO3" s="15"/>
      <c r="TP3" s="15"/>
      <c r="TQ3" s="15"/>
      <c r="TR3" s="15"/>
      <c r="TS3" s="15"/>
      <c r="TT3" s="15"/>
      <c r="TU3" s="16"/>
      <c r="TW3" s="12"/>
      <c r="TX3" s="13"/>
      <c r="TY3" s="14"/>
      <c r="TZ3" s="14"/>
      <c r="UA3" s="14"/>
      <c r="UB3" s="15"/>
      <c r="UC3" s="15"/>
      <c r="UD3" s="15"/>
      <c r="UE3" s="15"/>
      <c r="UF3" s="15"/>
      <c r="UG3" s="15"/>
      <c r="UH3" s="15"/>
      <c r="UI3" s="15"/>
      <c r="UJ3" s="15"/>
      <c r="UK3" s="16"/>
      <c r="UM3" s="12"/>
      <c r="UN3" s="13"/>
      <c r="UO3" s="14"/>
      <c r="UP3" s="14"/>
      <c r="UQ3" s="14"/>
      <c r="UR3" s="15"/>
      <c r="US3" s="15"/>
      <c r="UT3" s="15"/>
      <c r="UU3" s="15"/>
      <c r="UV3" s="15"/>
      <c r="UW3" s="15"/>
      <c r="UX3" s="15"/>
      <c r="UY3" s="15"/>
      <c r="UZ3" s="15"/>
      <c r="VA3" s="16"/>
      <c r="VC3" s="12"/>
      <c r="VD3" s="13"/>
      <c r="VE3" s="14"/>
      <c r="VF3" s="14"/>
      <c r="VG3" s="14"/>
      <c r="VH3" s="15"/>
      <c r="VI3" s="15"/>
      <c r="VJ3" s="15"/>
      <c r="VK3" s="15"/>
      <c r="VL3" s="15"/>
      <c r="VM3" s="15"/>
      <c r="VN3" s="15"/>
      <c r="VO3" s="15"/>
      <c r="VP3" s="15"/>
      <c r="VQ3" s="16"/>
      <c r="VS3" s="12"/>
      <c r="VT3" s="13"/>
      <c r="VU3" s="14"/>
      <c r="VV3" s="14"/>
      <c r="VW3" s="14"/>
      <c r="VX3" s="15"/>
      <c r="VY3" s="15"/>
      <c r="VZ3" s="15"/>
      <c r="WA3" s="15"/>
      <c r="WB3" s="15"/>
      <c r="WC3" s="15"/>
      <c r="WD3" s="15"/>
      <c r="WE3" s="15"/>
      <c r="WF3" s="15"/>
      <c r="WG3" s="16"/>
      <c r="WI3" s="12"/>
      <c r="WJ3" s="13"/>
      <c r="WK3" s="14"/>
      <c r="WL3" s="14"/>
      <c r="WM3" s="14"/>
      <c r="WN3" s="15"/>
      <c r="WO3" s="15"/>
      <c r="WP3" s="15"/>
      <c r="WQ3" s="15"/>
      <c r="WR3" s="15"/>
      <c r="WS3" s="15"/>
      <c r="WT3" s="15"/>
      <c r="WU3" s="15"/>
      <c r="WV3" s="15"/>
      <c r="WW3" s="16"/>
      <c r="WY3" s="12"/>
      <c r="WZ3" s="13"/>
      <c r="XA3" s="14"/>
      <c r="XB3" s="14"/>
      <c r="XC3" s="14"/>
      <c r="XD3" s="15"/>
      <c r="XE3" s="15"/>
      <c r="XF3" s="15"/>
      <c r="XG3" s="15"/>
      <c r="XH3" s="15"/>
      <c r="XI3" s="15"/>
      <c r="XJ3" s="15"/>
      <c r="XK3" s="15"/>
      <c r="XL3" s="15"/>
      <c r="XM3" s="16"/>
      <c r="XO3" s="12"/>
      <c r="XP3" s="13"/>
      <c r="XQ3" s="14"/>
      <c r="XR3" s="14"/>
      <c r="XS3" s="14"/>
      <c r="XT3" s="15"/>
      <c r="XU3" s="15"/>
      <c r="XV3" s="15"/>
      <c r="XW3" s="15"/>
      <c r="XX3" s="15"/>
      <c r="XY3" s="15"/>
      <c r="XZ3" s="15"/>
      <c r="YA3" s="15"/>
      <c r="YB3" s="15"/>
      <c r="YC3" s="16"/>
      <c r="YE3" s="12"/>
      <c r="YF3" s="13"/>
      <c r="YG3" s="14"/>
      <c r="YH3" s="14"/>
      <c r="YI3" s="14"/>
      <c r="YJ3" s="15"/>
      <c r="YK3" s="15"/>
      <c r="YL3" s="15"/>
      <c r="YM3" s="15"/>
      <c r="YN3" s="15"/>
      <c r="YO3" s="15"/>
      <c r="YP3" s="15"/>
      <c r="YQ3" s="15"/>
      <c r="YR3" s="15"/>
      <c r="YS3" s="16"/>
      <c r="YU3" s="12"/>
      <c r="YV3" s="13"/>
      <c r="YW3" s="14"/>
      <c r="YX3" s="14"/>
      <c r="YY3" s="14"/>
      <c r="YZ3" s="15"/>
      <c r="ZA3" s="15"/>
      <c r="ZB3" s="15"/>
      <c r="ZC3" s="15"/>
      <c r="ZD3" s="15"/>
      <c r="ZE3" s="15"/>
      <c r="ZF3" s="15"/>
      <c r="ZG3" s="15"/>
      <c r="ZH3" s="15"/>
      <c r="ZI3" s="16"/>
      <c r="ZK3" s="12"/>
      <c r="ZL3" s="13"/>
      <c r="ZM3" s="14"/>
      <c r="ZN3" s="14"/>
      <c r="ZO3" s="14"/>
      <c r="ZP3" s="15"/>
      <c r="ZQ3" s="15"/>
      <c r="ZR3" s="15"/>
      <c r="ZS3" s="15"/>
      <c r="ZT3" s="15"/>
      <c r="ZU3" s="15"/>
      <c r="ZV3" s="15"/>
      <c r="ZW3" s="15"/>
      <c r="ZX3" s="15"/>
      <c r="ZY3" s="16"/>
    </row>
    <row r="4" spans="1:701" ht="28.5" customHeight="1" x14ac:dyDescent="0.3">
      <c r="A4" s="10">
        <v>2</v>
      </c>
      <c r="B4" s="11" t="s">
        <v>12</v>
      </c>
      <c r="C4" s="6">
        <v>639000</v>
      </c>
      <c r="D4" s="6">
        <v>967500</v>
      </c>
      <c r="E4" s="6">
        <v>96270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701" ht="33.75" customHeight="1" x14ac:dyDescent="0.3">
      <c r="A5" s="10">
        <v>3</v>
      </c>
      <c r="B5" s="11" t="s">
        <v>154</v>
      </c>
      <c r="C5" s="6">
        <v>247500</v>
      </c>
      <c r="D5" s="6">
        <v>879500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701" ht="28.5" customHeight="1" x14ac:dyDescent="0.3">
      <c r="A6" s="10">
        <v>4</v>
      </c>
      <c r="B6" s="11" t="s">
        <v>13</v>
      </c>
      <c r="C6" s="6">
        <v>756000</v>
      </c>
      <c r="D6" s="6">
        <v>1134000</v>
      </c>
      <c r="E6" s="6">
        <v>0</v>
      </c>
      <c r="F6" s="6">
        <v>0</v>
      </c>
      <c r="G6" s="6">
        <v>0</v>
      </c>
      <c r="H6" s="6">
        <v>67500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701" ht="28.5" customHeight="1" x14ac:dyDescent="0.3">
      <c r="A7" s="10">
        <v>5</v>
      </c>
      <c r="B7" s="11" t="s">
        <v>14</v>
      </c>
      <c r="C7" s="6">
        <v>0</v>
      </c>
      <c r="D7" s="6">
        <v>0</v>
      </c>
      <c r="E7" s="6">
        <v>157500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</row>
    <row r="8" spans="1:701" ht="28.5" customHeight="1" x14ac:dyDescent="0.3">
      <c r="A8" s="10">
        <v>6</v>
      </c>
      <c r="B8" s="11" t="s">
        <v>15</v>
      </c>
      <c r="C8" s="6">
        <v>4127500</v>
      </c>
      <c r="D8" s="6">
        <v>1998000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</row>
    <row r="9" spans="1:701" ht="28.5" customHeight="1" x14ac:dyDescent="0.3">
      <c r="A9" s="10">
        <v>7</v>
      </c>
      <c r="B9" s="11" t="s">
        <v>165</v>
      </c>
      <c r="C9" s="6">
        <v>571500</v>
      </c>
      <c r="D9" s="6">
        <v>589500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spans="1:701" ht="28.5" customHeight="1" x14ac:dyDescent="0.3">
      <c r="A10" s="10">
        <v>8</v>
      </c>
      <c r="B10" s="11" t="s">
        <v>16</v>
      </c>
      <c r="C10" s="6">
        <v>0</v>
      </c>
      <c r="D10" s="6">
        <v>0</v>
      </c>
      <c r="E10" s="6">
        <v>420660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</row>
    <row r="11" spans="1:701" ht="28.5" customHeight="1" x14ac:dyDescent="0.3">
      <c r="A11" s="10">
        <v>9</v>
      </c>
      <c r="B11" s="11" t="s">
        <v>17</v>
      </c>
      <c r="C11" s="6">
        <v>0</v>
      </c>
      <c r="D11" s="6">
        <v>0</v>
      </c>
      <c r="E11" s="6">
        <v>1106860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</row>
    <row r="12" spans="1:701" ht="28.5" customHeight="1" x14ac:dyDescent="0.3">
      <c r="A12" s="10">
        <v>10</v>
      </c>
      <c r="B12" s="11" t="s">
        <v>18</v>
      </c>
      <c r="C12" s="6">
        <v>0</v>
      </c>
      <c r="D12" s="6">
        <v>0</v>
      </c>
      <c r="E12" s="6">
        <v>531320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  <row r="13" spans="1:701" ht="28.5" customHeight="1" x14ac:dyDescent="0.3">
      <c r="A13" s="10">
        <v>11</v>
      </c>
      <c r="B13" s="11" t="s">
        <v>19</v>
      </c>
      <c r="C13" s="6">
        <v>40500</v>
      </c>
      <c r="D13" s="6">
        <v>13500</v>
      </c>
      <c r="E13" s="6">
        <v>11700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</row>
    <row r="14" spans="1:701" ht="36" customHeight="1" x14ac:dyDescent="0.3">
      <c r="A14" s="10">
        <v>12</v>
      </c>
      <c r="B14" s="11" t="s">
        <v>119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</row>
    <row r="15" spans="1:701" ht="28.5" customHeight="1" x14ac:dyDescent="0.3">
      <c r="A15" s="10">
        <v>13</v>
      </c>
      <c r="B15" s="11" t="s">
        <v>20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</row>
    <row r="16" spans="1:701" ht="28.5" customHeight="1" x14ac:dyDescent="0.3">
      <c r="A16" s="10">
        <v>14</v>
      </c>
      <c r="B16" s="11" t="s">
        <v>21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</row>
    <row r="17" spans="1:685" ht="38.25" customHeight="1" x14ac:dyDescent="0.3">
      <c r="A17" s="10">
        <v>15</v>
      </c>
      <c r="B17" s="11" t="s">
        <v>120</v>
      </c>
      <c r="C17" s="6">
        <v>0</v>
      </c>
      <c r="D17" s="6">
        <v>0</v>
      </c>
      <c r="E17" s="6">
        <v>153320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</row>
    <row r="18" spans="1:685" ht="28.5" customHeight="1" x14ac:dyDescent="0.3">
      <c r="A18" s="10">
        <v>16</v>
      </c>
      <c r="B18" s="11" t="s">
        <v>22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</row>
    <row r="19" spans="1:685" ht="28.5" customHeight="1" x14ac:dyDescent="0.3">
      <c r="A19" s="10">
        <v>17</v>
      </c>
      <c r="B19" s="11" t="s">
        <v>117</v>
      </c>
      <c r="C19" s="6">
        <v>94500</v>
      </c>
      <c r="D19" s="6">
        <v>108000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</row>
    <row r="20" spans="1:685" ht="28.5" customHeight="1" x14ac:dyDescent="0.3">
      <c r="A20" s="10">
        <v>18</v>
      </c>
      <c r="B20" s="11" t="s">
        <v>23</v>
      </c>
      <c r="C20" s="6">
        <v>2844000</v>
      </c>
      <c r="D20" s="6">
        <v>2677500</v>
      </c>
      <c r="E20" s="6">
        <v>48920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</row>
    <row r="21" spans="1:685" ht="28.5" customHeight="1" x14ac:dyDescent="0.3">
      <c r="A21" s="10">
        <v>19</v>
      </c>
      <c r="B21" s="11" t="s">
        <v>24</v>
      </c>
      <c r="C21" s="6">
        <v>733500</v>
      </c>
      <c r="D21" s="6">
        <v>1041000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</row>
    <row r="22" spans="1:685" ht="28.5" customHeight="1" x14ac:dyDescent="0.3">
      <c r="A22" s="10">
        <v>20</v>
      </c>
      <c r="B22" s="11" t="s">
        <v>161</v>
      </c>
      <c r="C22" s="6">
        <v>436500</v>
      </c>
      <c r="D22" s="6">
        <v>324000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12"/>
      <c r="P22" s="13"/>
      <c r="Q22" s="14"/>
      <c r="R22" s="14"/>
      <c r="S22" s="14"/>
      <c r="T22" s="15"/>
      <c r="U22" s="15"/>
      <c r="V22" s="15"/>
      <c r="W22" s="15"/>
      <c r="X22" s="15"/>
      <c r="Y22" s="15"/>
      <c r="Z22" s="15"/>
      <c r="AA22" s="15"/>
      <c r="AB22" s="15"/>
      <c r="AC22" s="16"/>
      <c r="AE22" s="12"/>
      <c r="AF22" s="13"/>
      <c r="AG22" s="14"/>
      <c r="AH22" s="14"/>
      <c r="AI22" s="14"/>
      <c r="AJ22" s="15"/>
      <c r="AK22" s="15"/>
      <c r="AL22" s="15"/>
      <c r="AM22" s="15"/>
      <c r="AN22" s="15"/>
      <c r="AO22" s="15"/>
      <c r="AP22" s="15"/>
      <c r="AQ22" s="15"/>
      <c r="AR22" s="15"/>
      <c r="AS22" s="16"/>
      <c r="AU22" s="12"/>
      <c r="AV22" s="13"/>
      <c r="AW22" s="14"/>
      <c r="AX22" s="14"/>
      <c r="AY22" s="14"/>
      <c r="AZ22" s="15"/>
      <c r="BA22" s="15"/>
      <c r="BB22" s="15"/>
      <c r="BC22" s="15"/>
      <c r="BD22" s="15"/>
      <c r="BE22" s="15"/>
      <c r="BF22" s="15"/>
      <c r="BG22" s="15"/>
      <c r="BH22" s="15"/>
      <c r="BI22" s="16"/>
      <c r="BK22" s="12"/>
      <c r="BL22" s="13"/>
      <c r="BM22" s="14"/>
      <c r="BN22" s="14"/>
      <c r="BO22" s="14"/>
      <c r="BP22" s="15"/>
      <c r="BQ22" s="15"/>
      <c r="BR22" s="15"/>
      <c r="BS22" s="15"/>
      <c r="BT22" s="15"/>
      <c r="BU22" s="15"/>
      <c r="BV22" s="15"/>
      <c r="BW22" s="15"/>
      <c r="BX22" s="15"/>
      <c r="BY22" s="16"/>
      <c r="CA22" s="12"/>
      <c r="CB22" s="13"/>
      <c r="CC22" s="14"/>
      <c r="CD22" s="14"/>
      <c r="CE22" s="14"/>
      <c r="CF22" s="15"/>
      <c r="CG22" s="15"/>
      <c r="CH22" s="15"/>
      <c r="CI22" s="15"/>
      <c r="CJ22" s="15"/>
      <c r="CK22" s="15"/>
      <c r="CL22" s="15"/>
      <c r="CM22" s="15"/>
      <c r="CN22" s="15"/>
      <c r="CO22" s="16"/>
      <c r="CQ22" s="12"/>
      <c r="CR22" s="13"/>
      <c r="CS22" s="14"/>
      <c r="CT22" s="14"/>
      <c r="CU22" s="14"/>
      <c r="CV22" s="15"/>
      <c r="CW22" s="15"/>
      <c r="CX22" s="15"/>
      <c r="CY22" s="15"/>
      <c r="CZ22" s="15"/>
      <c r="DA22" s="15"/>
      <c r="DB22" s="15"/>
      <c r="DC22" s="15"/>
      <c r="DD22" s="15"/>
      <c r="DE22" s="16"/>
      <c r="DG22" s="12"/>
      <c r="DH22" s="13"/>
      <c r="DI22" s="14"/>
      <c r="DJ22" s="14"/>
      <c r="DK22" s="14"/>
      <c r="DL22" s="15"/>
      <c r="DM22" s="15"/>
      <c r="DN22" s="15"/>
      <c r="DO22" s="15"/>
      <c r="DP22" s="15"/>
      <c r="DQ22" s="15"/>
      <c r="DR22" s="15"/>
      <c r="DS22" s="15"/>
      <c r="DT22" s="15"/>
      <c r="DU22" s="16"/>
      <c r="DW22" s="12"/>
      <c r="DX22" s="13"/>
      <c r="DY22" s="14"/>
      <c r="DZ22" s="14"/>
      <c r="EA22" s="14"/>
      <c r="EB22" s="15"/>
      <c r="EC22" s="15"/>
      <c r="ED22" s="15"/>
      <c r="EE22" s="15"/>
      <c r="EF22" s="15"/>
      <c r="EG22" s="15"/>
      <c r="EH22" s="15"/>
      <c r="EI22" s="15"/>
      <c r="EJ22" s="15"/>
      <c r="EK22" s="16"/>
      <c r="EM22" s="12"/>
      <c r="EN22" s="13"/>
      <c r="EO22" s="14"/>
      <c r="EP22" s="14"/>
      <c r="EQ22" s="14"/>
      <c r="ER22" s="15"/>
      <c r="ES22" s="15"/>
      <c r="ET22" s="15"/>
      <c r="EU22" s="15"/>
      <c r="EV22" s="15"/>
      <c r="EW22" s="15"/>
      <c r="EX22" s="15"/>
      <c r="EY22" s="15"/>
      <c r="EZ22" s="15"/>
      <c r="FA22" s="16"/>
      <c r="FC22" s="12"/>
      <c r="FD22" s="13"/>
      <c r="FE22" s="14"/>
      <c r="FF22" s="14"/>
      <c r="FG22" s="14"/>
      <c r="FH22" s="15"/>
      <c r="FI22" s="15"/>
      <c r="FJ22" s="15"/>
      <c r="FK22" s="15"/>
      <c r="FL22" s="15"/>
      <c r="FM22" s="15"/>
      <c r="FN22" s="15"/>
      <c r="FO22" s="15"/>
      <c r="FP22" s="15"/>
      <c r="FQ22" s="16"/>
      <c r="FS22" s="12"/>
      <c r="FT22" s="13"/>
      <c r="FU22" s="14"/>
      <c r="FV22" s="14"/>
      <c r="FW22" s="14"/>
      <c r="FX22" s="15"/>
      <c r="FY22" s="15"/>
      <c r="FZ22" s="15"/>
      <c r="GA22" s="15"/>
      <c r="GB22" s="15"/>
      <c r="GC22" s="15"/>
      <c r="GD22" s="15"/>
      <c r="GE22" s="15"/>
      <c r="GF22" s="15"/>
      <c r="GG22" s="16"/>
      <c r="GI22" s="12"/>
      <c r="GJ22" s="13"/>
      <c r="GK22" s="14"/>
      <c r="GL22" s="14"/>
      <c r="GM22" s="14"/>
      <c r="GN22" s="15"/>
      <c r="GO22" s="15"/>
      <c r="GP22" s="15"/>
      <c r="GQ22" s="15"/>
      <c r="GR22" s="15"/>
      <c r="GS22" s="15"/>
      <c r="GT22" s="15"/>
      <c r="GU22" s="15"/>
      <c r="GV22" s="15"/>
      <c r="GW22" s="16"/>
      <c r="GY22" s="12"/>
      <c r="GZ22" s="13"/>
      <c r="HA22" s="14"/>
      <c r="HB22" s="14"/>
      <c r="HC22" s="14"/>
      <c r="HD22" s="15"/>
      <c r="HE22" s="15"/>
      <c r="HF22" s="15"/>
      <c r="HG22" s="15"/>
      <c r="HH22" s="15"/>
      <c r="HI22" s="15"/>
      <c r="HJ22" s="15"/>
      <c r="HK22" s="15"/>
      <c r="HL22" s="15"/>
      <c r="HM22" s="16"/>
      <c r="HO22" s="12"/>
      <c r="HP22" s="13"/>
      <c r="HQ22" s="14"/>
      <c r="HR22" s="14"/>
      <c r="HS22" s="14"/>
      <c r="HT22" s="15"/>
      <c r="HU22" s="15"/>
      <c r="HV22" s="15"/>
      <c r="HW22" s="15"/>
      <c r="HX22" s="15"/>
      <c r="HY22" s="15"/>
      <c r="HZ22" s="15"/>
      <c r="IA22" s="15"/>
      <c r="IB22" s="15"/>
      <c r="IC22" s="16"/>
      <c r="IE22" s="12"/>
      <c r="IF22" s="13"/>
      <c r="IG22" s="14"/>
      <c r="IH22" s="14"/>
      <c r="II22" s="14"/>
      <c r="IJ22" s="15"/>
      <c r="IK22" s="15"/>
      <c r="IL22" s="15"/>
      <c r="IM22" s="15"/>
      <c r="IN22" s="15"/>
      <c r="IO22" s="15"/>
      <c r="IP22" s="15"/>
      <c r="IQ22" s="15"/>
      <c r="IR22" s="15"/>
      <c r="IS22" s="16"/>
      <c r="IU22" s="12"/>
      <c r="IV22" s="13"/>
      <c r="IW22" s="14"/>
      <c r="IX22" s="14"/>
      <c r="IY22" s="14"/>
      <c r="IZ22" s="15"/>
      <c r="JA22" s="15"/>
      <c r="JB22" s="15"/>
      <c r="JC22" s="15"/>
      <c r="JD22" s="15"/>
      <c r="JE22" s="15"/>
      <c r="JF22" s="15"/>
      <c r="JG22" s="15"/>
      <c r="JH22" s="15"/>
      <c r="JI22" s="16"/>
      <c r="JK22" s="12"/>
      <c r="JL22" s="13"/>
      <c r="JM22" s="14"/>
      <c r="JN22" s="14"/>
      <c r="JO22" s="14"/>
      <c r="JP22" s="15"/>
      <c r="JQ22" s="15"/>
      <c r="JR22" s="15"/>
      <c r="JS22" s="15"/>
      <c r="JT22" s="15"/>
      <c r="JU22" s="15"/>
      <c r="JV22" s="15"/>
      <c r="JW22" s="15"/>
      <c r="JX22" s="15"/>
      <c r="JY22" s="16"/>
      <c r="KA22" s="12"/>
      <c r="KB22" s="13"/>
      <c r="KC22" s="14"/>
      <c r="KD22" s="14"/>
      <c r="KE22" s="14"/>
      <c r="KF22" s="15"/>
      <c r="KG22" s="15"/>
      <c r="KH22" s="15"/>
      <c r="KI22" s="15"/>
      <c r="KJ22" s="15"/>
      <c r="KK22" s="15"/>
      <c r="KL22" s="15"/>
      <c r="KM22" s="15"/>
      <c r="KN22" s="15"/>
      <c r="KO22" s="16"/>
      <c r="KQ22" s="12"/>
      <c r="KR22" s="13"/>
      <c r="KS22" s="14"/>
      <c r="KT22" s="14"/>
      <c r="KU22" s="14"/>
      <c r="KV22" s="15"/>
      <c r="KW22" s="15"/>
      <c r="KX22" s="15"/>
      <c r="KY22" s="15"/>
      <c r="KZ22" s="15"/>
      <c r="LA22" s="15"/>
      <c r="LB22" s="15"/>
      <c r="LC22" s="15"/>
      <c r="LD22" s="15"/>
      <c r="LE22" s="16"/>
      <c r="LG22" s="12"/>
      <c r="LH22" s="13"/>
      <c r="LI22" s="14"/>
      <c r="LJ22" s="14"/>
      <c r="LK22" s="14"/>
      <c r="LL22" s="15"/>
      <c r="LM22" s="15"/>
      <c r="LN22" s="15"/>
      <c r="LO22" s="15"/>
      <c r="LP22" s="15"/>
      <c r="LQ22" s="15"/>
      <c r="LR22" s="15"/>
      <c r="LS22" s="15"/>
      <c r="LT22" s="15"/>
      <c r="LU22" s="16"/>
      <c r="LW22" s="12"/>
      <c r="LX22" s="13"/>
      <c r="LY22" s="14"/>
      <c r="LZ22" s="14"/>
      <c r="MA22" s="14"/>
      <c r="MB22" s="15"/>
      <c r="MC22" s="15"/>
      <c r="MD22" s="15"/>
      <c r="ME22" s="15"/>
      <c r="MF22" s="15"/>
      <c r="MG22" s="15"/>
      <c r="MH22" s="15"/>
      <c r="MI22" s="15"/>
      <c r="MJ22" s="15"/>
      <c r="MK22" s="16"/>
      <c r="MM22" s="12"/>
      <c r="MN22" s="13"/>
      <c r="MO22" s="14"/>
      <c r="MP22" s="14"/>
      <c r="MQ22" s="14"/>
      <c r="MR22" s="15"/>
      <c r="MS22" s="15"/>
      <c r="MT22" s="15"/>
      <c r="MU22" s="15"/>
      <c r="MV22" s="15"/>
      <c r="MW22" s="15"/>
      <c r="MX22" s="15"/>
      <c r="MY22" s="15"/>
      <c r="MZ22" s="15"/>
      <c r="NA22" s="16"/>
      <c r="NC22" s="12"/>
      <c r="ND22" s="13"/>
      <c r="NE22" s="14"/>
      <c r="NF22" s="14"/>
      <c r="NG22" s="14"/>
      <c r="NH22" s="15"/>
      <c r="NI22" s="15"/>
      <c r="NJ22" s="15"/>
      <c r="NK22" s="15"/>
      <c r="NL22" s="15"/>
      <c r="NM22" s="15"/>
      <c r="NN22" s="15"/>
      <c r="NO22" s="15"/>
      <c r="NP22" s="15"/>
      <c r="NQ22" s="16"/>
      <c r="NS22" s="12"/>
      <c r="NT22" s="13"/>
      <c r="NU22" s="14"/>
      <c r="NV22" s="14"/>
      <c r="NW22" s="14"/>
      <c r="NX22" s="15"/>
      <c r="NY22" s="15"/>
      <c r="NZ22" s="15"/>
      <c r="OA22" s="15"/>
      <c r="OB22" s="15"/>
      <c r="OC22" s="15"/>
      <c r="OD22" s="15"/>
      <c r="OE22" s="15"/>
      <c r="OF22" s="15"/>
      <c r="OG22" s="16"/>
      <c r="OI22" s="12"/>
      <c r="OJ22" s="13"/>
      <c r="OK22" s="14"/>
      <c r="OL22" s="14"/>
      <c r="OM22" s="14"/>
      <c r="ON22" s="15"/>
      <c r="OO22" s="15"/>
      <c r="OP22" s="15"/>
      <c r="OQ22" s="15"/>
      <c r="OR22" s="15"/>
      <c r="OS22" s="15"/>
      <c r="OT22" s="15"/>
      <c r="OU22" s="15"/>
      <c r="OV22" s="15"/>
      <c r="OW22" s="16"/>
      <c r="OY22" s="12"/>
      <c r="OZ22" s="13"/>
      <c r="PA22" s="14"/>
      <c r="PB22" s="14"/>
      <c r="PC22" s="14"/>
      <c r="PD22" s="15"/>
      <c r="PE22" s="15"/>
      <c r="PF22" s="15"/>
      <c r="PG22" s="15"/>
      <c r="PH22" s="15"/>
      <c r="PI22" s="15"/>
      <c r="PJ22" s="15"/>
      <c r="PK22" s="15"/>
      <c r="PL22" s="15"/>
      <c r="PM22" s="16"/>
      <c r="PO22" s="12"/>
      <c r="PP22" s="13"/>
      <c r="PQ22" s="14"/>
      <c r="PR22" s="14"/>
      <c r="PS22" s="14"/>
      <c r="PT22" s="15"/>
      <c r="PU22" s="15"/>
      <c r="PV22" s="15"/>
      <c r="PW22" s="15"/>
      <c r="PX22" s="15"/>
      <c r="PY22" s="15"/>
      <c r="PZ22" s="15"/>
      <c r="QA22" s="15"/>
      <c r="QB22" s="15"/>
      <c r="QC22" s="16"/>
      <c r="QE22" s="12"/>
      <c r="QF22" s="13"/>
      <c r="QG22" s="14"/>
      <c r="QH22" s="14"/>
      <c r="QI22" s="14"/>
      <c r="QJ22" s="15"/>
      <c r="QK22" s="15"/>
      <c r="QL22" s="15"/>
      <c r="QM22" s="15"/>
      <c r="QN22" s="15"/>
      <c r="QO22" s="15"/>
      <c r="QP22" s="15"/>
      <c r="QQ22" s="15"/>
      <c r="QR22" s="15"/>
      <c r="QS22" s="16"/>
      <c r="QU22" s="12"/>
      <c r="QV22" s="13"/>
      <c r="QW22" s="14"/>
      <c r="QX22" s="14"/>
      <c r="QY22" s="14"/>
      <c r="QZ22" s="15"/>
      <c r="RA22" s="15"/>
      <c r="RB22" s="15"/>
      <c r="RC22" s="15"/>
      <c r="RD22" s="15"/>
      <c r="RE22" s="15"/>
      <c r="RF22" s="15"/>
      <c r="RG22" s="15"/>
      <c r="RH22" s="15"/>
      <c r="RI22" s="16"/>
      <c r="RK22" s="12"/>
      <c r="RL22" s="13"/>
      <c r="RM22" s="14"/>
      <c r="RN22" s="14"/>
      <c r="RO22" s="14"/>
      <c r="RP22" s="15"/>
      <c r="RQ22" s="15"/>
      <c r="RR22" s="15"/>
      <c r="RS22" s="15"/>
      <c r="RT22" s="15"/>
      <c r="RU22" s="15"/>
      <c r="RV22" s="15"/>
      <c r="RW22" s="15"/>
      <c r="RX22" s="15"/>
      <c r="RY22" s="16"/>
      <c r="SA22" s="12"/>
      <c r="SB22" s="13"/>
      <c r="SC22" s="14"/>
      <c r="SD22" s="14"/>
      <c r="SE22" s="14"/>
      <c r="SF22" s="15"/>
      <c r="SG22" s="15"/>
      <c r="SH22" s="15"/>
      <c r="SI22" s="15"/>
      <c r="SJ22" s="15"/>
      <c r="SK22" s="15"/>
      <c r="SL22" s="15"/>
      <c r="SM22" s="15"/>
      <c r="SN22" s="15"/>
      <c r="SO22" s="16"/>
      <c r="SQ22" s="12"/>
      <c r="SR22" s="13"/>
      <c r="SS22" s="14"/>
      <c r="ST22" s="14"/>
      <c r="SU22" s="14"/>
      <c r="SV22" s="15"/>
      <c r="SW22" s="15"/>
      <c r="SX22" s="15"/>
      <c r="SY22" s="15"/>
      <c r="SZ22" s="15"/>
      <c r="TA22" s="15"/>
      <c r="TB22" s="15"/>
      <c r="TC22" s="15"/>
      <c r="TD22" s="15"/>
      <c r="TE22" s="16"/>
      <c r="TG22" s="12"/>
      <c r="TH22" s="13"/>
      <c r="TI22" s="14"/>
      <c r="TJ22" s="14"/>
      <c r="TK22" s="14"/>
      <c r="TL22" s="15"/>
      <c r="TM22" s="15"/>
      <c r="TN22" s="15"/>
      <c r="TO22" s="15"/>
      <c r="TP22" s="15"/>
      <c r="TQ22" s="15"/>
      <c r="TR22" s="15"/>
      <c r="TS22" s="15"/>
      <c r="TT22" s="15"/>
      <c r="TU22" s="16"/>
      <c r="TW22" s="12"/>
      <c r="TX22" s="13"/>
      <c r="TY22" s="14"/>
      <c r="TZ22" s="14"/>
      <c r="UA22" s="14"/>
      <c r="UB22" s="15"/>
      <c r="UC22" s="15"/>
      <c r="UD22" s="15"/>
      <c r="UE22" s="15"/>
      <c r="UF22" s="15"/>
      <c r="UG22" s="15"/>
      <c r="UH22" s="15"/>
      <c r="UI22" s="15"/>
      <c r="UJ22" s="15"/>
      <c r="UK22" s="16"/>
      <c r="UM22" s="12"/>
      <c r="UN22" s="13"/>
      <c r="UO22" s="14"/>
      <c r="UP22" s="14"/>
      <c r="UQ22" s="14"/>
      <c r="UR22" s="15"/>
      <c r="US22" s="15"/>
      <c r="UT22" s="15"/>
      <c r="UU22" s="15"/>
      <c r="UV22" s="15"/>
      <c r="UW22" s="15"/>
      <c r="UX22" s="15"/>
      <c r="UY22" s="15"/>
      <c r="UZ22" s="15"/>
      <c r="VA22" s="16"/>
      <c r="VC22" s="12"/>
      <c r="VD22" s="13"/>
      <c r="VE22" s="14"/>
      <c r="VF22" s="14"/>
      <c r="VG22" s="14"/>
      <c r="VH22" s="15"/>
      <c r="VI22" s="15"/>
      <c r="VJ22" s="15"/>
      <c r="VK22" s="15"/>
      <c r="VL22" s="15"/>
      <c r="VM22" s="15"/>
      <c r="VN22" s="15"/>
      <c r="VO22" s="15"/>
      <c r="VP22" s="15"/>
      <c r="VQ22" s="16"/>
      <c r="VS22" s="12"/>
      <c r="VT22" s="13"/>
      <c r="VU22" s="14"/>
      <c r="VV22" s="14"/>
      <c r="VW22" s="14"/>
      <c r="VX22" s="15"/>
      <c r="VY22" s="15"/>
      <c r="VZ22" s="15"/>
      <c r="WA22" s="15"/>
      <c r="WB22" s="15"/>
      <c r="WC22" s="15"/>
      <c r="WD22" s="15"/>
      <c r="WE22" s="15"/>
      <c r="WF22" s="15"/>
      <c r="WG22" s="16"/>
      <c r="WI22" s="12"/>
      <c r="WJ22" s="13"/>
      <c r="WK22" s="14"/>
      <c r="WL22" s="14"/>
      <c r="WM22" s="14"/>
      <c r="WN22" s="15"/>
      <c r="WO22" s="15"/>
      <c r="WP22" s="15"/>
      <c r="WQ22" s="15"/>
      <c r="WR22" s="15"/>
      <c r="WS22" s="15"/>
      <c r="WT22" s="15"/>
      <c r="WU22" s="15"/>
      <c r="WV22" s="15"/>
      <c r="WW22" s="16"/>
      <c r="WY22" s="12"/>
      <c r="WZ22" s="13"/>
      <c r="XA22" s="14"/>
      <c r="XB22" s="14"/>
      <c r="XC22" s="14"/>
      <c r="XD22" s="15"/>
      <c r="XE22" s="15"/>
      <c r="XF22" s="15"/>
      <c r="XG22" s="15"/>
      <c r="XH22" s="15"/>
      <c r="XI22" s="15"/>
      <c r="XJ22" s="15"/>
      <c r="XK22" s="15"/>
      <c r="XL22" s="15"/>
      <c r="XM22" s="16"/>
      <c r="XO22" s="12"/>
      <c r="XP22" s="13"/>
      <c r="XQ22" s="14"/>
      <c r="XR22" s="14"/>
      <c r="XS22" s="14"/>
      <c r="XT22" s="15"/>
      <c r="XU22" s="15"/>
      <c r="XV22" s="15"/>
      <c r="XW22" s="15"/>
      <c r="XX22" s="15"/>
      <c r="XY22" s="15"/>
      <c r="XZ22" s="15"/>
      <c r="YA22" s="15"/>
      <c r="YB22" s="15"/>
      <c r="YC22" s="16"/>
      <c r="YE22" s="12"/>
      <c r="YF22" s="13"/>
      <c r="YG22" s="14"/>
      <c r="YH22" s="14"/>
      <c r="YI22" s="14"/>
      <c r="YJ22" s="15"/>
      <c r="YK22" s="15"/>
      <c r="YL22" s="15"/>
      <c r="YM22" s="15"/>
      <c r="YN22" s="15"/>
      <c r="YO22" s="15"/>
      <c r="YP22" s="15"/>
      <c r="YQ22" s="15"/>
      <c r="YR22" s="15"/>
      <c r="YS22" s="16"/>
      <c r="YU22" s="12"/>
      <c r="YV22" s="13"/>
      <c r="YW22" s="14"/>
      <c r="YX22" s="14"/>
      <c r="YY22" s="14"/>
      <c r="YZ22" s="15"/>
      <c r="ZA22" s="15"/>
      <c r="ZB22" s="15"/>
      <c r="ZC22" s="15"/>
      <c r="ZD22" s="15"/>
      <c r="ZE22" s="15"/>
      <c r="ZF22" s="15"/>
      <c r="ZG22" s="15"/>
      <c r="ZH22" s="15"/>
      <c r="ZI22" s="16"/>
    </row>
    <row r="23" spans="1:685" ht="28.5" customHeight="1" x14ac:dyDescent="0.3">
      <c r="A23" s="10">
        <v>21</v>
      </c>
      <c r="B23" s="11" t="s">
        <v>25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</row>
    <row r="24" spans="1:685" ht="28.5" customHeight="1" x14ac:dyDescent="0.3">
      <c r="A24" s="10">
        <v>22</v>
      </c>
      <c r="B24" s="11" t="s">
        <v>26</v>
      </c>
      <c r="C24" s="6">
        <v>378000</v>
      </c>
      <c r="D24" s="6">
        <v>486000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</row>
    <row r="25" spans="1:685" ht="28.5" customHeight="1" x14ac:dyDescent="0.3">
      <c r="A25" s="10">
        <v>23</v>
      </c>
      <c r="B25" s="11" t="s">
        <v>27</v>
      </c>
      <c r="C25" s="6">
        <v>27000</v>
      </c>
      <c r="D25" s="6">
        <v>648000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</row>
    <row r="26" spans="1:685" ht="28.5" customHeight="1" x14ac:dyDescent="0.3">
      <c r="A26" s="10">
        <v>24</v>
      </c>
      <c r="B26" s="11" t="s">
        <v>121</v>
      </c>
      <c r="C26" s="6">
        <v>398500</v>
      </c>
      <c r="D26" s="6">
        <v>803500</v>
      </c>
      <c r="E26" s="6">
        <v>25400</v>
      </c>
      <c r="F26" s="6">
        <v>0</v>
      </c>
      <c r="G26" s="6">
        <v>0</v>
      </c>
      <c r="H26" s="6">
        <v>1053000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</row>
    <row r="27" spans="1:685" ht="28.5" customHeight="1" x14ac:dyDescent="0.3">
      <c r="A27" s="10">
        <v>25</v>
      </c>
      <c r="B27" s="11" t="s">
        <v>28</v>
      </c>
      <c r="C27" s="6">
        <v>0</v>
      </c>
      <c r="D27" s="6">
        <v>0</v>
      </c>
      <c r="E27" s="6">
        <v>125960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</row>
    <row r="28" spans="1:685" ht="31.5" customHeight="1" x14ac:dyDescent="0.3">
      <c r="A28" s="10">
        <v>26</v>
      </c>
      <c r="B28" s="11" t="s">
        <v>122</v>
      </c>
      <c r="C28" s="6">
        <v>0</v>
      </c>
      <c r="D28" s="6">
        <v>0</v>
      </c>
      <c r="E28" s="6">
        <v>308340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</row>
    <row r="29" spans="1:685" ht="28.5" customHeight="1" x14ac:dyDescent="0.3">
      <c r="A29" s="10">
        <v>27</v>
      </c>
      <c r="B29" s="11" t="s">
        <v>29</v>
      </c>
      <c r="C29" s="6">
        <v>340500</v>
      </c>
      <c r="D29" s="6">
        <v>3374000</v>
      </c>
      <c r="E29" s="6">
        <v>96900</v>
      </c>
      <c r="F29" s="6">
        <v>0</v>
      </c>
      <c r="G29" s="6">
        <v>0</v>
      </c>
      <c r="H29" s="6">
        <v>0</v>
      </c>
      <c r="I29" s="6">
        <v>0</v>
      </c>
      <c r="J29" s="6">
        <v>675000</v>
      </c>
      <c r="K29" s="6">
        <v>0</v>
      </c>
      <c r="L29" s="6">
        <v>1712000</v>
      </c>
      <c r="M29" s="6">
        <v>0</v>
      </c>
      <c r="N29" s="6">
        <v>0</v>
      </c>
    </row>
    <row r="30" spans="1:685" ht="28.5" customHeight="1" x14ac:dyDescent="0.3">
      <c r="A30" s="10">
        <v>28</v>
      </c>
      <c r="B30" s="11" t="s">
        <v>30</v>
      </c>
      <c r="C30" s="6">
        <v>0</v>
      </c>
      <c r="D30" s="6">
        <v>0</v>
      </c>
      <c r="E30" s="6">
        <v>285720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</row>
    <row r="31" spans="1:685" ht="28.5" customHeight="1" x14ac:dyDescent="0.3">
      <c r="A31" s="10">
        <v>29</v>
      </c>
      <c r="B31" s="11" t="s">
        <v>31</v>
      </c>
      <c r="C31" s="6">
        <v>778400</v>
      </c>
      <c r="D31" s="6">
        <v>715900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</row>
    <row r="32" spans="1:685" ht="28.5" customHeight="1" x14ac:dyDescent="0.3">
      <c r="A32" s="10">
        <v>30</v>
      </c>
      <c r="B32" s="11" t="s">
        <v>32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</row>
    <row r="33" spans="1:15" ht="28.5" customHeight="1" x14ac:dyDescent="0.3">
      <c r="A33" s="10">
        <v>31</v>
      </c>
      <c r="B33" s="11" t="s">
        <v>33</v>
      </c>
      <c r="C33" s="6">
        <v>529500</v>
      </c>
      <c r="D33" s="6">
        <v>543000</v>
      </c>
      <c r="E33" s="6">
        <v>22110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</row>
    <row r="34" spans="1:15" ht="28.5" customHeight="1" x14ac:dyDescent="0.3">
      <c r="A34" s="10">
        <v>32</v>
      </c>
      <c r="B34" s="11" t="s">
        <v>34</v>
      </c>
      <c r="C34" s="6">
        <v>0</v>
      </c>
      <c r="D34" s="6">
        <v>0</v>
      </c>
      <c r="E34" s="6">
        <v>63180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</row>
    <row r="35" spans="1:15" ht="28.5" customHeight="1" x14ac:dyDescent="0.3">
      <c r="A35" s="10">
        <v>33</v>
      </c>
      <c r="B35" s="11" t="s">
        <v>35</v>
      </c>
      <c r="C35" s="6">
        <v>0</v>
      </c>
      <c r="D35" s="6">
        <v>0</v>
      </c>
      <c r="E35" s="6">
        <v>89420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</row>
    <row r="36" spans="1:15" ht="28.5" customHeight="1" x14ac:dyDescent="0.3">
      <c r="A36" s="10">
        <v>34</v>
      </c>
      <c r="B36" s="11" t="s">
        <v>166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</row>
    <row r="37" spans="1:15" ht="28.5" customHeight="1" x14ac:dyDescent="0.3">
      <c r="A37" s="10">
        <v>35</v>
      </c>
      <c r="B37" s="11" t="s">
        <v>36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</row>
    <row r="38" spans="1:15" ht="23.25" customHeight="1" x14ac:dyDescent="0.3">
      <c r="A38" s="10">
        <v>36</v>
      </c>
      <c r="B38" s="11" t="s">
        <v>167</v>
      </c>
      <c r="C38" s="6">
        <v>459000</v>
      </c>
      <c r="D38" s="6">
        <v>414000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4"/>
    </row>
    <row r="39" spans="1:15" ht="36.75" customHeight="1" x14ac:dyDescent="0.3">
      <c r="A39" s="10">
        <v>37</v>
      </c>
      <c r="B39" s="11" t="s">
        <v>37</v>
      </c>
      <c r="C39" s="6">
        <v>2584000</v>
      </c>
      <c r="D39" s="6">
        <v>2149000</v>
      </c>
      <c r="E39" s="6">
        <v>281390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</row>
    <row r="40" spans="1:15" ht="28.5" customHeight="1" x14ac:dyDescent="0.3">
      <c r="A40" s="10">
        <v>38</v>
      </c>
      <c r="B40" s="11" t="s">
        <v>38</v>
      </c>
      <c r="C40" s="6">
        <v>598500</v>
      </c>
      <c r="D40" s="6">
        <v>1620000</v>
      </c>
      <c r="E40" s="6">
        <v>295130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</row>
    <row r="41" spans="1:15" ht="28.5" customHeight="1" x14ac:dyDescent="0.3">
      <c r="A41" s="10">
        <v>39</v>
      </c>
      <c r="B41" s="11" t="s">
        <v>39</v>
      </c>
      <c r="C41" s="6">
        <v>736000</v>
      </c>
      <c r="D41" s="6">
        <v>497500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</row>
    <row r="42" spans="1:15" ht="28.5" customHeight="1" x14ac:dyDescent="0.3">
      <c r="A42" s="10">
        <v>40</v>
      </c>
      <c r="B42" s="11" t="s">
        <v>40</v>
      </c>
      <c r="C42" s="6">
        <v>1257500</v>
      </c>
      <c r="D42" s="6">
        <v>1458500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</row>
    <row r="43" spans="1:15" ht="28.5" customHeight="1" x14ac:dyDescent="0.3">
      <c r="A43" s="10">
        <v>41</v>
      </c>
      <c r="B43" s="11" t="s">
        <v>123</v>
      </c>
      <c r="C43" s="6">
        <v>0</v>
      </c>
      <c r="D43" s="6">
        <v>0</v>
      </c>
      <c r="E43" s="6">
        <v>285490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</row>
    <row r="44" spans="1:15" ht="28.5" customHeight="1" x14ac:dyDescent="0.3">
      <c r="A44" s="10">
        <v>42</v>
      </c>
      <c r="B44" s="11" t="s">
        <v>41</v>
      </c>
      <c r="C44" s="6">
        <v>432000</v>
      </c>
      <c r="D44" s="6">
        <v>594000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</row>
    <row r="45" spans="1:15" ht="28.5" customHeight="1" x14ac:dyDescent="0.3">
      <c r="A45" s="10">
        <v>43</v>
      </c>
      <c r="B45" s="11" t="s">
        <v>42</v>
      </c>
      <c r="C45" s="6">
        <v>270000</v>
      </c>
      <c r="D45" s="6">
        <v>329000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</row>
    <row r="46" spans="1:15" ht="28.5" customHeight="1" x14ac:dyDescent="0.3">
      <c r="A46" s="10">
        <v>44</v>
      </c>
      <c r="B46" s="11" t="s">
        <v>43</v>
      </c>
      <c r="C46" s="6">
        <v>3098000</v>
      </c>
      <c r="D46" s="6">
        <v>3063000</v>
      </c>
      <c r="E46" s="6">
        <v>231380</v>
      </c>
      <c r="F46" s="6">
        <v>0</v>
      </c>
      <c r="G46" s="6">
        <v>0</v>
      </c>
      <c r="H46" s="6">
        <v>94500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</row>
    <row r="47" spans="1:15" ht="28.5" customHeight="1" x14ac:dyDescent="0.3">
      <c r="A47" s="10">
        <v>45</v>
      </c>
      <c r="B47" s="11" t="s">
        <v>44</v>
      </c>
      <c r="C47" s="6">
        <v>135000</v>
      </c>
      <c r="D47" s="6">
        <v>180000</v>
      </c>
      <c r="E47" s="6">
        <v>0</v>
      </c>
      <c r="F47" s="6">
        <v>0</v>
      </c>
      <c r="G47" s="6">
        <v>0</v>
      </c>
      <c r="H47" s="6">
        <v>175500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108000</v>
      </c>
    </row>
    <row r="48" spans="1:15" ht="28.5" customHeight="1" x14ac:dyDescent="0.3">
      <c r="A48" s="10">
        <v>46</v>
      </c>
      <c r="B48" s="11" t="s">
        <v>168</v>
      </c>
      <c r="C48" s="6">
        <v>702000</v>
      </c>
      <c r="D48" s="6">
        <v>769500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</row>
    <row r="49" spans="1:685" ht="28.5" customHeight="1" x14ac:dyDescent="0.3">
      <c r="A49" s="10">
        <v>47</v>
      </c>
      <c r="B49" s="11" t="s">
        <v>45</v>
      </c>
      <c r="C49" s="6">
        <v>1012500</v>
      </c>
      <c r="D49" s="6">
        <v>936000</v>
      </c>
      <c r="E49" s="6">
        <v>0</v>
      </c>
      <c r="F49" s="6">
        <v>0</v>
      </c>
      <c r="G49" s="6">
        <v>0</v>
      </c>
      <c r="H49" s="6">
        <v>202500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</row>
    <row r="50" spans="1:685" ht="28.5" customHeight="1" x14ac:dyDescent="0.3">
      <c r="A50" s="10">
        <v>48</v>
      </c>
      <c r="B50" s="11" t="s">
        <v>46</v>
      </c>
      <c r="C50" s="6">
        <v>690000</v>
      </c>
      <c r="D50" s="6">
        <v>663000</v>
      </c>
      <c r="E50" s="6">
        <v>203210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2250000</v>
      </c>
      <c r="M50" s="6">
        <v>0</v>
      </c>
      <c r="N50" s="6">
        <v>0</v>
      </c>
      <c r="O50" s="18"/>
    </row>
    <row r="51" spans="1:685" ht="28.5" customHeight="1" x14ac:dyDescent="0.3">
      <c r="A51" s="10">
        <v>49</v>
      </c>
      <c r="B51" s="11" t="s">
        <v>169</v>
      </c>
      <c r="C51" s="6">
        <v>648000</v>
      </c>
      <c r="D51" s="6">
        <v>121500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18"/>
    </row>
    <row r="52" spans="1:685" ht="28.5" customHeight="1" x14ac:dyDescent="0.3">
      <c r="A52" s="10">
        <v>50</v>
      </c>
      <c r="B52" s="11" t="s">
        <v>47</v>
      </c>
      <c r="C52" s="6">
        <v>31625300</v>
      </c>
      <c r="D52" s="6">
        <v>27802300</v>
      </c>
      <c r="E52" s="6">
        <v>2112200</v>
      </c>
      <c r="F52" s="6">
        <v>0</v>
      </c>
      <c r="G52" s="6">
        <v>3313000</v>
      </c>
      <c r="H52" s="6">
        <v>0</v>
      </c>
      <c r="I52" s="6">
        <v>0</v>
      </c>
      <c r="J52" s="6">
        <v>454500</v>
      </c>
      <c r="K52" s="6">
        <v>58500</v>
      </c>
      <c r="L52" s="6">
        <v>0</v>
      </c>
      <c r="M52" s="6">
        <v>9654000</v>
      </c>
      <c r="N52" s="6">
        <v>0</v>
      </c>
    </row>
    <row r="53" spans="1:685" ht="28.5" customHeight="1" x14ac:dyDescent="0.3">
      <c r="A53" s="10">
        <v>51</v>
      </c>
      <c r="B53" s="11" t="s">
        <v>48</v>
      </c>
      <c r="C53" s="6">
        <v>265500</v>
      </c>
      <c r="D53" s="6">
        <v>580500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</row>
    <row r="54" spans="1:685" ht="28.5" customHeight="1" x14ac:dyDescent="0.3">
      <c r="A54" s="10">
        <v>52</v>
      </c>
      <c r="B54" s="11" t="s">
        <v>49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</row>
    <row r="55" spans="1:685" ht="30.75" customHeight="1" x14ac:dyDescent="0.3">
      <c r="A55" s="10">
        <v>53</v>
      </c>
      <c r="B55" s="11" t="s">
        <v>50</v>
      </c>
      <c r="C55" s="6">
        <v>0</v>
      </c>
      <c r="D55" s="6">
        <v>162000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</row>
    <row r="56" spans="1:685" ht="28.5" customHeight="1" x14ac:dyDescent="0.3">
      <c r="A56" s="10">
        <v>54</v>
      </c>
      <c r="B56" s="11" t="s">
        <v>51</v>
      </c>
      <c r="C56" s="6">
        <v>1777500</v>
      </c>
      <c r="D56" s="6">
        <v>1701500</v>
      </c>
      <c r="E56" s="6">
        <v>104750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</row>
    <row r="57" spans="1:685" ht="28.5" customHeight="1" x14ac:dyDescent="0.3">
      <c r="A57" s="10">
        <v>55</v>
      </c>
      <c r="B57" s="11" t="s">
        <v>52</v>
      </c>
      <c r="C57" s="6">
        <v>0</v>
      </c>
      <c r="D57" s="6">
        <v>0</v>
      </c>
      <c r="E57" s="6">
        <v>84920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</row>
    <row r="58" spans="1:685" ht="28.5" customHeight="1" x14ac:dyDescent="0.3">
      <c r="A58" s="10">
        <v>56</v>
      </c>
      <c r="B58" s="11" t="s">
        <v>170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</row>
    <row r="59" spans="1:685" ht="28.5" customHeight="1" x14ac:dyDescent="0.3">
      <c r="A59" s="10">
        <v>57</v>
      </c>
      <c r="B59" s="11" t="s">
        <v>163</v>
      </c>
      <c r="C59" s="6">
        <v>1876500</v>
      </c>
      <c r="D59" s="6">
        <v>2039000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12"/>
      <c r="P59" s="13"/>
      <c r="Q59" s="14"/>
      <c r="R59" s="14"/>
      <c r="S59" s="14"/>
      <c r="T59" s="15"/>
      <c r="U59" s="15"/>
      <c r="V59" s="15"/>
      <c r="W59" s="15"/>
      <c r="X59" s="15"/>
      <c r="Y59" s="15"/>
      <c r="Z59" s="15"/>
      <c r="AA59" s="15"/>
      <c r="AB59" s="15"/>
      <c r="AC59" s="16"/>
      <c r="AE59" s="12"/>
      <c r="AF59" s="13"/>
      <c r="AG59" s="14"/>
      <c r="AH59" s="14"/>
      <c r="AI59" s="14"/>
      <c r="AJ59" s="15"/>
      <c r="AK59" s="15"/>
      <c r="AL59" s="15"/>
      <c r="AM59" s="15"/>
      <c r="AN59" s="15"/>
      <c r="AO59" s="15"/>
      <c r="AP59" s="15"/>
      <c r="AQ59" s="15"/>
      <c r="AR59" s="15"/>
      <c r="AS59" s="16"/>
      <c r="AU59" s="12"/>
      <c r="AV59" s="13"/>
      <c r="AW59" s="14"/>
      <c r="AX59" s="14"/>
      <c r="AY59" s="14"/>
      <c r="AZ59" s="15"/>
      <c r="BA59" s="15"/>
      <c r="BB59" s="15"/>
      <c r="BC59" s="15"/>
      <c r="BD59" s="15"/>
      <c r="BE59" s="15"/>
      <c r="BF59" s="15"/>
      <c r="BG59" s="15"/>
      <c r="BH59" s="15"/>
      <c r="BI59" s="16"/>
      <c r="BK59" s="12"/>
      <c r="BL59" s="13"/>
      <c r="BM59" s="14"/>
      <c r="BN59" s="14"/>
      <c r="BO59" s="14"/>
      <c r="BP59" s="15"/>
      <c r="BQ59" s="15"/>
      <c r="BR59" s="15"/>
      <c r="BS59" s="15"/>
      <c r="BT59" s="15"/>
      <c r="BU59" s="15"/>
      <c r="BV59" s="15"/>
      <c r="BW59" s="15"/>
      <c r="BX59" s="15"/>
      <c r="BY59" s="16"/>
      <c r="CA59" s="12"/>
      <c r="CB59" s="13"/>
      <c r="CC59" s="14"/>
      <c r="CD59" s="14"/>
      <c r="CE59" s="14"/>
      <c r="CF59" s="15"/>
      <c r="CG59" s="15"/>
      <c r="CH59" s="15"/>
      <c r="CI59" s="15"/>
      <c r="CJ59" s="15"/>
      <c r="CK59" s="15"/>
      <c r="CL59" s="15"/>
      <c r="CM59" s="15"/>
      <c r="CN59" s="15"/>
      <c r="CO59" s="16"/>
      <c r="CQ59" s="12"/>
      <c r="CR59" s="13"/>
      <c r="CS59" s="14"/>
      <c r="CT59" s="14"/>
      <c r="CU59" s="14"/>
      <c r="CV59" s="15"/>
      <c r="CW59" s="15"/>
      <c r="CX59" s="15"/>
      <c r="CY59" s="15"/>
      <c r="CZ59" s="15"/>
      <c r="DA59" s="15"/>
      <c r="DB59" s="15"/>
      <c r="DC59" s="15"/>
      <c r="DD59" s="15"/>
      <c r="DE59" s="16"/>
      <c r="DG59" s="12"/>
      <c r="DH59" s="13"/>
      <c r="DI59" s="14"/>
      <c r="DJ59" s="14"/>
      <c r="DK59" s="14"/>
      <c r="DL59" s="15"/>
      <c r="DM59" s="15"/>
      <c r="DN59" s="15"/>
      <c r="DO59" s="15"/>
      <c r="DP59" s="15"/>
      <c r="DQ59" s="15"/>
      <c r="DR59" s="15"/>
      <c r="DS59" s="15"/>
      <c r="DT59" s="15"/>
      <c r="DU59" s="16"/>
      <c r="DW59" s="12"/>
      <c r="DX59" s="13"/>
      <c r="DY59" s="14"/>
      <c r="DZ59" s="14"/>
      <c r="EA59" s="14"/>
      <c r="EB59" s="15"/>
      <c r="EC59" s="15"/>
      <c r="ED59" s="15"/>
      <c r="EE59" s="15"/>
      <c r="EF59" s="15"/>
      <c r="EG59" s="15"/>
      <c r="EH59" s="15"/>
      <c r="EI59" s="15"/>
      <c r="EJ59" s="15"/>
      <c r="EK59" s="16"/>
      <c r="EM59" s="12"/>
      <c r="EN59" s="13"/>
      <c r="EO59" s="14"/>
      <c r="EP59" s="14"/>
      <c r="EQ59" s="14"/>
      <c r="ER59" s="15"/>
      <c r="ES59" s="15"/>
      <c r="ET59" s="15"/>
      <c r="EU59" s="15"/>
      <c r="EV59" s="15"/>
      <c r="EW59" s="15"/>
      <c r="EX59" s="15"/>
      <c r="EY59" s="15"/>
      <c r="EZ59" s="15"/>
      <c r="FA59" s="16"/>
      <c r="FC59" s="12"/>
      <c r="FD59" s="13"/>
      <c r="FE59" s="14"/>
      <c r="FF59" s="14"/>
      <c r="FG59" s="14"/>
      <c r="FH59" s="15"/>
      <c r="FI59" s="15"/>
      <c r="FJ59" s="15"/>
      <c r="FK59" s="15"/>
      <c r="FL59" s="15"/>
      <c r="FM59" s="15"/>
      <c r="FN59" s="15"/>
      <c r="FO59" s="15"/>
      <c r="FP59" s="15"/>
      <c r="FQ59" s="16"/>
      <c r="FS59" s="12"/>
      <c r="FT59" s="13"/>
      <c r="FU59" s="14"/>
      <c r="FV59" s="14"/>
      <c r="FW59" s="14"/>
      <c r="FX59" s="15"/>
      <c r="FY59" s="15"/>
      <c r="FZ59" s="15"/>
      <c r="GA59" s="15"/>
      <c r="GB59" s="15"/>
      <c r="GC59" s="15"/>
      <c r="GD59" s="15"/>
      <c r="GE59" s="15"/>
      <c r="GF59" s="15"/>
      <c r="GG59" s="16"/>
      <c r="GI59" s="12"/>
      <c r="GJ59" s="13"/>
      <c r="GK59" s="14"/>
      <c r="GL59" s="14"/>
      <c r="GM59" s="14"/>
      <c r="GN59" s="15"/>
      <c r="GO59" s="15"/>
      <c r="GP59" s="15"/>
      <c r="GQ59" s="15"/>
      <c r="GR59" s="15"/>
      <c r="GS59" s="15"/>
      <c r="GT59" s="15"/>
      <c r="GU59" s="15"/>
      <c r="GV59" s="15"/>
      <c r="GW59" s="16"/>
      <c r="GY59" s="12"/>
      <c r="GZ59" s="13"/>
      <c r="HA59" s="14"/>
      <c r="HB59" s="14"/>
      <c r="HC59" s="14"/>
      <c r="HD59" s="15"/>
      <c r="HE59" s="15"/>
      <c r="HF59" s="15"/>
      <c r="HG59" s="15"/>
      <c r="HH59" s="15"/>
      <c r="HI59" s="15"/>
      <c r="HJ59" s="15"/>
      <c r="HK59" s="15"/>
      <c r="HL59" s="15"/>
      <c r="HM59" s="16"/>
      <c r="HO59" s="12"/>
      <c r="HP59" s="13"/>
      <c r="HQ59" s="14"/>
      <c r="HR59" s="14"/>
      <c r="HS59" s="14"/>
      <c r="HT59" s="15"/>
      <c r="HU59" s="15"/>
      <c r="HV59" s="15"/>
      <c r="HW59" s="15"/>
      <c r="HX59" s="15"/>
      <c r="HY59" s="15"/>
      <c r="HZ59" s="15"/>
      <c r="IA59" s="15"/>
      <c r="IB59" s="15"/>
      <c r="IC59" s="16"/>
      <c r="IE59" s="12"/>
      <c r="IF59" s="13"/>
      <c r="IG59" s="14"/>
      <c r="IH59" s="14"/>
      <c r="II59" s="14"/>
      <c r="IJ59" s="15"/>
      <c r="IK59" s="15"/>
      <c r="IL59" s="15"/>
      <c r="IM59" s="15"/>
      <c r="IN59" s="15"/>
      <c r="IO59" s="15"/>
      <c r="IP59" s="15"/>
      <c r="IQ59" s="15"/>
      <c r="IR59" s="15"/>
      <c r="IS59" s="16"/>
      <c r="IU59" s="12"/>
      <c r="IV59" s="13"/>
      <c r="IW59" s="14"/>
      <c r="IX59" s="14"/>
      <c r="IY59" s="14"/>
      <c r="IZ59" s="15"/>
      <c r="JA59" s="15"/>
      <c r="JB59" s="15"/>
      <c r="JC59" s="15"/>
      <c r="JD59" s="15"/>
      <c r="JE59" s="15"/>
      <c r="JF59" s="15"/>
      <c r="JG59" s="15"/>
      <c r="JH59" s="15"/>
      <c r="JI59" s="16"/>
      <c r="JK59" s="12"/>
      <c r="JL59" s="13"/>
      <c r="JM59" s="14"/>
      <c r="JN59" s="14"/>
      <c r="JO59" s="14"/>
      <c r="JP59" s="15"/>
      <c r="JQ59" s="15"/>
      <c r="JR59" s="15"/>
      <c r="JS59" s="15"/>
      <c r="JT59" s="15"/>
      <c r="JU59" s="15"/>
      <c r="JV59" s="15"/>
      <c r="JW59" s="15"/>
      <c r="JX59" s="15"/>
      <c r="JY59" s="16"/>
      <c r="KA59" s="12"/>
      <c r="KB59" s="13"/>
      <c r="KC59" s="14"/>
      <c r="KD59" s="14"/>
      <c r="KE59" s="14"/>
      <c r="KF59" s="15"/>
      <c r="KG59" s="15"/>
      <c r="KH59" s="15"/>
      <c r="KI59" s="15"/>
      <c r="KJ59" s="15"/>
      <c r="KK59" s="15"/>
      <c r="KL59" s="15"/>
      <c r="KM59" s="15"/>
      <c r="KN59" s="15"/>
      <c r="KO59" s="16"/>
      <c r="KQ59" s="12"/>
      <c r="KR59" s="13"/>
      <c r="KS59" s="14"/>
      <c r="KT59" s="14"/>
      <c r="KU59" s="14"/>
      <c r="KV59" s="15"/>
      <c r="KW59" s="15"/>
      <c r="KX59" s="15"/>
      <c r="KY59" s="15"/>
      <c r="KZ59" s="15"/>
      <c r="LA59" s="15"/>
      <c r="LB59" s="15"/>
      <c r="LC59" s="15"/>
      <c r="LD59" s="15"/>
      <c r="LE59" s="16"/>
      <c r="LG59" s="12"/>
      <c r="LH59" s="13"/>
      <c r="LI59" s="14"/>
      <c r="LJ59" s="14"/>
      <c r="LK59" s="14"/>
      <c r="LL59" s="15"/>
      <c r="LM59" s="15"/>
      <c r="LN59" s="15"/>
      <c r="LO59" s="15"/>
      <c r="LP59" s="15"/>
      <c r="LQ59" s="15"/>
      <c r="LR59" s="15"/>
      <c r="LS59" s="15"/>
      <c r="LT59" s="15"/>
      <c r="LU59" s="16"/>
      <c r="LW59" s="12"/>
      <c r="LX59" s="13"/>
      <c r="LY59" s="14"/>
      <c r="LZ59" s="14"/>
      <c r="MA59" s="14"/>
      <c r="MB59" s="15"/>
      <c r="MC59" s="15"/>
      <c r="MD59" s="15"/>
      <c r="ME59" s="15"/>
      <c r="MF59" s="15"/>
      <c r="MG59" s="15"/>
      <c r="MH59" s="15"/>
      <c r="MI59" s="15"/>
      <c r="MJ59" s="15"/>
      <c r="MK59" s="16"/>
      <c r="MM59" s="12"/>
      <c r="MN59" s="13"/>
      <c r="MO59" s="14"/>
      <c r="MP59" s="14"/>
      <c r="MQ59" s="14"/>
      <c r="MR59" s="15"/>
      <c r="MS59" s="15"/>
      <c r="MT59" s="15"/>
      <c r="MU59" s="15"/>
      <c r="MV59" s="15"/>
      <c r="MW59" s="15"/>
      <c r="MX59" s="15"/>
      <c r="MY59" s="15"/>
      <c r="MZ59" s="15"/>
      <c r="NA59" s="16"/>
      <c r="NC59" s="12"/>
      <c r="ND59" s="13"/>
      <c r="NE59" s="14"/>
      <c r="NF59" s="14"/>
      <c r="NG59" s="14"/>
      <c r="NH59" s="15"/>
      <c r="NI59" s="15"/>
      <c r="NJ59" s="15"/>
      <c r="NK59" s="15"/>
      <c r="NL59" s="15"/>
      <c r="NM59" s="15"/>
      <c r="NN59" s="15"/>
      <c r="NO59" s="15"/>
      <c r="NP59" s="15"/>
      <c r="NQ59" s="16"/>
      <c r="NS59" s="12"/>
      <c r="NT59" s="13"/>
      <c r="NU59" s="14"/>
      <c r="NV59" s="14"/>
      <c r="NW59" s="14"/>
      <c r="NX59" s="15"/>
      <c r="NY59" s="15"/>
      <c r="NZ59" s="15"/>
      <c r="OA59" s="15"/>
      <c r="OB59" s="15"/>
      <c r="OC59" s="15"/>
      <c r="OD59" s="15"/>
      <c r="OE59" s="15"/>
      <c r="OF59" s="15"/>
      <c r="OG59" s="16"/>
      <c r="OI59" s="12"/>
      <c r="OJ59" s="13"/>
      <c r="OK59" s="14"/>
      <c r="OL59" s="14"/>
      <c r="OM59" s="14"/>
      <c r="ON59" s="15"/>
      <c r="OO59" s="15"/>
      <c r="OP59" s="15"/>
      <c r="OQ59" s="15"/>
      <c r="OR59" s="15"/>
      <c r="OS59" s="15"/>
      <c r="OT59" s="15"/>
      <c r="OU59" s="15"/>
      <c r="OV59" s="15"/>
      <c r="OW59" s="16"/>
      <c r="OY59" s="12"/>
      <c r="OZ59" s="13"/>
      <c r="PA59" s="14"/>
      <c r="PB59" s="14"/>
      <c r="PC59" s="14"/>
      <c r="PD59" s="15"/>
      <c r="PE59" s="15"/>
      <c r="PF59" s="15"/>
      <c r="PG59" s="15"/>
      <c r="PH59" s="15"/>
      <c r="PI59" s="15"/>
      <c r="PJ59" s="15"/>
      <c r="PK59" s="15"/>
      <c r="PL59" s="15"/>
      <c r="PM59" s="16"/>
      <c r="PO59" s="12"/>
      <c r="PP59" s="13"/>
      <c r="PQ59" s="14"/>
      <c r="PR59" s="14"/>
      <c r="PS59" s="14"/>
      <c r="PT59" s="15"/>
      <c r="PU59" s="15"/>
      <c r="PV59" s="15"/>
      <c r="PW59" s="15"/>
      <c r="PX59" s="15"/>
      <c r="PY59" s="15"/>
      <c r="PZ59" s="15"/>
      <c r="QA59" s="15"/>
      <c r="QB59" s="15"/>
      <c r="QC59" s="16"/>
      <c r="QE59" s="12"/>
      <c r="QF59" s="13"/>
      <c r="QG59" s="14"/>
      <c r="QH59" s="14"/>
      <c r="QI59" s="14"/>
      <c r="QJ59" s="15"/>
      <c r="QK59" s="15"/>
      <c r="QL59" s="15"/>
      <c r="QM59" s="15"/>
      <c r="QN59" s="15"/>
      <c r="QO59" s="15"/>
      <c r="QP59" s="15"/>
      <c r="QQ59" s="15"/>
      <c r="QR59" s="15"/>
      <c r="QS59" s="16"/>
      <c r="QU59" s="12"/>
      <c r="QV59" s="13"/>
      <c r="QW59" s="14"/>
      <c r="QX59" s="14"/>
      <c r="QY59" s="14"/>
      <c r="QZ59" s="15"/>
      <c r="RA59" s="15"/>
      <c r="RB59" s="15"/>
      <c r="RC59" s="15"/>
      <c r="RD59" s="15"/>
      <c r="RE59" s="15"/>
      <c r="RF59" s="15"/>
      <c r="RG59" s="15"/>
      <c r="RH59" s="15"/>
      <c r="RI59" s="16"/>
      <c r="RK59" s="12"/>
      <c r="RL59" s="13"/>
      <c r="RM59" s="14"/>
      <c r="RN59" s="14"/>
      <c r="RO59" s="14"/>
      <c r="RP59" s="15"/>
      <c r="RQ59" s="15"/>
      <c r="RR59" s="15"/>
      <c r="RS59" s="15"/>
      <c r="RT59" s="15"/>
      <c r="RU59" s="15"/>
      <c r="RV59" s="15"/>
      <c r="RW59" s="15"/>
      <c r="RX59" s="15"/>
      <c r="RY59" s="16"/>
      <c r="SA59" s="12"/>
      <c r="SB59" s="13"/>
      <c r="SC59" s="14"/>
      <c r="SD59" s="14"/>
      <c r="SE59" s="14"/>
      <c r="SF59" s="15"/>
      <c r="SG59" s="15"/>
      <c r="SH59" s="15"/>
      <c r="SI59" s="15"/>
      <c r="SJ59" s="15"/>
      <c r="SK59" s="15"/>
      <c r="SL59" s="15"/>
      <c r="SM59" s="15"/>
      <c r="SN59" s="15"/>
      <c r="SO59" s="16"/>
      <c r="SQ59" s="12"/>
      <c r="SR59" s="13"/>
      <c r="SS59" s="14"/>
      <c r="ST59" s="14"/>
      <c r="SU59" s="14"/>
      <c r="SV59" s="15"/>
      <c r="SW59" s="15"/>
      <c r="SX59" s="15"/>
      <c r="SY59" s="15"/>
      <c r="SZ59" s="15"/>
      <c r="TA59" s="15"/>
      <c r="TB59" s="15"/>
      <c r="TC59" s="15"/>
      <c r="TD59" s="15"/>
      <c r="TE59" s="16"/>
      <c r="TG59" s="12"/>
      <c r="TH59" s="13"/>
      <c r="TI59" s="14"/>
      <c r="TJ59" s="14"/>
      <c r="TK59" s="14"/>
      <c r="TL59" s="15"/>
      <c r="TM59" s="15"/>
      <c r="TN59" s="15"/>
      <c r="TO59" s="15"/>
      <c r="TP59" s="15"/>
      <c r="TQ59" s="15"/>
      <c r="TR59" s="15"/>
      <c r="TS59" s="15"/>
      <c r="TT59" s="15"/>
      <c r="TU59" s="16"/>
      <c r="TW59" s="12"/>
      <c r="TX59" s="13"/>
      <c r="TY59" s="14"/>
      <c r="TZ59" s="14"/>
      <c r="UA59" s="14"/>
      <c r="UB59" s="15"/>
      <c r="UC59" s="15"/>
      <c r="UD59" s="15"/>
      <c r="UE59" s="15"/>
      <c r="UF59" s="15"/>
      <c r="UG59" s="15"/>
      <c r="UH59" s="15"/>
      <c r="UI59" s="15"/>
      <c r="UJ59" s="15"/>
      <c r="UK59" s="16"/>
      <c r="UM59" s="12"/>
      <c r="UN59" s="13"/>
      <c r="UO59" s="14"/>
      <c r="UP59" s="14"/>
      <c r="UQ59" s="14"/>
      <c r="UR59" s="15"/>
      <c r="US59" s="15"/>
      <c r="UT59" s="15"/>
      <c r="UU59" s="15"/>
      <c r="UV59" s="15"/>
      <c r="UW59" s="15"/>
      <c r="UX59" s="15"/>
      <c r="UY59" s="15"/>
      <c r="UZ59" s="15"/>
      <c r="VA59" s="16"/>
      <c r="VC59" s="12"/>
      <c r="VD59" s="13"/>
      <c r="VE59" s="14"/>
      <c r="VF59" s="14"/>
      <c r="VG59" s="14"/>
      <c r="VH59" s="15"/>
      <c r="VI59" s="15"/>
      <c r="VJ59" s="15"/>
      <c r="VK59" s="15"/>
      <c r="VL59" s="15"/>
      <c r="VM59" s="15"/>
      <c r="VN59" s="15"/>
      <c r="VO59" s="15"/>
      <c r="VP59" s="15"/>
      <c r="VQ59" s="16"/>
      <c r="VS59" s="12"/>
      <c r="VT59" s="13"/>
      <c r="VU59" s="14"/>
      <c r="VV59" s="14"/>
      <c r="VW59" s="14"/>
      <c r="VX59" s="15"/>
      <c r="VY59" s="15"/>
      <c r="VZ59" s="15"/>
      <c r="WA59" s="15"/>
      <c r="WB59" s="15"/>
      <c r="WC59" s="15"/>
      <c r="WD59" s="15"/>
      <c r="WE59" s="15"/>
      <c r="WF59" s="15"/>
      <c r="WG59" s="16"/>
      <c r="WI59" s="12"/>
      <c r="WJ59" s="13"/>
      <c r="WK59" s="14"/>
      <c r="WL59" s="14"/>
      <c r="WM59" s="14"/>
      <c r="WN59" s="15"/>
      <c r="WO59" s="15"/>
      <c r="WP59" s="15"/>
      <c r="WQ59" s="15"/>
      <c r="WR59" s="15"/>
      <c r="WS59" s="15"/>
      <c r="WT59" s="15"/>
      <c r="WU59" s="15"/>
      <c r="WV59" s="15"/>
      <c r="WW59" s="16"/>
      <c r="WY59" s="12"/>
      <c r="WZ59" s="13"/>
      <c r="XA59" s="14"/>
      <c r="XB59" s="14"/>
      <c r="XC59" s="14"/>
      <c r="XD59" s="15"/>
      <c r="XE59" s="15"/>
      <c r="XF59" s="15"/>
      <c r="XG59" s="15"/>
      <c r="XH59" s="15"/>
      <c r="XI59" s="15"/>
      <c r="XJ59" s="15"/>
      <c r="XK59" s="15"/>
      <c r="XL59" s="15"/>
      <c r="XM59" s="16"/>
      <c r="XO59" s="12"/>
      <c r="XP59" s="13"/>
      <c r="XQ59" s="14"/>
      <c r="XR59" s="14"/>
      <c r="XS59" s="14"/>
      <c r="XT59" s="15"/>
      <c r="XU59" s="15"/>
      <c r="XV59" s="15"/>
      <c r="XW59" s="15"/>
      <c r="XX59" s="15"/>
      <c r="XY59" s="15"/>
      <c r="XZ59" s="15"/>
      <c r="YA59" s="15"/>
      <c r="YB59" s="15"/>
      <c r="YC59" s="16"/>
      <c r="YE59" s="12"/>
      <c r="YF59" s="13"/>
      <c r="YG59" s="14"/>
      <c r="YH59" s="14"/>
      <c r="YI59" s="14"/>
      <c r="YJ59" s="15"/>
      <c r="YK59" s="15"/>
      <c r="YL59" s="15"/>
      <c r="YM59" s="15"/>
      <c r="YN59" s="15"/>
      <c r="YO59" s="15"/>
      <c r="YP59" s="15"/>
      <c r="YQ59" s="15"/>
      <c r="YR59" s="15"/>
      <c r="YS59" s="16"/>
      <c r="YU59" s="12"/>
      <c r="YV59" s="13"/>
      <c r="YW59" s="14"/>
      <c r="YX59" s="14"/>
      <c r="YY59" s="14"/>
      <c r="YZ59" s="15"/>
      <c r="ZA59" s="15"/>
      <c r="ZB59" s="15"/>
      <c r="ZC59" s="15"/>
      <c r="ZD59" s="15"/>
      <c r="ZE59" s="15"/>
      <c r="ZF59" s="15"/>
      <c r="ZG59" s="15"/>
      <c r="ZH59" s="15"/>
      <c r="ZI59" s="16"/>
    </row>
    <row r="60" spans="1:685" ht="28.5" customHeight="1" x14ac:dyDescent="0.3">
      <c r="A60" s="10">
        <v>58</v>
      </c>
      <c r="B60" s="11" t="s">
        <v>124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</row>
    <row r="61" spans="1:685" ht="28.5" customHeight="1" x14ac:dyDescent="0.3">
      <c r="A61" s="10">
        <v>59</v>
      </c>
      <c r="B61" s="11" t="s">
        <v>53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</row>
    <row r="62" spans="1:685" ht="36" customHeight="1" x14ac:dyDescent="0.3">
      <c r="A62" s="10">
        <v>60</v>
      </c>
      <c r="B62" s="11" t="s">
        <v>125</v>
      </c>
      <c r="C62" s="6">
        <v>432000</v>
      </c>
      <c r="D62" s="6">
        <v>459000</v>
      </c>
      <c r="E62" s="6">
        <v>0</v>
      </c>
      <c r="F62" s="6">
        <v>0</v>
      </c>
      <c r="G62" s="6">
        <v>0</v>
      </c>
      <c r="H62" s="6">
        <v>243000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</row>
    <row r="63" spans="1:685" ht="28.5" customHeight="1" x14ac:dyDescent="0.3">
      <c r="A63" s="10">
        <v>61</v>
      </c>
      <c r="B63" s="11" t="s">
        <v>54</v>
      </c>
      <c r="C63" s="6">
        <v>2417500</v>
      </c>
      <c r="D63" s="6">
        <v>2802000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</row>
    <row r="64" spans="1:685" ht="28.5" customHeight="1" x14ac:dyDescent="0.3">
      <c r="A64" s="10">
        <v>62</v>
      </c>
      <c r="B64" s="11" t="s">
        <v>55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</row>
    <row r="65" spans="1:701" ht="28.5" customHeight="1" x14ac:dyDescent="0.3">
      <c r="A65" s="10">
        <v>63</v>
      </c>
      <c r="B65" s="11" t="s">
        <v>56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</row>
    <row r="66" spans="1:701" ht="35.25" customHeight="1" x14ac:dyDescent="0.3">
      <c r="A66" s="10">
        <v>64</v>
      </c>
      <c r="B66" s="11" t="s">
        <v>126</v>
      </c>
      <c r="C66" s="6">
        <v>0</v>
      </c>
      <c r="D66" s="6">
        <v>0</v>
      </c>
      <c r="E66" s="6">
        <v>1480830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</row>
    <row r="67" spans="1:701" ht="35.25" customHeight="1" x14ac:dyDescent="0.3">
      <c r="A67" s="10">
        <v>65</v>
      </c>
      <c r="B67" s="11" t="s">
        <v>162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</row>
    <row r="68" spans="1:701" ht="35.25" customHeight="1" x14ac:dyDescent="0.3">
      <c r="A68" s="10">
        <v>66</v>
      </c>
      <c r="B68" s="11" t="s">
        <v>127</v>
      </c>
      <c r="C68" s="6">
        <v>90000</v>
      </c>
      <c r="D68" s="6">
        <v>180000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</row>
    <row r="69" spans="1:701" ht="37.5" customHeight="1" x14ac:dyDescent="0.3">
      <c r="A69" s="10">
        <v>67</v>
      </c>
      <c r="B69" s="11" t="s">
        <v>171</v>
      </c>
      <c r="C69" s="6">
        <v>707500</v>
      </c>
      <c r="D69" s="6">
        <v>2650200</v>
      </c>
      <c r="E69" s="6">
        <v>0</v>
      </c>
      <c r="F69" s="6">
        <v>0</v>
      </c>
      <c r="G69" s="6">
        <v>0</v>
      </c>
      <c r="H69" s="6">
        <v>0</v>
      </c>
      <c r="I69" s="6">
        <v>108000</v>
      </c>
      <c r="J69" s="6">
        <v>1188000</v>
      </c>
      <c r="K69" s="6">
        <v>0</v>
      </c>
      <c r="L69" s="6">
        <v>0</v>
      </c>
      <c r="M69" s="6">
        <v>0</v>
      </c>
      <c r="N69" s="6">
        <v>432000</v>
      </c>
      <c r="O69" s="4"/>
    </row>
    <row r="70" spans="1:701" s="17" customFormat="1" ht="23.25" customHeight="1" x14ac:dyDescent="0.3">
      <c r="A70" s="10">
        <v>68</v>
      </c>
      <c r="B70" s="11" t="s">
        <v>179</v>
      </c>
      <c r="C70" s="6">
        <v>770500</v>
      </c>
      <c r="D70" s="6">
        <v>1760500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12"/>
      <c r="P70" s="13"/>
      <c r="Q70" s="14"/>
      <c r="R70" s="14"/>
      <c r="S70" s="14"/>
      <c r="T70" s="15"/>
      <c r="U70" s="15"/>
      <c r="V70" s="15"/>
      <c r="W70" s="15"/>
      <c r="X70" s="15"/>
      <c r="Y70" s="15"/>
      <c r="Z70" s="15"/>
      <c r="AA70" s="15"/>
      <c r="AB70" s="15"/>
      <c r="AC70" s="16"/>
      <c r="AD70" s="16"/>
      <c r="AE70" s="12"/>
      <c r="AF70" s="13"/>
      <c r="AG70" s="14"/>
      <c r="AH70" s="14"/>
      <c r="AI70" s="14"/>
      <c r="AJ70" s="15"/>
      <c r="AK70" s="15"/>
      <c r="AL70" s="15"/>
      <c r="AM70" s="15"/>
      <c r="AN70" s="15"/>
      <c r="AO70" s="15"/>
      <c r="AP70" s="15"/>
      <c r="AQ70" s="15"/>
      <c r="AR70" s="15"/>
      <c r="AS70" s="16"/>
      <c r="AU70" s="12"/>
      <c r="AV70" s="13"/>
      <c r="AW70" s="14"/>
      <c r="AX70" s="14"/>
      <c r="AY70" s="14"/>
      <c r="AZ70" s="15"/>
      <c r="BA70" s="15"/>
      <c r="BB70" s="15"/>
      <c r="BC70" s="15"/>
      <c r="BD70" s="15"/>
      <c r="BE70" s="15"/>
      <c r="BF70" s="15"/>
      <c r="BG70" s="15"/>
      <c r="BH70" s="15"/>
      <c r="BI70" s="16"/>
      <c r="BK70" s="12"/>
      <c r="BL70" s="13"/>
      <c r="BM70" s="14"/>
      <c r="BN70" s="14"/>
      <c r="BO70" s="14"/>
      <c r="BP70" s="15"/>
      <c r="BQ70" s="15"/>
      <c r="BR70" s="15"/>
      <c r="BS70" s="15"/>
      <c r="BT70" s="15"/>
      <c r="BU70" s="15"/>
      <c r="BV70" s="15"/>
      <c r="BW70" s="15"/>
      <c r="BX70" s="15"/>
      <c r="BY70" s="16"/>
      <c r="CA70" s="12"/>
      <c r="CB70" s="13"/>
      <c r="CC70" s="14"/>
      <c r="CD70" s="14"/>
      <c r="CE70" s="14"/>
      <c r="CF70" s="15"/>
      <c r="CG70" s="15"/>
      <c r="CH70" s="15"/>
      <c r="CI70" s="15"/>
      <c r="CJ70" s="15"/>
      <c r="CK70" s="15"/>
      <c r="CL70" s="15"/>
      <c r="CM70" s="15"/>
      <c r="CN70" s="15"/>
      <c r="CO70" s="16"/>
      <c r="CQ70" s="12"/>
      <c r="CR70" s="13"/>
      <c r="CS70" s="14"/>
      <c r="CT70" s="14"/>
      <c r="CU70" s="14"/>
      <c r="CV70" s="15"/>
      <c r="CW70" s="15"/>
      <c r="CX70" s="15"/>
      <c r="CY70" s="15"/>
      <c r="CZ70" s="15"/>
      <c r="DA70" s="15"/>
      <c r="DB70" s="15"/>
      <c r="DC70" s="15"/>
      <c r="DD70" s="15"/>
      <c r="DE70" s="16"/>
      <c r="DG70" s="12"/>
      <c r="DH70" s="13"/>
      <c r="DI70" s="14"/>
      <c r="DJ70" s="14"/>
      <c r="DK70" s="14"/>
      <c r="DL70" s="15"/>
      <c r="DM70" s="15"/>
      <c r="DN70" s="15"/>
      <c r="DO70" s="15"/>
      <c r="DP70" s="15"/>
      <c r="DQ70" s="15"/>
      <c r="DR70" s="15"/>
      <c r="DS70" s="15"/>
      <c r="DT70" s="15"/>
      <c r="DU70" s="16"/>
      <c r="DW70" s="12"/>
      <c r="DX70" s="13"/>
      <c r="DY70" s="14"/>
      <c r="DZ70" s="14"/>
      <c r="EA70" s="14"/>
      <c r="EB70" s="15"/>
      <c r="EC70" s="15"/>
      <c r="ED70" s="15"/>
      <c r="EE70" s="15"/>
      <c r="EF70" s="15"/>
      <c r="EG70" s="15"/>
      <c r="EH70" s="15"/>
      <c r="EI70" s="15"/>
      <c r="EJ70" s="15"/>
      <c r="EK70" s="16"/>
      <c r="EM70" s="12"/>
      <c r="EN70" s="13"/>
      <c r="EO70" s="14"/>
      <c r="EP70" s="14"/>
      <c r="EQ70" s="14"/>
      <c r="ER70" s="15"/>
      <c r="ES70" s="15"/>
      <c r="ET70" s="15"/>
      <c r="EU70" s="15"/>
      <c r="EV70" s="15"/>
      <c r="EW70" s="15"/>
      <c r="EX70" s="15"/>
      <c r="EY70" s="15"/>
      <c r="EZ70" s="15"/>
      <c r="FA70" s="16"/>
      <c r="FC70" s="12"/>
      <c r="FD70" s="13"/>
      <c r="FE70" s="14"/>
      <c r="FF70" s="14"/>
      <c r="FG70" s="14"/>
      <c r="FH70" s="15"/>
      <c r="FI70" s="15"/>
      <c r="FJ70" s="15"/>
      <c r="FK70" s="15"/>
      <c r="FL70" s="15"/>
      <c r="FM70" s="15"/>
      <c r="FN70" s="15"/>
      <c r="FO70" s="15"/>
      <c r="FP70" s="15"/>
      <c r="FQ70" s="16"/>
      <c r="FS70" s="12"/>
      <c r="FT70" s="13"/>
      <c r="FU70" s="14"/>
      <c r="FV70" s="14"/>
      <c r="FW70" s="14"/>
      <c r="FX70" s="15"/>
      <c r="FY70" s="15"/>
      <c r="FZ70" s="15"/>
      <c r="GA70" s="15"/>
      <c r="GB70" s="15"/>
      <c r="GC70" s="15"/>
      <c r="GD70" s="15"/>
      <c r="GE70" s="15"/>
      <c r="GF70" s="15"/>
      <c r="GG70" s="16"/>
      <c r="GI70" s="12"/>
      <c r="GJ70" s="13"/>
      <c r="GK70" s="14"/>
      <c r="GL70" s="14"/>
      <c r="GM70" s="14"/>
      <c r="GN70" s="15"/>
      <c r="GO70" s="15"/>
      <c r="GP70" s="15"/>
      <c r="GQ70" s="15"/>
      <c r="GR70" s="15"/>
      <c r="GS70" s="15"/>
      <c r="GT70" s="15"/>
      <c r="GU70" s="15"/>
      <c r="GV70" s="15"/>
      <c r="GW70" s="16"/>
      <c r="GY70" s="12"/>
      <c r="GZ70" s="13"/>
      <c r="HA70" s="14"/>
      <c r="HB70" s="14"/>
      <c r="HC70" s="14"/>
      <c r="HD70" s="15"/>
      <c r="HE70" s="15"/>
      <c r="HF70" s="15"/>
      <c r="HG70" s="15"/>
      <c r="HH70" s="15"/>
      <c r="HI70" s="15"/>
      <c r="HJ70" s="15"/>
      <c r="HK70" s="15"/>
      <c r="HL70" s="15"/>
      <c r="HM70" s="16"/>
      <c r="HO70" s="12"/>
      <c r="HP70" s="13"/>
      <c r="HQ70" s="14"/>
      <c r="HR70" s="14"/>
      <c r="HS70" s="14"/>
      <c r="HT70" s="15"/>
      <c r="HU70" s="15"/>
      <c r="HV70" s="15"/>
      <c r="HW70" s="15"/>
      <c r="HX70" s="15"/>
      <c r="HY70" s="15"/>
      <c r="HZ70" s="15"/>
      <c r="IA70" s="15"/>
      <c r="IB70" s="15"/>
      <c r="IC70" s="16"/>
      <c r="IE70" s="12"/>
      <c r="IF70" s="13"/>
      <c r="IG70" s="14"/>
      <c r="IH70" s="14"/>
      <c r="II70" s="14"/>
      <c r="IJ70" s="15"/>
      <c r="IK70" s="15"/>
      <c r="IL70" s="15"/>
      <c r="IM70" s="15"/>
      <c r="IN70" s="15"/>
      <c r="IO70" s="15"/>
      <c r="IP70" s="15"/>
      <c r="IQ70" s="15"/>
      <c r="IR70" s="15"/>
      <c r="IS70" s="16"/>
      <c r="IU70" s="12"/>
      <c r="IV70" s="13"/>
      <c r="IW70" s="14"/>
      <c r="IX70" s="14"/>
      <c r="IY70" s="14"/>
      <c r="IZ70" s="15"/>
      <c r="JA70" s="15"/>
      <c r="JB70" s="15"/>
      <c r="JC70" s="15"/>
      <c r="JD70" s="15"/>
      <c r="JE70" s="15"/>
      <c r="JF70" s="15"/>
      <c r="JG70" s="15"/>
      <c r="JH70" s="15"/>
      <c r="JI70" s="16"/>
      <c r="JK70" s="12"/>
      <c r="JL70" s="13"/>
      <c r="JM70" s="14"/>
      <c r="JN70" s="14"/>
      <c r="JO70" s="14"/>
      <c r="JP70" s="15"/>
      <c r="JQ70" s="15"/>
      <c r="JR70" s="15"/>
      <c r="JS70" s="15"/>
      <c r="JT70" s="15"/>
      <c r="JU70" s="15"/>
      <c r="JV70" s="15"/>
      <c r="JW70" s="15"/>
      <c r="JX70" s="15"/>
      <c r="JY70" s="16"/>
      <c r="KA70" s="12"/>
      <c r="KB70" s="13"/>
      <c r="KC70" s="14"/>
      <c r="KD70" s="14"/>
      <c r="KE70" s="14"/>
      <c r="KF70" s="15"/>
      <c r="KG70" s="15"/>
      <c r="KH70" s="15"/>
      <c r="KI70" s="15"/>
      <c r="KJ70" s="15"/>
      <c r="KK70" s="15"/>
      <c r="KL70" s="15"/>
      <c r="KM70" s="15"/>
      <c r="KN70" s="15"/>
      <c r="KO70" s="16"/>
      <c r="KQ70" s="12"/>
      <c r="KR70" s="13"/>
      <c r="KS70" s="14"/>
      <c r="KT70" s="14"/>
      <c r="KU70" s="14"/>
      <c r="KV70" s="15"/>
      <c r="KW70" s="15"/>
      <c r="KX70" s="15"/>
      <c r="KY70" s="15"/>
      <c r="KZ70" s="15"/>
      <c r="LA70" s="15"/>
      <c r="LB70" s="15"/>
      <c r="LC70" s="15"/>
      <c r="LD70" s="15"/>
      <c r="LE70" s="16"/>
      <c r="LG70" s="12"/>
      <c r="LH70" s="13"/>
      <c r="LI70" s="14"/>
      <c r="LJ70" s="14"/>
      <c r="LK70" s="14"/>
      <c r="LL70" s="15"/>
      <c r="LM70" s="15"/>
      <c r="LN70" s="15"/>
      <c r="LO70" s="15"/>
      <c r="LP70" s="15"/>
      <c r="LQ70" s="15"/>
      <c r="LR70" s="15"/>
      <c r="LS70" s="15"/>
      <c r="LT70" s="15"/>
      <c r="LU70" s="16"/>
      <c r="LW70" s="12"/>
      <c r="LX70" s="13"/>
      <c r="LY70" s="14"/>
      <c r="LZ70" s="14"/>
      <c r="MA70" s="14"/>
      <c r="MB70" s="15"/>
      <c r="MC70" s="15"/>
      <c r="MD70" s="15"/>
      <c r="ME70" s="15"/>
      <c r="MF70" s="15"/>
      <c r="MG70" s="15"/>
      <c r="MH70" s="15"/>
      <c r="MI70" s="15"/>
      <c r="MJ70" s="15"/>
      <c r="MK70" s="16"/>
      <c r="MM70" s="12"/>
      <c r="MN70" s="13"/>
      <c r="MO70" s="14"/>
      <c r="MP70" s="14"/>
      <c r="MQ70" s="14"/>
      <c r="MR70" s="15"/>
      <c r="MS70" s="15"/>
      <c r="MT70" s="15"/>
      <c r="MU70" s="15"/>
      <c r="MV70" s="15"/>
      <c r="MW70" s="15"/>
      <c r="MX70" s="15"/>
      <c r="MY70" s="15"/>
      <c r="MZ70" s="15"/>
      <c r="NA70" s="16"/>
      <c r="NC70" s="12"/>
      <c r="ND70" s="13"/>
      <c r="NE70" s="14"/>
      <c r="NF70" s="14"/>
      <c r="NG70" s="14"/>
      <c r="NH70" s="15"/>
      <c r="NI70" s="15"/>
      <c r="NJ70" s="15"/>
      <c r="NK70" s="15"/>
      <c r="NL70" s="15"/>
      <c r="NM70" s="15"/>
      <c r="NN70" s="15"/>
      <c r="NO70" s="15"/>
      <c r="NP70" s="15"/>
      <c r="NQ70" s="16"/>
      <c r="NS70" s="12"/>
      <c r="NT70" s="13"/>
      <c r="NU70" s="14"/>
      <c r="NV70" s="14"/>
      <c r="NW70" s="14"/>
      <c r="NX70" s="15"/>
      <c r="NY70" s="15"/>
      <c r="NZ70" s="15"/>
      <c r="OA70" s="15"/>
      <c r="OB70" s="15"/>
      <c r="OC70" s="15"/>
      <c r="OD70" s="15"/>
      <c r="OE70" s="15"/>
      <c r="OF70" s="15"/>
      <c r="OG70" s="16"/>
      <c r="OI70" s="12"/>
      <c r="OJ70" s="13"/>
      <c r="OK70" s="14"/>
      <c r="OL70" s="14"/>
      <c r="OM70" s="14"/>
      <c r="ON70" s="15"/>
      <c r="OO70" s="15"/>
      <c r="OP70" s="15"/>
      <c r="OQ70" s="15"/>
      <c r="OR70" s="15"/>
      <c r="OS70" s="15"/>
      <c r="OT70" s="15"/>
      <c r="OU70" s="15"/>
      <c r="OV70" s="15"/>
      <c r="OW70" s="16"/>
      <c r="OY70" s="12"/>
      <c r="OZ70" s="13"/>
      <c r="PA70" s="14"/>
      <c r="PB70" s="14"/>
      <c r="PC70" s="14"/>
      <c r="PD70" s="15"/>
      <c r="PE70" s="15"/>
      <c r="PF70" s="15"/>
      <c r="PG70" s="15"/>
      <c r="PH70" s="15"/>
      <c r="PI70" s="15"/>
      <c r="PJ70" s="15"/>
      <c r="PK70" s="15"/>
      <c r="PL70" s="15"/>
      <c r="PM70" s="16"/>
      <c r="PO70" s="12"/>
      <c r="PP70" s="13"/>
      <c r="PQ70" s="14"/>
      <c r="PR70" s="14"/>
      <c r="PS70" s="14"/>
      <c r="PT70" s="15"/>
      <c r="PU70" s="15"/>
      <c r="PV70" s="15"/>
      <c r="PW70" s="15"/>
      <c r="PX70" s="15"/>
      <c r="PY70" s="15"/>
      <c r="PZ70" s="15"/>
      <c r="QA70" s="15"/>
      <c r="QB70" s="15"/>
      <c r="QC70" s="16"/>
      <c r="QE70" s="12"/>
      <c r="QF70" s="13"/>
      <c r="QG70" s="14"/>
      <c r="QH70" s="14"/>
      <c r="QI70" s="14"/>
      <c r="QJ70" s="15"/>
      <c r="QK70" s="15"/>
      <c r="QL70" s="15"/>
      <c r="QM70" s="15"/>
      <c r="QN70" s="15"/>
      <c r="QO70" s="15"/>
      <c r="QP70" s="15"/>
      <c r="QQ70" s="15"/>
      <c r="QR70" s="15"/>
      <c r="QS70" s="16"/>
      <c r="QU70" s="12"/>
      <c r="QV70" s="13"/>
      <c r="QW70" s="14"/>
      <c r="QX70" s="14"/>
      <c r="QY70" s="14"/>
      <c r="QZ70" s="15"/>
      <c r="RA70" s="15"/>
      <c r="RB70" s="15"/>
      <c r="RC70" s="15"/>
      <c r="RD70" s="15"/>
      <c r="RE70" s="15"/>
      <c r="RF70" s="15"/>
      <c r="RG70" s="15"/>
      <c r="RH70" s="15"/>
      <c r="RI70" s="16"/>
      <c r="RK70" s="12"/>
      <c r="RL70" s="13"/>
      <c r="RM70" s="14"/>
      <c r="RN70" s="14"/>
      <c r="RO70" s="14"/>
      <c r="RP70" s="15"/>
      <c r="RQ70" s="15"/>
      <c r="RR70" s="15"/>
      <c r="RS70" s="15"/>
      <c r="RT70" s="15"/>
      <c r="RU70" s="15"/>
      <c r="RV70" s="15"/>
      <c r="RW70" s="15"/>
      <c r="RX70" s="15"/>
      <c r="RY70" s="16"/>
      <c r="SA70" s="12"/>
      <c r="SB70" s="13"/>
      <c r="SC70" s="14"/>
      <c r="SD70" s="14"/>
      <c r="SE70" s="14"/>
      <c r="SF70" s="15"/>
      <c r="SG70" s="15"/>
      <c r="SH70" s="15"/>
      <c r="SI70" s="15"/>
      <c r="SJ70" s="15"/>
      <c r="SK70" s="15"/>
      <c r="SL70" s="15"/>
      <c r="SM70" s="15"/>
      <c r="SN70" s="15"/>
      <c r="SO70" s="16"/>
      <c r="SQ70" s="12"/>
      <c r="SR70" s="13"/>
      <c r="SS70" s="14"/>
      <c r="ST70" s="14"/>
      <c r="SU70" s="14"/>
      <c r="SV70" s="15"/>
      <c r="SW70" s="15"/>
      <c r="SX70" s="15"/>
      <c r="SY70" s="15"/>
      <c r="SZ70" s="15"/>
      <c r="TA70" s="15"/>
      <c r="TB70" s="15"/>
      <c r="TC70" s="15"/>
      <c r="TD70" s="15"/>
      <c r="TE70" s="16"/>
      <c r="TG70" s="12"/>
      <c r="TH70" s="13"/>
      <c r="TI70" s="14"/>
      <c r="TJ70" s="14"/>
      <c r="TK70" s="14"/>
      <c r="TL70" s="15"/>
      <c r="TM70" s="15"/>
      <c r="TN70" s="15"/>
      <c r="TO70" s="15"/>
      <c r="TP70" s="15"/>
      <c r="TQ70" s="15"/>
      <c r="TR70" s="15"/>
      <c r="TS70" s="15"/>
      <c r="TT70" s="15"/>
      <c r="TU70" s="16"/>
      <c r="TW70" s="12"/>
      <c r="TX70" s="13"/>
      <c r="TY70" s="14"/>
      <c r="TZ70" s="14"/>
      <c r="UA70" s="14"/>
      <c r="UB70" s="15"/>
      <c r="UC70" s="15"/>
      <c r="UD70" s="15"/>
      <c r="UE70" s="15"/>
      <c r="UF70" s="15"/>
      <c r="UG70" s="15"/>
      <c r="UH70" s="15"/>
      <c r="UI70" s="15"/>
      <c r="UJ70" s="15"/>
      <c r="UK70" s="16"/>
      <c r="UM70" s="12"/>
      <c r="UN70" s="13"/>
      <c r="UO70" s="14"/>
      <c r="UP70" s="14"/>
      <c r="UQ70" s="14"/>
      <c r="UR70" s="15"/>
      <c r="US70" s="15"/>
      <c r="UT70" s="15"/>
      <c r="UU70" s="15"/>
      <c r="UV70" s="15"/>
      <c r="UW70" s="15"/>
      <c r="UX70" s="15"/>
      <c r="UY70" s="15"/>
      <c r="UZ70" s="15"/>
      <c r="VA70" s="16"/>
      <c r="VC70" s="12"/>
      <c r="VD70" s="13"/>
      <c r="VE70" s="14"/>
      <c r="VF70" s="14"/>
      <c r="VG70" s="14"/>
      <c r="VH70" s="15"/>
      <c r="VI70" s="15"/>
      <c r="VJ70" s="15"/>
      <c r="VK70" s="15"/>
      <c r="VL70" s="15"/>
      <c r="VM70" s="15"/>
      <c r="VN70" s="15"/>
      <c r="VO70" s="15"/>
      <c r="VP70" s="15"/>
      <c r="VQ70" s="16"/>
      <c r="VS70" s="12"/>
      <c r="VT70" s="13"/>
      <c r="VU70" s="14"/>
      <c r="VV70" s="14"/>
      <c r="VW70" s="14"/>
      <c r="VX70" s="15"/>
      <c r="VY70" s="15"/>
      <c r="VZ70" s="15"/>
      <c r="WA70" s="15"/>
      <c r="WB70" s="15"/>
      <c r="WC70" s="15"/>
      <c r="WD70" s="15"/>
      <c r="WE70" s="15"/>
      <c r="WF70" s="15"/>
      <c r="WG70" s="16"/>
      <c r="WI70" s="12"/>
      <c r="WJ70" s="13"/>
      <c r="WK70" s="14"/>
      <c r="WL70" s="14"/>
      <c r="WM70" s="14"/>
      <c r="WN70" s="15"/>
      <c r="WO70" s="15"/>
      <c r="WP70" s="15"/>
      <c r="WQ70" s="15"/>
      <c r="WR70" s="15"/>
      <c r="WS70" s="15"/>
      <c r="WT70" s="15"/>
      <c r="WU70" s="15"/>
      <c r="WV70" s="15"/>
      <c r="WW70" s="16"/>
      <c r="WY70" s="12"/>
      <c r="WZ70" s="13"/>
      <c r="XA70" s="14"/>
      <c r="XB70" s="14"/>
      <c r="XC70" s="14"/>
      <c r="XD70" s="15"/>
      <c r="XE70" s="15"/>
      <c r="XF70" s="15"/>
      <c r="XG70" s="15"/>
      <c r="XH70" s="15"/>
      <c r="XI70" s="15"/>
      <c r="XJ70" s="15"/>
      <c r="XK70" s="15"/>
      <c r="XL70" s="15"/>
      <c r="XM70" s="16"/>
      <c r="XO70" s="12"/>
      <c r="XP70" s="13"/>
      <c r="XQ70" s="14"/>
      <c r="XR70" s="14"/>
      <c r="XS70" s="14"/>
      <c r="XT70" s="15"/>
      <c r="XU70" s="15"/>
      <c r="XV70" s="15"/>
      <c r="XW70" s="15"/>
      <c r="XX70" s="15"/>
      <c r="XY70" s="15"/>
      <c r="XZ70" s="15"/>
      <c r="YA70" s="15"/>
      <c r="YB70" s="15"/>
      <c r="YC70" s="16"/>
      <c r="YE70" s="12"/>
      <c r="YF70" s="13"/>
      <c r="YG70" s="14"/>
      <c r="YH70" s="14"/>
      <c r="YI70" s="14"/>
      <c r="YJ70" s="15"/>
      <c r="YK70" s="15"/>
      <c r="YL70" s="15"/>
      <c r="YM70" s="15"/>
      <c r="YN70" s="15"/>
      <c r="YO70" s="15"/>
      <c r="YP70" s="15"/>
      <c r="YQ70" s="15"/>
      <c r="YR70" s="15"/>
      <c r="YS70" s="16"/>
      <c r="YU70" s="12"/>
      <c r="YV70" s="13"/>
      <c r="YW70" s="14"/>
      <c r="YX70" s="14"/>
      <c r="YY70" s="14"/>
      <c r="YZ70" s="15"/>
      <c r="ZA70" s="15"/>
      <c r="ZB70" s="15"/>
      <c r="ZC70" s="15"/>
      <c r="ZD70" s="15"/>
      <c r="ZE70" s="15"/>
      <c r="ZF70" s="15"/>
      <c r="ZG70" s="15"/>
      <c r="ZH70" s="15"/>
      <c r="ZI70" s="16"/>
      <c r="ZK70" s="12"/>
      <c r="ZL70" s="13"/>
      <c r="ZM70" s="14"/>
      <c r="ZN70" s="14"/>
      <c r="ZO70" s="14"/>
      <c r="ZP70" s="15"/>
      <c r="ZQ70" s="15"/>
      <c r="ZR70" s="15"/>
      <c r="ZS70" s="15"/>
      <c r="ZT70" s="15"/>
      <c r="ZU70" s="15"/>
      <c r="ZV70" s="15"/>
      <c r="ZW70" s="15"/>
      <c r="ZX70" s="15"/>
      <c r="ZY70" s="16"/>
    </row>
    <row r="71" spans="1:701" ht="28.5" customHeight="1" x14ac:dyDescent="0.3">
      <c r="A71" s="10">
        <v>69</v>
      </c>
      <c r="B71" s="11" t="s">
        <v>152</v>
      </c>
      <c r="C71" s="6">
        <v>526500</v>
      </c>
      <c r="D71" s="6">
        <v>648000</v>
      </c>
      <c r="E71" s="6">
        <v>12600</v>
      </c>
      <c r="F71" s="6">
        <v>0</v>
      </c>
      <c r="G71" s="6">
        <v>0</v>
      </c>
      <c r="H71" s="6">
        <v>621000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</row>
    <row r="72" spans="1:701" ht="28.5" customHeight="1" x14ac:dyDescent="0.3">
      <c r="A72" s="10">
        <v>70</v>
      </c>
      <c r="B72" s="11" t="s">
        <v>172</v>
      </c>
      <c r="C72" s="6">
        <v>315000</v>
      </c>
      <c r="D72" s="6">
        <v>212000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</row>
    <row r="73" spans="1:701" ht="28.5" customHeight="1" x14ac:dyDescent="0.3">
      <c r="A73" s="10">
        <v>71</v>
      </c>
      <c r="B73" s="11" t="s">
        <v>57</v>
      </c>
      <c r="C73" s="6">
        <v>198000</v>
      </c>
      <c r="D73" s="6">
        <v>319500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</row>
    <row r="74" spans="1:701" ht="28.5" customHeight="1" x14ac:dyDescent="0.3">
      <c r="A74" s="10">
        <v>72</v>
      </c>
      <c r="B74" s="11" t="s">
        <v>58</v>
      </c>
      <c r="C74" s="6">
        <v>0</v>
      </c>
      <c r="D74" s="6">
        <v>0</v>
      </c>
      <c r="E74" s="6">
        <v>391270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</row>
    <row r="75" spans="1:701" ht="28.5" customHeight="1" x14ac:dyDescent="0.3">
      <c r="A75" s="10">
        <v>73</v>
      </c>
      <c r="B75" s="11" t="s">
        <v>59</v>
      </c>
      <c r="C75" s="6">
        <v>306000</v>
      </c>
      <c r="D75" s="6">
        <v>770000</v>
      </c>
      <c r="E75" s="6">
        <v>42370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</row>
    <row r="76" spans="1:701" ht="28.5" customHeight="1" x14ac:dyDescent="0.3">
      <c r="A76" s="10">
        <v>74</v>
      </c>
      <c r="B76" s="11" t="s">
        <v>60</v>
      </c>
      <c r="C76" s="6">
        <v>297000</v>
      </c>
      <c r="D76" s="6">
        <v>654500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18"/>
    </row>
    <row r="77" spans="1:701" ht="32.25" customHeight="1" x14ac:dyDescent="0.3">
      <c r="A77" s="10">
        <v>75</v>
      </c>
      <c r="B77" s="11" t="s">
        <v>61</v>
      </c>
      <c r="C77" s="6">
        <v>330000</v>
      </c>
      <c r="D77" s="6">
        <v>676500</v>
      </c>
      <c r="E77" s="6">
        <v>125130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</row>
    <row r="78" spans="1:701" ht="28.5" customHeight="1" x14ac:dyDescent="0.3">
      <c r="A78" s="10">
        <v>76</v>
      </c>
      <c r="B78" s="11" t="s">
        <v>128</v>
      </c>
      <c r="C78" s="6">
        <v>693000</v>
      </c>
      <c r="D78" s="6">
        <v>765000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</row>
    <row r="79" spans="1:701" ht="28.5" customHeight="1" x14ac:dyDescent="0.3">
      <c r="A79" s="10">
        <v>77</v>
      </c>
      <c r="B79" s="11" t="s">
        <v>62</v>
      </c>
      <c r="C79" s="6">
        <v>0</v>
      </c>
      <c r="D79" s="6">
        <v>0</v>
      </c>
      <c r="E79" s="6">
        <v>332680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</row>
    <row r="80" spans="1:701" ht="28.5" customHeight="1" x14ac:dyDescent="0.3">
      <c r="A80" s="10">
        <v>78</v>
      </c>
      <c r="B80" s="11" t="s">
        <v>63</v>
      </c>
      <c r="C80" s="6">
        <v>603000</v>
      </c>
      <c r="D80" s="6">
        <v>562500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</row>
    <row r="81" spans="1:14" ht="28.5" customHeight="1" x14ac:dyDescent="0.3">
      <c r="A81" s="10">
        <v>79</v>
      </c>
      <c r="B81" s="11" t="s">
        <v>64</v>
      </c>
      <c r="C81" s="6">
        <v>0</v>
      </c>
      <c r="D81" s="6">
        <v>0</v>
      </c>
      <c r="E81" s="6">
        <v>174030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</row>
    <row r="82" spans="1:14" ht="39" customHeight="1" x14ac:dyDescent="0.3">
      <c r="A82" s="10">
        <v>80</v>
      </c>
      <c r="B82" s="11" t="s">
        <v>65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</row>
    <row r="83" spans="1:14" ht="28.5" customHeight="1" x14ac:dyDescent="0.3">
      <c r="A83" s="10">
        <v>81</v>
      </c>
      <c r="B83" s="11" t="s">
        <v>129</v>
      </c>
      <c r="C83" s="6">
        <v>0</v>
      </c>
      <c r="D83" s="6">
        <v>0</v>
      </c>
      <c r="E83" s="6">
        <v>315930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</row>
    <row r="84" spans="1:14" ht="28.5" customHeight="1" x14ac:dyDescent="0.3">
      <c r="A84" s="10">
        <v>82</v>
      </c>
      <c r="B84" s="11" t="s">
        <v>66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</row>
    <row r="85" spans="1:14" ht="38.25" customHeight="1" x14ac:dyDescent="0.3">
      <c r="A85" s="10">
        <v>83</v>
      </c>
      <c r="B85" s="11" t="s">
        <v>130</v>
      </c>
      <c r="C85" s="6">
        <v>482500</v>
      </c>
      <c r="D85" s="6">
        <v>477500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</row>
    <row r="86" spans="1:14" ht="36" customHeight="1" x14ac:dyDescent="0.3">
      <c r="A86" s="10">
        <v>84</v>
      </c>
      <c r="B86" s="11" t="s">
        <v>67</v>
      </c>
      <c r="C86" s="6">
        <v>0</v>
      </c>
      <c r="D86" s="6">
        <v>0</v>
      </c>
      <c r="E86" s="6">
        <v>328920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</row>
    <row r="87" spans="1:14" ht="28.5" customHeight="1" x14ac:dyDescent="0.3">
      <c r="A87" s="10">
        <v>85</v>
      </c>
      <c r="B87" s="11" t="s">
        <v>68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</row>
    <row r="88" spans="1:14" ht="28.5" customHeight="1" x14ac:dyDescent="0.3">
      <c r="A88" s="10">
        <v>86</v>
      </c>
      <c r="B88" s="11" t="s">
        <v>69</v>
      </c>
      <c r="C88" s="6">
        <v>669000</v>
      </c>
      <c r="D88" s="6">
        <v>615000</v>
      </c>
      <c r="E88" s="6">
        <v>461640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</row>
    <row r="89" spans="1:14" ht="28.5" customHeight="1" x14ac:dyDescent="0.3">
      <c r="A89" s="10">
        <v>87</v>
      </c>
      <c r="B89" s="11" t="s">
        <v>70</v>
      </c>
      <c r="C89" s="6">
        <v>0</v>
      </c>
      <c r="D89" s="6">
        <v>0</v>
      </c>
      <c r="E89" s="6">
        <v>1385060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</row>
    <row r="90" spans="1:14" ht="28.5" customHeight="1" x14ac:dyDescent="0.3">
      <c r="A90" s="10">
        <v>88</v>
      </c>
      <c r="B90" s="11" t="s">
        <v>131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</row>
    <row r="91" spans="1:14" ht="28.5" customHeight="1" x14ac:dyDescent="0.3">
      <c r="A91" s="10">
        <v>89</v>
      </c>
      <c r="B91" s="11" t="s">
        <v>132</v>
      </c>
      <c r="C91" s="6">
        <v>430500</v>
      </c>
      <c r="D91" s="6">
        <v>427500</v>
      </c>
      <c r="E91" s="6">
        <v>442250</v>
      </c>
      <c r="F91" s="6">
        <v>0</v>
      </c>
      <c r="G91" s="6">
        <v>0</v>
      </c>
      <c r="H91" s="6">
        <v>27000</v>
      </c>
      <c r="I91" s="6">
        <v>0</v>
      </c>
      <c r="J91" s="6">
        <v>378000</v>
      </c>
      <c r="K91" s="6">
        <v>0</v>
      </c>
      <c r="L91" s="6">
        <v>0</v>
      </c>
      <c r="M91" s="6">
        <v>0</v>
      </c>
      <c r="N91" s="6">
        <v>0</v>
      </c>
    </row>
    <row r="92" spans="1:14" ht="28.5" customHeight="1" x14ac:dyDescent="0.3">
      <c r="A92" s="10">
        <v>90</v>
      </c>
      <c r="B92" s="11" t="s">
        <v>133</v>
      </c>
      <c r="C92" s="6">
        <v>200000</v>
      </c>
      <c r="D92" s="6">
        <v>50000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</row>
    <row r="93" spans="1:14" ht="36.75" customHeight="1" x14ac:dyDescent="0.3">
      <c r="A93" s="10">
        <v>91</v>
      </c>
      <c r="B93" s="11" t="s">
        <v>158</v>
      </c>
      <c r="C93" s="6">
        <v>148500</v>
      </c>
      <c r="D93" s="6">
        <v>189000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</row>
    <row r="94" spans="1:14" ht="28.5" customHeight="1" x14ac:dyDescent="0.3">
      <c r="A94" s="10">
        <v>92</v>
      </c>
      <c r="B94" s="11" t="s">
        <v>71</v>
      </c>
      <c r="C94" s="6">
        <v>0</v>
      </c>
      <c r="D94" s="6">
        <v>0</v>
      </c>
      <c r="E94" s="6">
        <v>602000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</row>
    <row r="95" spans="1:14" ht="28.5" customHeight="1" x14ac:dyDescent="0.3">
      <c r="A95" s="10">
        <v>93</v>
      </c>
      <c r="B95" s="11" t="s">
        <v>134</v>
      </c>
      <c r="C95" s="6">
        <v>0</v>
      </c>
      <c r="D95" s="6">
        <v>0</v>
      </c>
      <c r="E95" s="6">
        <v>966990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</row>
    <row r="96" spans="1:14" ht="28.5" customHeight="1" x14ac:dyDescent="0.3">
      <c r="A96" s="10">
        <v>94</v>
      </c>
      <c r="B96" s="11" t="s">
        <v>72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</row>
    <row r="97" spans="1:701" ht="28.5" customHeight="1" x14ac:dyDescent="0.3">
      <c r="A97" s="10">
        <v>95</v>
      </c>
      <c r="B97" s="11" t="s">
        <v>153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</row>
    <row r="98" spans="1:701" ht="28.5" customHeight="1" x14ac:dyDescent="0.3">
      <c r="A98" s="10">
        <v>96</v>
      </c>
      <c r="B98" s="11" t="s">
        <v>159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</row>
    <row r="99" spans="1:701" ht="28.5" customHeight="1" x14ac:dyDescent="0.3">
      <c r="A99" s="10">
        <v>97</v>
      </c>
      <c r="B99" s="11" t="s">
        <v>73</v>
      </c>
      <c r="C99" s="6">
        <v>1617000</v>
      </c>
      <c r="D99" s="6">
        <v>1991000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</row>
    <row r="100" spans="1:701" ht="28.5" customHeight="1" x14ac:dyDescent="0.3">
      <c r="A100" s="10">
        <v>98</v>
      </c>
      <c r="B100" s="11" t="s">
        <v>135</v>
      </c>
      <c r="C100" s="6">
        <v>1377000</v>
      </c>
      <c r="D100" s="6">
        <v>1237500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</row>
    <row r="101" spans="1:701" ht="28.5" customHeight="1" x14ac:dyDescent="0.3">
      <c r="A101" s="10">
        <v>99</v>
      </c>
      <c r="B101" s="11" t="s">
        <v>74</v>
      </c>
      <c r="C101" s="6">
        <v>0</v>
      </c>
      <c r="D101" s="6">
        <v>0</v>
      </c>
      <c r="E101" s="6">
        <v>244830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</row>
    <row r="102" spans="1:701" ht="38.25" customHeight="1" x14ac:dyDescent="0.3">
      <c r="A102" s="10">
        <v>100</v>
      </c>
      <c r="B102" s="11" t="s">
        <v>118</v>
      </c>
      <c r="C102" s="6">
        <v>1512000</v>
      </c>
      <c r="D102" s="6">
        <v>702000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</row>
    <row r="103" spans="1:701" s="17" customFormat="1" ht="23.25" customHeight="1" x14ac:dyDescent="0.3">
      <c r="A103" s="10">
        <v>101</v>
      </c>
      <c r="B103" s="11" t="s">
        <v>75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12"/>
      <c r="P103" s="13"/>
      <c r="Q103" s="14"/>
      <c r="R103" s="14"/>
      <c r="S103" s="14"/>
      <c r="T103" s="15"/>
      <c r="U103" s="15"/>
      <c r="V103" s="15"/>
      <c r="W103" s="15"/>
      <c r="X103" s="15"/>
      <c r="Y103" s="15"/>
      <c r="Z103" s="15"/>
      <c r="AA103" s="15"/>
      <c r="AB103" s="15"/>
      <c r="AC103" s="16"/>
      <c r="AD103" s="16"/>
      <c r="AE103" s="12"/>
      <c r="AF103" s="13"/>
      <c r="AG103" s="14"/>
      <c r="AH103" s="14"/>
      <c r="AI103" s="14"/>
      <c r="AJ103" s="15"/>
      <c r="AK103" s="15"/>
      <c r="AL103" s="15"/>
      <c r="AM103" s="15"/>
      <c r="AN103" s="15"/>
      <c r="AO103" s="15"/>
      <c r="AP103" s="15"/>
      <c r="AQ103" s="15"/>
      <c r="AR103" s="15"/>
      <c r="AS103" s="16"/>
      <c r="AU103" s="12"/>
      <c r="AV103" s="13"/>
      <c r="AW103" s="14"/>
      <c r="AX103" s="14"/>
      <c r="AY103" s="14"/>
      <c r="AZ103" s="15"/>
      <c r="BA103" s="15"/>
      <c r="BB103" s="15"/>
      <c r="BC103" s="15"/>
      <c r="BD103" s="15"/>
      <c r="BE103" s="15"/>
      <c r="BF103" s="15"/>
      <c r="BG103" s="15"/>
      <c r="BH103" s="15"/>
      <c r="BI103" s="16"/>
      <c r="BK103" s="12"/>
      <c r="BL103" s="13"/>
      <c r="BM103" s="14"/>
      <c r="BN103" s="14"/>
      <c r="BO103" s="14"/>
      <c r="BP103" s="15"/>
      <c r="BQ103" s="15"/>
      <c r="BR103" s="15"/>
      <c r="BS103" s="15"/>
      <c r="BT103" s="15"/>
      <c r="BU103" s="15"/>
      <c r="BV103" s="15"/>
      <c r="BW103" s="15"/>
      <c r="BX103" s="15"/>
      <c r="BY103" s="16"/>
      <c r="CA103" s="12"/>
      <c r="CB103" s="13"/>
      <c r="CC103" s="14"/>
      <c r="CD103" s="14"/>
      <c r="CE103" s="14"/>
      <c r="CF103" s="15"/>
      <c r="CG103" s="15"/>
      <c r="CH103" s="15"/>
      <c r="CI103" s="15"/>
      <c r="CJ103" s="15"/>
      <c r="CK103" s="15"/>
      <c r="CL103" s="15"/>
      <c r="CM103" s="15"/>
      <c r="CN103" s="15"/>
      <c r="CO103" s="16"/>
      <c r="CQ103" s="12"/>
      <c r="CR103" s="13"/>
      <c r="CS103" s="14"/>
      <c r="CT103" s="14"/>
      <c r="CU103" s="14"/>
      <c r="CV103" s="15"/>
      <c r="CW103" s="15"/>
      <c r="CX103" s="15"/>
      <c r="CY103" s="15"/>
      <c r="CZ103" s="15"/>
      <c r="DA103" s="15"/>
      <c r="DB103" s="15"/>
      <c r="DC103" s="15"/>
      <c r="DD103" s="15"/>
      <c r="DE103" s="16"/>
      <c r="DG103" s="12"/>
      <c r="DH103" s="13"/>
      <c r="DI103" s="14"/>
      <c r="DJ103" s="14"/>
      <c r="DK103" s="14"/>
      <c r="DL103" s="15"/>
      <c r="DM103" s="15"/>
      <c r="DN103" s="15"/>
      <c r="DO103" s="15"/>
      <c r="DP103" s="15"/>
      <c r="DQ103" s="15"/>
      <c r="DR103" s="15"/>
      <c r="DS103" s="15"/>
      <c r="DT103" s="15"/>
      <c r="DU103" s="16"/>
      <c r="DW103" s="12"/>
      <c r="DX103" s="13"/>
      <c r="DY103" s="14"/>
      <c r="DZ103" s="14"/>
      <c r="EA103" s="14"/>
      <c r="EB103" s="15"/>
      <c r="EC103" s="15"/>
      <c r="ED103" s="15"/>
      <c r="EE103" s="15"/>
      <c r="EF103" s="15"/>
      <c r="EG103" s="15"/>
      <c r="EH103" s="15"/>
      <c r="EI103" s="15"/>
      <c r="EJ103" s="15"/>
      <c r="EK103" s="16"/>
      <c r="EM103" s="12"/>
      <c r="EN103" s="13"/>
      <c r="EO103" s="14"/>
      <c r="EP103" s="14"/>
      <c r="EQ103" s="14"/>
      <c r="ER103" s="15"/>
      <c r="ES103" s="15"/>
      <c r="ET103" s="15"/>
      <c r="EU103" s="15"/>
      <c r="EV103" s="15"/>
      <c r="EW103" s="15"/>
      <c r="EX103" s="15"/>
      <c r="EY103" s="15"/>
      <c r="EZ103" s="15"/>
      <c r="FA103" s="16"/>
      <c r="FC103" s="12"/>
      <c r="FD103" s="13"/>
      <c r="FE103" s="14"/>
      <c r="FF103" s="14"/>
      <c r="FG103" s="14"/>
      <c r="FH103" s="15"/>
      <c r="FI103" s="15"/>
      <c r="FJ103" s="15"/>
      <c r="FK103" s="15"/>
      <c r="FL103" s="15"/>
      <c r="FM103" s="15"/>
      <c r="FN103" s="15"/>
      <c r="FO103" s="15"/>
      <c r="FP103" s="15"/>
      <c r="FQ103" s="16"/>
      <c r="FS103" s="12"/>
      <c r="FT103" s="13"/>
      <c r="FU103" s="14"/>
      <c r="FV103" s="14"/>
      <c r="FW103" s="14"/>
      <c r="FX103" s="15"/>
      <c r="FY103" s="15"/>
      <c r="FZ103" s="15"/>
      <c r="GA103" s="15"/>
      <c r="GB103" s="15"/>
      <c r="GC103" s="15"/>
      <c r="GD103" s="15"/>
      <c r="GE103" s="15"/>
      <c r="GF103" s="15"/>
      <c r="GG103" s="16"/>
      <c r="GI103" s="12"/>
      <c r="GJ103" s="13"/>
      <c r="GK103" s="14"/>
      <c r="GL103" s="14"/>
      <c r="GM103" s="14"/>
      <c r="GN103" s="15"/>
      <c r="GO103" s="15"/>
      <c r="GP103" s="15"/>
      <c r="GQ103" s="15"/>
      <c r="GR103" s="15"/>
      <c r="GS103" s="15"/>
      <c r="GT103" s="15"/>
      <c r="GU103" s="15"/>
      <c r="GV103" s="15"/>
      <c r="GW103" s="16"/>
      <c r="GY103" s="12"/>
      <c r="GZ103" s="13"/>
      <c r="HA103" s="14"/>
      <c r="HB103" s="14"/>
      <c r="HC103" s="14"/>
      <c r="HD103" s="15"/>
      <c r="HE103" s="15"/>
      <c r="HF103" s="15"/>
      <c r="HG103" s="15"/>
      <c r="HH103" s="15"/>
      <c r="HI103" s="15"/>
      <c r="HJ103" s="15"/>
      <c r="HK103" s="15"/>
      <c r="HL103" s="15"/>
      <c r="HM103" s="16"/>
      <c r="HO103" s="12"/>
      <c r="HP103" s="13"/>
      <c r="HQ103" s="14"/>
      <c r="HR103" s="14"/>
      <c r="HS103" s="14"/>
      <c r="HT103" s="15"/>
      <c r="HU103" s="15"/>
      <c r="HV103" s="15"/>
      <c r="HW103" s="15"/>
      <c r="HX103" s="15"/>
      <c r="HY103" s="15"/>
      <c r="HZ103" s="15"/>
      <c r="IA103" s="15"/>
      <c r="IB103" s="15"/>
      <c r="IC103" s="16"/>
      <c r="IE103" s="12"/>
      <c r="IF103" s="13"/>
      <c r="IG103" s="14"/>
      <c r="IH103" s="14"/>
      <c r="II103" s="14"/>
      <c r="IJ103" s="15"/>
      <c r="IK103" s="15"/>
      <c r="IL103" s="15"/>
      <c r="IM103" s="15"/>
      <c r="IN103" s="15"/>
      <c r="IO103" s="15"/>
      <c r="IP103" s="15"/>
      <c r="IQ103" s="15"/>
      <c r="IR103" s="15"/>
      <c r="IS103" s="16"/>
      <c r="IU103" s="12"/>
      <c r="IV103" s="13"/>
      <c r="IW103" s="14"/>
      <c r="IX103" s="14"/>
      <c r="IY103" s="14"/>
      <c r="IZ103" s="15"/>
      <c r="JA103" s="15"/>
      <c r="JB103" s="15"/>
      <c r="JC103" s="15"/>
      <c r="JD103" s="15"/>
      <c r="JE103" s="15"/>
      <c r="JF103" s="15"/>
      <c r="JG103" s="15"/>
      <c r="JH103" s="15"/>
      <c r="JI103" s="16"/>
      <c r="JK103" s="12"/>
      <c r="JL103" s="13"/>
      <c r="JM103" s="14"/>
      <c r="JN103" s="14"/>
      <c r="JO103" s="14"/>
      <c r="JP103" s="15"/>
      <c r="JQ103" s="15"/>
      <c r="JR103" s="15"/>
      <c r="JS103" s="15"/>
      <c r="JT103" s="15"/>
      <c r="JU103" s="15"/>
      <c r="JV103" s="15"/>
      <c r="JW103" s="15"/>
      <c r="JX103" s="15"/>
      <c r="JY103" s="16"/>
      <c r="KA103" s="12"/>
      <c r="KB103" s="13"/>
      <c r="KC103" s="14"/>
      <c r="KD103" s="14"/>
      <c r="KE103" s="14"/>
      <c r="KF103" s="15"/>
      <c r="KG103" s="15"/>
      <c r="KH103" s="15"/>
      <c r="KI103" s="15"/>
      <c r="KJ103" s="15"/>
      <c r="KK103" s="15"/>
      <c r="KL103" s="15"/>
      <c r="KM103" s="15"/>
      <c r="KN103" s="15"/>
      <c r="KO103" s="16"/>
      <c r="KQ103" s="12"/>
      <c r="KR103" s="13"/>
      <c r="KS103" s="14"/>
      <c r="KT103" s="14"/>
      <c r="KU103" s="14"/>
      <c r="KV103" s="15"/>
      <c r="KW103" s="15"/>
      <c r="KX103" s="15"/>
      <c r="KY103" s="15"/>
      <c r="KZ103" s="15"/>
      <c r="LA103" s="15"/>
      <c r="LB103" s="15"/>
      <c r="LC103" s="15"/>
      <c r="LD103" s="15"/>
      <c r="LE103" s="16"/>
      <c r="LG103" s="12"/>
      <c r="LH103" s="13"/>
      <c r="LI103" s="14"/>
      <c r="LJ103" s="14"/>
      <c r="LK103" s="14"/>
      <c r="LL103" s="15"/>
      <c r="LM103" s="15"/>
      <c r="LN103" s="15"/>
      <c r="LO103" s="15"/>
      <c r="LP103" s="15"/>
      <c r="LQ103" s="15"/>
      <c r="LR103" s="15"/>
      <c r="LS103" s="15"/>
      <c r="LT103" s="15"/>
      <c r="LU103" s="16"/>
      <c r="LW103" s="12"/>
      <c r="LX103" s="13"/>
      <c r="LY103" s="14"/>
      <c r="LZ103" s="14"/>
      <c r="MA103" s="14"/>
      <c r="MB103" s="15"/>
      <c r="MC103" s="15"/>
      <c r="MD103" s="15"/>
      <c r="ME103" s="15"/>
      <c r="MF103" s="15"/>
      <c r="MG103" s="15"/>
      <c r="MH103" s="15"/>
      <c r="MI103" s="15"/>
      <c r="MJ103" s="15"/>
      <c r="MK103" s="16"/>
      <c r="MM103" s="12"/>
      <c r="MN103" s="13"/>
      <c r="MO103" s="14"/>
      <c r="MP103" s="14"/>
      <c r="MQ103" s="14"/>
      <c r="MR103" s="15"/>
      <c r="MS103" s="15"/>
      <c r="MT103" s="15"/>
      <c r="MU103" s="15"/>
      <c r="MV103" s="15"/>
      <c r="MW103" s="15"/>
      <c r="MX103" s="15"/>
      <c r="MY103" s="15"/>
      <c r="MZ103" s="15"/>
      <c r="NA103" s="16"/>
      <c r="NC103" s="12"/>
      <c r="ND103" s="13"/>
      <c r="NE103" s="14"/>
      <c r="NF103" s="14"/>
      <c r="NG103" s="14"/>
      <c r="NH103" s="15"/>
      <c r="NI103" s="15"/>
      <c r="NJ103" s="15"/>
      <c r="NK103" s="15"/>
      <c r="NL103" s="15"/>
      <c r="NM103" s="15"/>
      <c r="NN103" s="15"/>
      <c r="NO103" s="15"/>
      <c r="NP103" s="15"/>
      <c r="NQ103" s="16"/>
      <c r="NS103" s="12"/>
      <c r="NT103" s="13"/>
      <c r="NU103" s="14"/>
      <c r="NV103" s="14"/>
      <c r="NW103" s="14"/>
      <c r="NX103" s="15"/>
      <c r="NY103" s="15"/>
      <c r="NZ103" s="15"/>
      <c r="OA103" s="15"/>
      <c r="OB103" s="15"/>
      <c r="OC103" s="15"/>
      <c r="OD103" s="15"/>
      <c r="OE103" s="15"/>
      <c r="OF103" s="15"/>
      <c r="OG103" s="16"/>
      <c r="OI103" s="12"/>
      <c r="OJ103" s="13"/>
      <c r="OK103" s="14"/>
      <c r="OL103" s="14"/>
      <c r="OM103" s="14"/>
      <c r="ON103" s="15"/>
      <c r="OO103" s="15"/>
      <c r="OP103" s="15"/>
      <c r="OQ103" s="15"/>
      <c r="OR103" s="15"/>
      <c r="OS103" s="15"/>
      <c r="OT103" s="15"/>
      <c r="OU103" s="15"/>
      <c r="OV103" s="15"/>
      <c r="OW103" s="16"/>
      <c r="OY103" s="12"/>
      <c r="OZ103" s="13"/>
      <c r="PA103" s="14"/>
      <c r="PB103" s="14"/>
      <c r="PC103" s="14"/>
      <c r="PD103" s="15"/>
      <c r="PE103" s="15"/>
      <c r="PF103" s="15"/>
      <c r="PG103" s="15"/>
      <c r="PH103" s="15"/>
      <c r="PI103" s="15"/>
      <c r="PJ103" s="15"/>
      <c r="PK103" s="15"/>
      <c r="PL103" s="15"/>
      <c r="PM103" s="16"/>
      <c r="PO103" s="12"/>
      <c r="PP103" s="13"/>
      <c r="PQ103" s="14"/>
      <c r="PR103" s="14"/>
      <c r="PS103" s="14"/>
      <c r="PT103" s="15"/>
      <c r="PU103" s="15"/>
      <c r="PV103" s="15"/>
      <c r="PW103" s="15"/>
      <c r="PX103" s="15"/>
      <c r="PY103" s="15"/>
      <c r="PZ103" s="15"/>
      <c r="QA103" s="15"/>
      <c r="QB103" s="15"/>
      <c r="QC103" s="16"/>
      <c r="QE103" s="12"/>
      <c r="QF103" s="13"/>
      <c r="QG103" s="14"/>
      <c r="QH103" s="14"/>
      <c r="QI103" s="14"/>
      <c r="QJ103" s="15"/>
      <c r="QK103" s="15"/>
      <c r="QL103" s="15"/>
      <c r="QM103" s="15"/>
      <c r="QN103" s="15"/>
      <c r="QO103" s="15"/>
      <c r="QP103" s="15"/>
      <c r="QQ103" s="15"/>
      <c r="QR103" s="15"/>
      <c r="QS103" s="16"/>
      <c r="QU103" s="12"/>
      <c r="QV103" s="13"/>
      <c r="QW103" s="14"/>
      <c r="QX103" s="14"/>
      <c r="QY103" s="14"/>
      <c r="QZ103" s="15"/>
      <c r="RA103" s="15"/>
      <c r="RB103" s="15"/>
      <c r="RC103" s="15"/>
      <c r="RD103" s="15"/>
      <c r="RE103" s="15"/>
      <c r="RF103" s="15"/>
      <c r="RG103" s="15"/>
      <c r="RH103" s="15"/>
      <c r="RI103" s="16"/>
      <c r="RK103" s="12"/>
      <c r="RL103" s="13"/>
      <c r="RM103" s="14"/>
      <c r="RN103" s="14"/>
      <c r="RO103" s="14"/>
      <c r="RP103" s="15"/>
      <c r="RQ103" s="15"/>
      <c r="RR103" s="15"/>
      <c r="RS103" s="15"/>
      <c r="RT103" s="15"/>
      <c r="RU103" s="15"/>
      <c r="RV103" s="15"/>
      <c r="RW103" s="15"/>
      <c r="RX103" s="15"/>
      <c r="RY103" s="16"/>
      <c r="SA103" s="12"/>
      <c r="SB103" s="13"/>
      <c r="SC103" s="14"/>
      <c r="SD103" s="14"/>
      <c r="SE103" s="14"/>
      <c r="SF103" s="15"/>
      <c r="SG103" s="15"/>
      <c r="SH103" s="15"/>
      <c r="SI103" s="15"/>
      <c r="SJ103" s="15"/>
      <c r="SK103" s="15"/>
      <c r="SL103" s="15"/>
      <c r="SM103" s="15"/>
      <c r="SN103" s="15"/>
      <c r="SO103" s="16"/>
      <c r="SQ103" s="12"/>
      <c r="SR103" s="13"/>
      <c r="SS103" s="14"/>
      <c r="ST103" s="14"/>
      <c r="SU103" s="14"/>
      <c r="SV103" s="15"/>
      <c r="SW103" s="15"/>
      <c r="SX103" s="15"/>
      <c r="SY103" s="15"/>
      <c r="SZ103" s="15"/>
      <c r="TA103" s="15"/>
      <c r="TB103" s="15"/>
      <c r="TC103" s="15"/>
      <c r="TD103" s="15"/>
      <c r="TE103" s="16"/>
      <c r="TG103" s="12"/>
      <c r="TH103" s="13"/>
      <c r="TI103" s="14"/>
      <c r="TJ103" s="14"/>
      <c r="TK103" s="14"/>
      <c r="TL103" s="15"/>
      <c r="TM103" s="15"/>
      <c r="TN103" s="15"/>
      <c r="TO103" s="15"/>
      <c r="TP103" s="15"/>
      <c r="TQ103" s="15"/>
      <c r="TR103" s="15"/>
      <c r="TS103" s="15"/>
      <c r="TT103" s="15"/>
      <c r="TU103" s="16"/>
      <c r="TW103" s="12"/>
      <c r="TX103" s="13"/>
      <c r="TY103" s="14"/>
      <c r="TZ103" s="14"/>
      <c r="UA103" s="14"/>
      <c r="UB103" s="15"/>
      <c r="UC103" s="15"/>
      <c r="UD103" s="15"/>
      <c r="UE103" s="15"/>
      <c r="UF103" s="15"/>
      <c r="UG103" s="15"/>
      <c r="UH103" s="15"/>
      <c r="UI103" s="15"/>
      <c r="UJ103" s="15"/>
      <c r="UK103" s="16"/>
      <c r="UM103" s="12"/>
      <c r="UN103" s="13"/>
      <c r="UO103" s="14"/>
      <c r="UP103" s="14"/>
      <c r="UQ103" s="14"/>
      <c r="UR103" s="15"/>
      <c r="US103" s="15"/>
      <c r="UT103" s="15"/>
      <c r="UU103" s="15"/>
      <c r="UV103" s="15"/>
      <c r="UW103" s="15"/>
      <c r="UX103" s="15"/>
      <c r="UY103" s="15"/>
      <c r="UZ103" s="15"/>
      <c r="VA103" s="16"/>
      <c r="VC103" s="12"/>
      <c r="VD103" s="13"/>
      <c r="VE103" s="14"/>
      <c r="VF103" s="14"/>
      <c r="VG103" s="14"/>
      <c r="VH103" s="15"/>
      <c r="VI103" s="15"/>
      <c r="VJ103" s="15"/>
      <c r="VK103" s="15"/>
      <c r="VL103" s="15"/>
      <c r="VM103" s="15"/>
      <c r="VN103" s="15"/>
      <c r="VO103" s="15"/>
      <c r="VP103" s="15"/>
      <c r="VQ103" s="16"/>
      <c r="VS103" s="12"/>
      <c r="VT103" s="13"/>
      <c r="VU103" s="14"/>
      <c r="VV103" s="14"/>
      <c r="VW103" s="14"/>
      <c r="VX103" s="15"/>
      <c r="VY103" s="15"/>
      <c r="VZ103" s="15"/>
      <c r="WA103" s="15"/>
      <c r="WB103" s="15"/>
      <c r="WC103" s="15"/>
      <c r="WD103" s="15"/>
      <c r="WE103" s="15"/>
      <c r="WF103" s="15"/>
      <c r="WG103" s="16"/>
      <c r="WI103" s="12"/>
      <c r="WJ103" s="13"/>
      <c r="WK103" s="14"/>
      <c r="WL103" s="14"/>
      <c r="WM103" s="14"/>
      <c r="WN103" s="15"/>
      <c r="WO103" s="15"/>
      <c r="WP103" s="15"/>
      <c r="WQ103" s="15"/>
      <c r="WR103" s="15"/>
      <c r="WS103" s="15"/>
      <c r="WT103" s="15"/>
      <c r="WU103" s="15"/>
      <c r="WV103" s="15"/>
      <c r="WW103" s="16"/>
      <c r="WY103" s="12"/>
      <c r="WZ103" s="13"/>
      <c r="XA103" s="14"/>
      <c r="XB103" s="14"/>
      <c r="XC103" s="14"/>
      <c r="XD103" s="15"/>
      <c r="XE103" s="15"/>
      <c r="XF103" s="15"/>
      <c r="XG103" s="15"/>
      <c r="XH103" s="15"/>
      <c r="XI103" s="15"/>
      <c r="XJ103" s="15"/>
      <c r="XK103" s="15"/>
      <c r="XL103" s="15"/>
      <c r="XM103" s="16"/>
      <c r="XO103" s="12"/>
      <c r="XP103" s="13"/>
      <c r="XQ103" s="14"/>
      <c r="XR103" s="14"/>
      <c r="XS103" s="14"/>
      <c r="XT103" s="15"/>
      <c r="XU103" s="15"/>
      <c r="XV103" s="15"/>
      <c r="XW103" s="15"/>
      <c r="XX103" s="15"/>
      <c r="XY103" s="15"/>
      <c r="XZ103" s="15"/>
      <c r="YA103" s="15"/>
      <c r="YB103" s="15"/>
      <c r="YC103" s="16"/>
      <c r="YE103" s="12"/>
      <c r="YF103" s="13"/>
      <c r="YG103" s="14"/>
      <c r="YH103" s="14"/>
      <c r="YI103" s="14"/>
      <c r="YJ103" s="15"/>
      <c r="YK103" s="15"/>
      <c r="YL103" s="15"/>
      <c r="YM103" s="15"/>
      <c r="YN103" s="15"/>
      <c r="YO103" s="15"/>
      <c r="YP103" s="15"/>
      <c r="YQ103" s="15"/>
      <c r="YR103" s="15"/>
      <c r="YS103" s="16"/>
      <c r="YU103" s="12"/>
      <c r="YV103" s="13"/>
      <c r="YW103" s="14"/>
      <c r="YX103" s="14"/>
      <c r="YY103" s="14"/>
      <c r="YZ103" s="15"/>
      <c r="ZA103" s="15"/>
      <c r="ZB103" s="15"/>
      <c r="ZC103" s="15"/>
      <c r="ZD103" s="15"/>
      <c r="ZE103" s="15"/>
      <c r="ZF103" s="15"/>
      <c r="ZG103" s="15"/>
      <c r="ZH103" s="15"/>
      <c r="ZI103" s="16"/>
      <c r="ZK103" s="12"/>
      <c r="ZL103" s="13"/>
      <c r="ZM103" s="14"/>
      <c r="ZN103" s="14"/>
      <c r="ZO103" s="14"/>
      <c r="ZP103" s="15"/>
      <c r="ZQ103" s="15"/>
      <c r="ZR103" s="15"/>
      <c r="ZS103" s="15"/>
      <c r="ZT103" s="15"/>
      <c r="ZU103" s="15"/>
      <c r="ZV103" s="15"/>
      <c r="ZW103" s="15"/>
      <c r="ZX103" s="15"/>
      <c r="ZY103" s="16"/>
    </row>
    <row r="104" spans="1:701" ht="28.5" customHeight="1" x14ac:dyDescent="0.3">
      <c r="A104" s="10">
        <v>102</v>
      </c>
      <c r="B104" s="11" t="s">
        <v>173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</row>
    <row r="105" spans="1:701" ht="28.5" customHeight="1" x14ac:dyDescent="0.3">
      <c r="A105" s="10">
        <v>103</v>
      </c>
      <c r="B105" s="11" t="s">
        <v>76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</row>
    <row r="106" spans="1:701" ht="28.5" customHeight="1" x14ac:dyDescent="0.3">
      <c r="A106" s="10">
        <v>104</v>
      </c>
      <c r="B106" s="11" t="s">
        <v>77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</row>
    <row r="107" spans="1:701" ht="28.5" customHeight="1" x14ac:dyDescent="0.3">
      <c r="A107" s="22">
        <v>105</v>
      </c>
      <c r="B107" s="20" t="s">
        <v>78</v>
      </c>
      <c r="C107" s="23">
        <v>0</v>
      </c>
      <c r="D107" s="23">
        <v>0</v>
      </c>
      <c r="E107" s="23">
        <v>16940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</row>
    <row r="108" spans="1:701" s="17" customFormat="1" ht="23.25" customHeight="1" x14ac:dyDescent="0.3">
      <c r="A108" s="10">
        <v>106</v>
      </c>
      <c r="B108" s="11" t="s">
        <v>183</v>
      </c>
      <c r="C108" s="6">
        <v>27000</v>
      </c>
      <c r="D108" s="6">
        <v>36000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12"/>
      <c r="P108" s="13"/>
      <c r="Q108" s="14"/>
      <c r="R108" s="14"/>
      <c r="S108" s="14"/>
      <c r="T108" s="15"/>
      <c r="U108" s="15"/>
      <c r="V108" s="15"/>
      <c r="W108" s="15"/>
      <c r="X108" s="15"/>
      <c r="Y108" s="15"/>
      <c r="Z108" s="15"/>
      <c r="AA108" s="15"/>
      <c r="AB108" s="15"/>
      <c r="AC108" s="16"/>
      <c r="AD108" s="16"/>
      <c r="AE108" s="12"/>
      <c r="AF108" s="13"/>
      <c r="AG108" s="14"/>
      <c r="AH108" s="14"/>
      <c r="AI108" s="14"/>
      <c r="AJ108" s="15"/>
      <c r="AK108" s="15"/>
      <c r="AL108" s="15"/>
      <c r="AM108" s="15"/>
      <c r="AN108" s="15"/>
      <c r="AO108" s="15"/>
      <c r="AP108" s="15"/>
      <c r="AQ108" s="15"/>
      <c r="AR108" s="15"/>
      <c r="AS108" s="16"/>
      <c r="AU108" s="12"/>
      <c r="AV108" s="13"/>
      <c r="AW108" s="14"/>
      <c r="AX108" s="14"/>
      <c r="AY108" s="14"/>
      <c r="AZ108" s="15"/>
      <c r="BA108" s="15"/>
      <c r="BB108" s="15"/>
      <c r="BC108" s="15"/>
      <c r="BD108" s="15"/>
      <c r="BE108" s="15"/>
      <c r="BF108" s="15"/>
      <c r="BG108" s="15"/>
      <c r="BH108" s="15"/>
      <c r="BI108" s="16"/>
      <c r="BK108" s="12"/>
      <c r="BL108" s="13"/>
      <c r="BM108" s="14"/>
      <c r="BN108" s="14"/>
      <c r="BO108" s="14"/>
      <c r="BP108" s="15"/>
      <c r="BQ108" s="15"/>
      <c r="BR108" s="15"/>
      <c r="BS108" s="15"/>
      <c r="BT108" s="15"/>
      <c r="BU108" s="15"/>
      <c r="BV108" s="15"/>
      <c r="BW108" s="15"/>
      <c r="BX108" s="15"/>
      <c r="BY108" s="16"/>
      <c r="CA108" s="12"/>
      <c r="CB108" s="13"/>
      <c r="CC108" s="14"/>
      <c r="CD108" s="14"/>
      <c r="CE108" s="14"/>
      <c r="CF108" s="15"/>
      <c r="CG108" s="15"/>
      <c r="CH108" s="15"/>
      <c r="CI108" s="15"/>
      <c r="CJ108" s="15"/>
      <c r="CK108" s="15"/>
      <c r="CL108" s="15"/>
      <c r="CM108" s="15"/>
      <c r="CN108" s="15"/>
      <c r="CO108" s="16"/>
      <c r="CQ108" s="12"/>
      <c r="CR108" s="13"/>
      <c r="CS108" s="14"/>
      <c r="CT108" s="14"/>
      <c r="CU108" s="14"/>
      <c r="CV108" s="15"/>
      <c r="CW108" s="15"/>
      <c r="CX108" s="15"/>
      <c r="CY108" s="15"/>
      <c r="CZ108" s="15"/>
      <c r="DA108" s="15"/>
      <c r="DB108" s="15"/>
      <c r="DC108" s="15"/>
      <c r="DD108" s="15"/>
      <c r="DE108" s="16"/>
      <c r="DG108" s="12"/>
      <c r="DH108" s="13"/>
      <c r="DI108" s="14"/>
      <c r="DJ108" s="14"/>
      <c r="DK108" s="14"/>
      <c r="DL108" s="15"/>
      <c r="DM108" s="15"/>
      <c r="DN108" s="15"/>
      <c r="DO108" s="15"/>
      <c r="DP108" s="15"/>
      <c r="DQ108" s="15"/>
      <c r="DR108" s="15"/>
      <c r="DS108" s="15"/>
      <c r="DT108" s="15"/>
      <c r="DU108" s="16"/>
      <c r="DW108" s="12"/>
      <c r="DX108" s="13"/>
      <c r="DY108" s="14"/>
      <c r="DZ108" s="14"/>
      <c r="EA108" s="14"/>
      <c r="EB108" s="15"/>
      <c r="EC108" s="15"/>
      <c r="ED108" s="15"/>
      <c r="EE108" s="15"/>
      <c r="EF108" s="15"/>
      <c r="EG108" s="15"/>
      <c r="EH108" s="15"/>
      <c r="EI108" s="15"/>
      <c r="EJ108" s="15"/>
      <c r="EK108" s="16"/>
      <c r="EM108" s="12"/>
      <c r="EN108" s="13"/>
      <c r="EO108" s="14"/>
      <c r="EP108" s="14"/>
      <c r="EQ108" s="14"/>
      <c r="ER108" s="15"/>
      <c r="ES108" s="15"/>
      <c r="ET108" s="15"/>
      <c r="EU108" s="15"/>
      <c r="EV108" s="15"/>
      <c r="EW108" s="15"/>
      <c r="EX108" s="15"/>
      <c r="EY108" s="15"/>
      <c r="EZ108" s="15"/>
      <c r="FA108" s="16"/>
      <c r="FC108" s="12"/>
      <c r="FD108" s="13"/>
      <c r="FE108" s="14"/>
      <c r="FF108" s="14"/>
      <c r="FG108" s="14"/>
      <c r="FH108" s="15"/>
      <c r="FI108" s="15"/>
      <c r="FJ108" s="15"/>
      <c r="FK108" s="15"/>
      <c r="FL108" s="15"/>
      <c r="FM108" s="15"/>
      <c r="FN108" s="15"/>
      <c r="FO108" s="15"/>
      <c r="FP108" s="15"/>
      <c r="FQ108" s="16"/>
      <c r="FS108" s="12"/>
      <c r="FT108" s="13"/>
      <c r="FU108" s="14"/>
      <c r="FV108" s="14"/>
      <c r="FW108" s="14"/>
      <c r="FX108" s="15"/>
      <c r="FY108" s="15"/>
      <c r="FZ108" s="15"/>
      <c r="GA108" s="15"/>
      <c r="GB108" s="15"/>
      <c r="GC108" s="15"/>
      <c r="GD108" s="15"/>
      <c r="GE108" s="15"/>
      <c r="GF108" s="15"/>
      <c r="GG108" s="16"/>
      <c r="GI108" s="12"/>
      <c r="GJ108" s="13"/>
      <c r="GK108" s="14"/>
      <c r="GL108" s="14"/>
      <c r="GM108" s="14"/>
      <c r="GN108" s="15"/>
      <c r="GO108" s="15"/>
      <c r="GP108" s="15"/>
      <c r="GQ108" s="15"/>
      <c r="GR108" s="15"/>
      <c r="GS108" s="15"/>
      <c r="GT108" s="15"/>
      <c r="GU108" s="15"/>
      <c r="GV108" s="15"/>
      <c r="GW108" s="16"/>
      <c r="GY108" s="12"/>
      <c r="GZ108" s="13"/>
      <c r="HA108" s="14"/>
      <c r="HB108" s="14"/>
      <c r="HC108" s="14"/>
      <c r="HD108" s="15"/>
      <c r="HE108" s="15"/>
      <c r="HF108" s="15"/>
      <c r="HG108" s="15"/>
      <c r="HH108" s="15"/>
      <c r="HI108" s="15"/>
      <c r="HJ108" s="15"/>
      <c r="HK108" s="15"/>
      <c r="HL108" s="15"/>
      <c r="HM108" s="16"/>
      <c r="HO108" s="12"/>
      <c r="HP108" s="13"/>
      <c r="HQ108" s="14"/>
      <c r="HR108" s="14"/>
      <c r="HS108" s="14"/>
      <c r="HT108" s="15"/>
      <c r="HU108" s="15"/>
      <c r="HV108" s="15"/>
      <c r="HW108" s="15"/>
      <c r="HX108" s="15"/>
      <c r="HY108" s="15"/>
      <c r="HZ108" s="15"/>
      <c r="IA108" s="15"/>
      <c r="IB108" s="15"/>
      <c r="IC108" s="16"/>
      <c r="IE108" s="12"/>
      <c r="IF108" s="13"/>
      <c r="IG108" s="14"/>
      <c r="IH108" s="14"/>
      <c r="II108" s="14"/>
      <c r="IJ108" s="15"/>
      <c r="IK108" s="15"/>
      <c r="IL108" s="15"/>
      <c r="IM108" s="15"/>
      <c r="IN108" s="15"/>
      <c r="IO108" s="15"/>
      <c r="IP108" s="15"/>
      <c r="IQ108" s="15"/>
      <c r="IR108" s="15"/>
      <c r="IS108" s="16"/>
      <c r="IU108" s="12"/>
      <c r="IV108" s="13"/>
      <c r="IW108" s="14"/>
      <c r="IX108" s="14"/>
      <c r="IY108" s="14"/>
      <c r="IZ108" s="15"/>
      <c r="JA108" s="15"/>
      <c r="JB108" s="15"/>
      <c r="JC108" s="15"/>
      <c r="JD108" s="15"/>
      <c r="JE108" s="15"/>
      <c r="JF108" s="15"/>
      <c r="JG108" s="15"/>
      <c r="JH108" s="15"/>
      <c r="JI108" s="16"/>
      <c r="JK108" s="12"/>
      <c r="JL108" s="13"/>
      <c r="JM108" s="14"/>
      <c r="JN108" s="14"/>
      <c r="JO108" s="14"/>
      <c r="JP108" s="15"/>
      <c r="JQ108" s="15"/>
      <c r="JR108" s="15"/>
      <c r="JS108" s="15"/>
      <c r="JT108" s="15"/>
      <c r="JU108" s="15"/>
      <c r="JV108" s="15"/>
      <c r="JW108" s="15"/>
      <c r="JX108" s="15"/>
      <c r="JY108" s="16"/>
      <c r="KA108" s="12"/>
      <c r="KB108" s="13"/>
      <c r="KC108" s="14"/>
      <c r="KD108" s="14"/>
      <c r="KE108" s="14"/>
      <c r="KF108" s="15"/>
      <c r="KG108" s="15"/>
      <c r="KH108" s="15"/>
      <c r="KI108" s="15"/>
      <c r="KJ108" s="15"/>
      <c r="KK108" s="15"/>
      <c r="KL108" s="15"/>
      <c r="KM108" s="15"/>
      <c r="KN108" s="15"/>
      <c r="KO108" s="16"/>
      <c r="KQ108" s="12"/>
      <c r="KR108" s="13"/>
      <c r="KS108" s="14"/>
      <c r="KT108" s="14"/>
      <c r="KU108" s="14"/>
      <c r="KV108" s="15"/>
      <c r="KW108" s="15"/>
      <c r="KX108" s="15"/>
      <c r="KY108" s="15"/>
      <c r="KZ108" s="15"/>
      <c r="LA108" s="15"/>
      <c r="LB108" s="15"/>
      <c r="LC108" s="15"/>
      <c r="LD108" s="15"/>
      <c r="LE108" s="16"/>
      <c r="LG108" s="12"/>
      <c r="LH108" s="13"/>
      <c r="LI108" s="14"/>
      <c r="LJ108" s="14"/>
      <c r="LK108" s="14"/>
      <c r="LL108" s="15"/>
      <c r="LM108" s="15"/>
      <c r="LN108" s="15"/>
      <c r="LO108" s="15"/>
      <c r="LP108" s="15"/>
      <c r="LQ108" s="15"/>
      <c r="LR108" s="15"/>
      <c r="LS108" s="15"/>
      <c r="LT108" s="15"/>
      <c r="LU108" s="16"/>
      <c r="LW108" s="12"/>
      <c r="LX108" s="13"/>
      <c r="LY108" s="14"/>
      <c r="LZ108" s="14"/>
      <c r="MA108" s="14"/>
      <c r="MB108" s="15"/>
      <c r="MC108" s="15"/>
      <c r="MD108" s="15"/>
      <c r="ME108" s="15"/>
      <c r="MF108" s="15"/>
      <c r="MG108" s="15"/>
      <c r="MH108" s="15"/>
      <c r="MI108" s="15"/>
      <c r="MJ108" s="15"/>
      <c r="MK108" s="16"/>
      <c r="MM108" s="12"/>
      <c r="MN108" s="13"/>
      <c r="MO108" s="14"/>
      <c r="MP108" s="14"/>
      <c r="MQ108" s="14"/>
      <c r="MR108" s="15"/>
      <c r="MS108" s="15"/>
      <c r="MT108" s="15"/>
      <c r="MU108" s="15"/>
      <c r="MV108" s="15"/>
      <c r="MW108" s="15"/>
      <c r="MX108" s="15"/>
      <c r="MY108" s="15"/>
      <c r="MZ108" s="15"/>
      <c r="NA108" s="16"/>
      <c r="NC108" s="12"/>
      <c r="ND108" s="13"/>
      <c r="NE108" s="14"/>
      <c r="NF108" s="14"/>
      <c r="NG108" s="14"/>
      <c r="NH108" s="15"/>
      <c r="NI108" s="15"/>
      <c r="NJ108" s="15"/>
      <c r="NK108" s="15"/>
      <c r="NL108" s="15"/>
      <c r="NM108" s="15"/>
      <c r="NN108" s="15"/>
      <c r="NO108" s="15"/>
      <c r="NP108" s="15"/>
      <c r="NQ108" s="16"/>
      <c r="NS108" s="12"/>
      <c r="NT108" s="13"/>
      <c r="NU108" s="14"/>
      <c r="NV108" s="14"/>
      <c r="NW108" s="14"/>
      <c r="NX108" s="15"/>
      <c r="NY108" s="15"/>
      <c r="NZ108" s="15"/>
      <c r="OA108" s="15"/>
      <c r="OB108" s="15"/>
      <c r="OC108" s="15"/>
      <c r="OD108" s="15"/>
      <c r="OE108" s="15"/>
      <c r="OF108" s="15"/>
      <c r="OG108" s="16"/>
      <c r="OI108" s="12"/>
      <c r="OJ108" s="13"/>
      <c r="OK108" s="14"/>
      <c r="OL108" s="14"/>
      <c r="OM108" s="14"/>
      <c r="ON108" s="15"/>
      <c r="OO108" s="15"/>
      <c r="OP108" s="15"/>
      <c r="OQ108" s="15"/>
      <c r="OR108" s="15"/>
      <c r="OS108" s="15"/>
      <c r="OT108" s="15"/>
      <c r="OU108" s="15"/>
      <c r="OV108" s="15"/>
      <c r="OW108" s="16"/>
      <c r="OY108" s="12"/>
      <c r="OZ108" s="13"/>
      <c r="PA108" s="14"/>
      <c r="PB108" s="14"/>
      <c r="PC108" s="14"/>
      <c r="PD108" s="15"/>
      <c r="PE108" s="15"/>
      <c r="PF108" s="15"/>
      <c r="PG108" s="15"/>
      <c r="PH108" s="15"/>
      <c r="PI108" s="15"/>
      <c r="PJ108" s="15"/>
      <c r="PK108" s="15"/>
      <c r="PL108" s="15"/>
      <c r="PM108" s="16"/>
      <c r="PO108" s="12"/>
      <c r="PP108" s="13"/>
      <c r="PQ108" s="14"/>
      <c r="PR108" s="14"/>
      <c r="PS108" s="14"/>
      <c r="PT108" s="15"/>
      <c r="PU108" s="15"/>
      <c r="PV108" s="15"/>
      <c r="PW108" s="15"/>
      <c r="PX108" s="15"/>
      <c r="PY108" s="15"/>
      <c r="PZ108" s="15"/>
      <c r="QA108" s="15"/>
      <c r="QB108" s="15"/>
      <c r="QC108" s="16"/>
      <c r="QE108" s="12"/>
      <c r="QF108" s="13"/>
      <c r="QG108" s="14"/>
      <c r="QH108" s="14"/>
      <c r="QI108" s="14"/>
      <c r="QJ108" s="15"/>
      <c r="QK108" s="15"/>
      <c r="QL108" s="15"/>
      <c r="QM108" s="15"/>
      <c r="QN108" s="15"/>
      <c r="QO108" s="15"/>
      <c r="QP108" s="15"/>
      <c r="QQ108" s="15"/>
      <c r="QR108" s="15"/>
      <c r="QS108" s="16"/>
      <c r="QU108" s="12"/>
      <c r="QV108" s="13"/>
      <c r="QW108" s="14"/>
      <c r="QX108" s="14"/>
      <c r="QY108" s="14"/>
      <c r="QZ108" s="15"/>
      <c r="RA108" s="15"/>
      <c r="RB108" s="15"/>
      <c r="RC108" s="15"/>
      <c r="RD108" s="15"/>
      <c r="RE108" s="15"/>
      <c r="RF108" s="15"/>
      <c r="RG108" s="15"/>
      <c r="RH108" s="15"/>
      <c r="RI108" s="16"/>
      <c r="RK108" s="12"/>
      <c r="RL108" s="13"/>
      <c r="RM108" s="14"/>
      <c r="RN108" s="14"/>
      <c r="RO108" s="14"/>
      <c r="RP108" s="15"/>
      <c r="RQ108" s="15"/>
      <c r="RR108" s="15"/>
      <c r="RS108" s="15"/>
      <c r="RT108" s="15"/>
      <c r="RU108" s="15"/>
      <c r="RV108" s="15"/>
      <c r="RW108" s="15"/>
      <c r="RX108" s="15"/>
      <c r="RY108" s="16"/>
      <c r="SA108" s="12"/>
      <c r="SB108" s="13"/>
      <c r="SC108" s="14"/>
      <c r="SD108" s="14"/>
      <c r="SE108" s="14"/>
      <c r="SF108" s="15"/>
      <c r="SG108" s="15"/>
      <c r="SH108" s="15"/>
      <c r="SI108" s="15"/>
      <c r="SJ108" s="15"/>
      <c r="SK108" s="15"/>
      <c r="SL108" s="15"/>
      <c r="SM108" s="15"/>
      <c r="SN108" s="15"/>
      <c r="SO108" s="16"/>
      <c r="SQ108" s="12"/>
      <c r="SR108" s="13"/>
      <c r="SS108" s="14"/>
      <c r="ST108" s="14"/>
      <c r="SU108" s="14"/>
      <c r="SV108" s="15"/>
      <c r="SW108" s="15"/>
      <c r="SX108" s="15"/>
      <c r="SY108" s="15"/>
      <c r="SZ108" s="15"/>
      <c r="TA108" s="15"/>
      <c r="TB108" s="15"/>
      <c r="TC108" s="15"/>
      <c r="TD108" s="15"/>
      <c r="TE108" s="16"/>
      <c r="TG108" s="12"/>
      <c r="TH108" s="13"/>
      <c r="TI108" s="14"/>
      <c r="TJ108" s="14"/>
      <c r="TK108" s="14"/>
      <c r="TL108" s="15"/>
      <c r="TM108" s="15"/>
      <c r="TN108" s="15"/>
      <c r="TO108" s="15"/>
      <c r="TP108" s="15"/>
      <c r="TQ108" s="15"/>
      <c r="TR108" s="15"/>
      <c r="TS108" s="15"/>
      <c r="TT108" s="15"/>
      <c r="TU108" s="16"/>
      <c r="TW108" s="12"/>
      <c r="TX108" s="13"/>
      <c r="TY108" s="14"/>
      <c r="TZ108" s="14"/>
      <c r="UA108" s="14"/>
      <c r="UB108" s="15"/>
      <c r="UC108" s="15"/>
      <c r="UD108" s="15"/>
      <c r="UE108" s="15"/>
      <c r="UF108" s="15"/>
      <c r="UG108" s="15"/>
      <c r="UH108" s="15"/>
      <c r="UI108" s="15"/>
      <c r="UJ108" s="15"/>
      <c r="UK108" s="16"/>
      <c r="UM108" s="12"/>
      <c r="UN108" s="13"/>
      <c r="UO108" s="14"/>
      <c r="UP108" s="14"/>
      <c r="UQ108" s="14"/>
      <c r="UR108" s="15"/>
      <c r="US108" s="15"/>
      <c r="UT108" s="15"/>
      <c r="UU108" s="15"/>
      <c r="UV108" s="15"/>
      <c r="UW108" s="15"/>
      <c r="UX108" s="15"/>
      <c r="UY108" s="15"/>
      <c r="UZ108" s="15"/>
      <c r="VA108" s="16"/>
      <c r="VC108" s="12"/>
      <c r="VD108" s="13"/>
      <c r="VE108" s="14"/>
      <c r="VF108" s="14"/>
      <c r="VG108" s="14"/>
      <c r="VH108" s="15"/>
      <c r="VI108" s="15"/>
      <c r="VJ108" s="15"/>
      <c r="VK108" s="15"/>
      <c r="VL108" s="15"/>
      <c r="VM108" s="15"/>
      <c r="VN108" s="15"/>
      <c r="VO108" s="15"/>
      <c r="VP108" s="15"/>
      <c r="VQ108" s="16"/>
      <c r="VS108" s="12"/>
      <c r="VT108" s="13"/>
      <c r="VU108" s="14"/>
      <c r="VV108" s="14"/>
      <c r="VW108" s="14"/>
      <c r="VX108" s="15"/>
      <c r="VY108" s="15"/>
      <c r="VZ108" s="15"/>
      <c r="WA108" s="15"/>
      <c r="WB108" s="15"/>
      <c r="WC108" s="15"/>
      <c r="WD108" s="15"/>
      <c r="WE108" s="15"/>
      <c r="WF108" s="15"/>
      <c r="WG108" s="16"/>
      <c r="WI108" s="12"/>
      <c r="WJ108" s="13"/>
      <c r="WK108" s="14"/>
      <c r="WL108" s="14"/>
      <c r="WM108" s="14"/>
      <c r="WN108" s="15"/>
      <c r="WO108" s="15"/>
      <c r="WP108" s="15"/>
      <c r="WQ108" s="15"/>
      <c r="WR108" s="15"/>
      <c r="WS108" s="15"/>
      <c r="WT108" s="15"/>
      <c r="WU108" s="15"/>
      <c r="WV108" s="15"/>
      <c r="WW108" s="16"/>
      <c r="WY108" s="12"/>
      <c r="WZ108" s="13"/>
      <c r="XA108" s="14"/>
      <c r="XB108" s="14"/>
      <c r="XC108" s="14"/>
      <c r="XD108" s="15"/>
      <c r="XE108" s="15"/>
      <c r="XF108" s="15"/>
      <c r="XG108" s="15"/>
      <c r="XH108" s="15"/>
      <c r="XI108" s="15"/>
      <c r="XJ108" s="15"/>
      <c r="XK108" s="15"/>
      <c r="XL108" s="15"/>
      <c r="XM108" s="16"/>
      <c r="XO108" s="12"/>
      <c r="XP108" s="13"/>
      <c r="XQ108" s="14"/>
      <c r="XR108" s="14"/>
      <c r="XS108" s="14"/>
      <c r="XT108" s="15"/>
      <c r="XU108" s="15"/>
      <c r="XV108" s="15"/>
      <c r="XW108" s="15"/>
      <c r="XX108" s="15"/>
      <c r="XY108" s="15"/>
      <c r="XZ108" s="15"/>
      <c r="YA108" s="15"/>
      <c r="YB108" s="15"/>
      <c r="YC108" s="16"/>
      <c r="YE108" s="12"/>
      <c r="YF108" s="13"/>
      <c r="YG108" s="14"/>
      <c r="YH108" s="14"/>
      <c r="YI108" s="14"/>
      <c r="YJ108" s="15"/>
      <c r="YK108" s="15"/>
      <c r="YL108" s="15"/>
      <c r="YM108" s="15"/>
      <c r="YN108" s="15"/>
      <c r="YO108" s="15"/>
      <c r="YP108" s="15"/>
      <c r="YQ108" s="15"/>
      <c r="YR108" s="15"/>
      <c r="YS108" s="16"/>
      <c r="YU108" s="12"/>
      <c r="YV108" s="13"/>
      <c r="YW108" s="14"/>
      <c r="YX108" s="14"/>
      <c r="YY108" s="14"/>
      <c r="YZ108" s="15"/>
      <c r="ZA108" s="15"/>
      <c r="ZB108" s="15"/>
      <c r="ZC108" s="15"/>
      <c r="ZD108" s="15"/>
      <c r="ZE108" s="15"/>
      <c r="ZF108" s="15"/>
      <c r="ZG108" s="15"/>
      <c r="ZH108" s="15"/>
      <c r="ZI108" s="16"/>
      <c r="ZK108" s="12"/>
      <c r="ZL108" s="13"/>
      <c r="ZM108" s="14"/>
      <c r="ZN108" s="14"/>
      <c r="ZO108" s="14"/>
      <c r="ZP108" s="15"/>
      <c r="ZQ108" s="15"/>
      <c r="ZR108" s="15"/>
      <c r="ZS108" s="15"/>
      <c r="ZT108" s="15"/>
      <c r="ZU108" s="15"/>
      <c r="ZV108" s="15"/>
      <c r="ZW108" s="15"/>
      <c r="ZX108" s="15"/>
      <c r="ZY108" s="16"/>
    </row>
    <row r="109" spans="1:701" ht="28.5" customHeight="1" x14ac:dyDescent="0.3">
      <c r="A109" s="24">
        <v>107</v>
      </c>
      <c r="B109" s="21" t="s">
        <v>79</v>
      </c>
      <c r="C109" s="25">
        <v>0</v>
      </c>
      <c r="D109" s="25">
        <v>0</v>
      </c>
      <c r="E109" s="25">
        <v>0</v>
      </c>
      <c r="F109" s="25">
        <v>0</v>
      </c>
      <c r="G109" s="25">
        <v>0</v>
      </c>
      <c r="H109" s="25">
        <v>0</v>
      </c>
      <c r="I109" s="25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</row>
    <row r="110" spans="1:701" ht="28.5" customHeight="1" x14ac:dyDescent="0.3">
      <c r="A110" s="10">
        <v>108</v>
      </c>
      <c r="B110" s="11" t="s">
        <v>136</v>
      </c>
      <c r="C110" s="6">
        <v>1449000</v>
      </c>
      <c r="D110" s="6">
        <v>1661500</v>
      </c>
      <c r="E110" s="6">
        <v>24070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</row>
    <row r="111" spans="1:701" ht="28.5" customHeight="1" x14ac:dyDescent="0.3">
      <c r="A111" s="10">
        <v>109</v>
      </c>
      <c r="B111" s="11" t="s">
        <v>80</v>
      </c>
      <c r="C111" s="6">
        <v>3535500</v>
      </c>
      <c r="D111" s="6">
        <v>4746000</v>
      </c>
      <c r="E111" s="6">
        <v>91340</v>
      </c>
      <c r="F111" s="6">
        <v>0</v>
      </c>
      <c r="G111" s="6">
        <v>0</v>
      </c>
      <c r="H111" s="6">
        <v>351000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</row>
    <row r="112" spans="1:701" ht="33" customHeight="1" x14ac:dyDescent="0.3">
      <c r="A112" s="10">
        <v>110</v>
      </c>
      <c r="B112" s="11" t="s">
        <v>81</v>
      </c>
      <c r="C112" s="6">
        <v>0</v>
      </c>
      <c r="D112" s="6">
        <v>0</v>
      </c>
      <c r="E112" s="6">
        <v>211720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</row>
    <row r="113" spans="1:15" ht="28.5" customHeight="1" x14ac:dyDescent="0.3">
      <c r="A113" s="10">
        <v>111</v>
      </c>
      <c r="B113" s="11" t="s">
        <v>82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</row>
    <row r="114" spans="1:15" ht="28.5" customHeight="1" x14ac:dyDescent="0.3">
      <c r="A114" s="10">
        <v>112</v>
      </c>
      <c r="B114" s="11" t="s">
        <v>83</v>
      </c>
      <c r="C114" s="6">
        <v>900000</v>
      </c>
      <c r="D114" s="6">
        <v>1110500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</row>
    <row r="115" spans="1:15" ht="28.5" customHeight="1" x14ac:dyDescent="0.3">
      <c r="A115" s="10">
        <v>113</v>
      </c>
      <c r="B115" s="11" t="s">
        <v>137</v>
      </c>
      <c r="C115" s="6">
        <v>0</v>
      </c>
      <c r="D115" s="6">
        <v>0</v>
      </c>
      <c r="E115" s="6">
        <v>430480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</row>
    <row r="116" spans="1:15" ht="28.5" customHeight="1" x14ac:dyDescent="0.3">
      <c r="A116" s="10">
        <v>114</v>
      </c>
      <c r="B116" s="11" t="s">
        <v>138</v>
      </c>
      <c r="C116" s="6">
        <v>382500</v>
      </c>
      <c r="D116" s="6">
        <v>711000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</row>
    <row r="117" spans="1:15" ht="28.5" customHeight="1" x14ac:dyDescent="0.3">
      <c r="A117" s="10">
        <v>115</v>
      </c>
      <c r="B117" s="11" t="s">
        <v>84</v>
      </c>
      <c r="C117" s="6">
        <v>3311000</v>
      </c>
      <c r="D117" s="6">
        <v>4084000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</row>
    <row r="118" spans="1:15" ht="28.5" customHeight="1" x14ac:dyDescent="0.3">
      <c r="A118" s="10">
        <v>116</v>
      </c>
      <c r="B118" s="11" t="s">
        <v>155</v>
      </c>
      <c r="C118" s="6">
        <v>283500</v>
      </c>
      <c r="D118" s="6">
        <v>643500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</row>
    <row r="119" spans="1:15" ht="28.5" customHeight="1" x14ac:dyDescent="0.3">
      <c r="A119" s="10">
        <v>117</v>
      </c>
      <c r="B119" s="11" t="s">
        <v>174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5"/>
    </row>
    <row r="120" spans="1:15" ht="28.5" customHeight="1" x14ac:dyDescent="0.3">
      <c r="A120" s="10">
        <v>118</v>
      </c>
      <c r="B120" s="11" t="s">
        <v>156</v>
      </c>
      <c r="C120" s="6">
        <v>3401700</v>
      </c>
      <c r="D120" s="6">
        <v>6072600</v>
      </c>
      <c r="E120" s="6">
        <v>222700</v>
      </c>
      <c r="F120" s="6">
        <v>0</v>
      </c>
      <c r="G120" s="6">
        <v>15231500</v>
      </c>
      <c r="H120" s="6">
        <v>0</v>
      </c>
      <c r="I120" s="6">
        <v>540000</v>
      </c>
      <c r="J120" s="6">
        <v>0</v>
      </c>
      <c r="K120" s="6">
        <v>94500</v>
      </c>
      <c r="L120" s="6">
        <v>0</v>
      </c>
      <c r="M120" s="6">
        <v>0</v>
      </c>
      <c r="N120" s="6">
        <v>0</v>
      </c>
    </row>
    <row r="121" spans="1:15" ht="28.5" customHeight="1" x14ac:dyDescent="0.3">
      <c r="A121" s="10">
        <v>119</v>
      </c>
      <c r="B121" s="11" t="s">
        <v>85</v>
      </c>
      <c r="C121" s="6">
        <v>3013500</v>
      </c>
      <c r="D121" s="6">
        <v>1473500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</row>
    <row r="122" spans="1:15" ht="28.5" customHeight="1" x14ac:dyDescent="0.3">
      <c r="A122" s="10">
        <v>120</v>
      </c>
      <c r="B122" s="11" t="s">
        <v>86</v>
      </c>
      <c r="C122" s="6">
        <v>598500</v>
      </c>
      <c r="D122" s="6">
        <v>2135500</v>
      </c>
      <c r="E122" s="6">
        <v>344360</v>
      </c>
      <c r="F122" s="6">
        <v>0</v>
      </c>
      <c r="G122" s="6">
        <v>0</v>
      </c>
      <c r="H122" s="6">
        <v>0</v>
      </c>
      <c r="I122" s="6">
        <v>0</v>
      </c>
      <c r="J122" s="6">
        <v>108000</v>
      </c>
      <c r="K122" s="6">
        <v>0</v>
      </c>
      <c r="L122" s="6">
        <v>0</v>
      </c>
      <c r="M122" s="6">
        <v>0</v>
      </c>
      <c r="N122" s="6">
        <v>0</v>
      </c>
    </row>
    <row r="123" spans="1:15" ht="28.5" customHeight="1" x14ac:dyDescent="0.3">
      <c r="A123" s="10">
        <v>121</v>
      </c>
      <c r="B123" s="11" t="s">
        <v>175</v>
      </c>
      <c r="C123" s="6">
        <v>297000</v>
      </c>
      <c r="D123" s="6">
        <v>306000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</row>
    <row r="124" spans="1:15" ht="28.5" customHeight="1" x14ac:dyDescent="0.3">
      <c r="A124" s="10">
        <v>122</v>
      </c>
      <c r="B124" s="11" t="s">
        <v>139</v>
      </c>
      <c r="C124" s="6">
        <v>1417500</v>
      </c>
      <c r="D124" s="6">
        <v>1063500</v>
      </c>
      <c r="E124" s="6">
        <v>312490</v>
      </c>
      <c r="F124" s="6">
        <v>0</v>
      </c>
      <c r="G124" s="6">
        <v>0</v>
      </c>
      <c r="H124" s="6">
        <v>999000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</row>
    <row r="125" spans="1:15" ht="28.5" customHeight="1" x14ac:dyDescent="0.3">
      <c r="A125" s="10">
        <v>123</v>
      </c>
      <c r="B125" s="11" t="s">
        <v>87</v>
      </c>
      <c r="C125" s="6">
        <v>216000</v>
      </c>
      <c r="D125" s="6">
        <v>144000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</row>
    <row r="126" spans="1:15" ht="31.5" customHeight="1" x14ac:dyDescent="0.3">
      <c r="A126" s="10">
        <v>124</v>
      </c>
      <c r="B126" s="11" t="s">
        <v>140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</row>
    <row r="127" spans="1:15" ht="28.5" customHeight="1" x14ac:dyDescent="0.3">
      <c r="A127" s="10">
        <v>125</v>
      </c>
      <c r="B127" s="11" t="s">
        <v>88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</row>
    <row r="128" spans="1:15" ht="36.75" customHeight="1" x14ac:dyDescent="0.3">
      <c r="A128" s="10">
        <v>126</v>
      </c>
      <c r="B128" s="11" t="s">
        <v>89</v>
      </c>
      <c r="C128" s="6">
        <v>0</v>
      </c>
      <c r="D128" s="6">
        <v>0</v>
      </c>
      <c r="E128" s="6">
        <v>503860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</row>
    <row r="129" spans="1:32" ht="37.5" customHeight="1" x14ac:dyDescent="0.3">
      <c r="A129" s="10">
        <v>127</v>
      </c>
      <c r="B129" s="11" t="s">
        <v>141</v>
      </c>
      <c r="C129" s="6">
        <v>0</v>
      </c>
      <c r="D129" s="6">
        <v>0</v>
      </c>
      <c r="E129" s="6">
        <v>448680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</row>
    <row r="130" spans="1:32" ht="34.5" customHeight="1" x14ac:dyDescent="0.3">
      <c r="A130" s="10">
        <v>128</v>
      </c>
      <c r="B130" s="11" t="s">
        <v>142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</row>
    <row r="131" spans="1:32" ht="38.25" customHeight="1" x14ac:dyDescent="0.3">
      <c r="A131" s="10">
        <v>129</v>
      </c>
      <c r="B131" s="11" t="s">
        <v>90</v>
      </c>
      <c r="C131" s="6">
        <v>229500</v>
      </c>
      <c r="D131" s="6">
        <v>135000</v>
      </c>
      <c r="E131" s="6">
        <v>209120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</row>
    <row r="132" spans="1:32" ht="38.25" customHeight="1" x14ac:dyDescent="0.3">
      <c r="A132" s="10">
        <v>130</v>
      </c>
      <c r="B132" s="11" t="s">
        <v>157</v>
      </c>
      <c r="C132" s="6">
        <v>256500</v>
      </c>
      <c r="D132" s="6">
        <v>216000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</row>
    <row r="133" spans="1:32" ht="38.25" customHeight="1" x14ac:dyDescent="0.3">
      <c r="A133" s="10">
        <v>131</v>
      </c>
      <c r="B133" s="11" t="s">
        <v>164</v>
      </c>
      <c r="C133" s="6">
        <v>229500</v>
      </c>
      <c r="D133" s="6">
        <v>333000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12"/>
      <c r="P133" s="13"/>
      <c r="AE133" s="12"/>
      <c r="AF133" s="13"/>
    </row>
    <row r="134" spans="1:32" ht="38.25" customHeight="1" x14ac:dyDescent="0.3">
      <c r="A134" s="10">
        <v>132</v>
      </c>
      <c r="B134" s="11" t="s">
        <v>176</v>
      </c>
      <c r="C134" s="6">
        <v>216000</v>
      </c>
      <c r="D134" s="6">
        <v>270000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4"/>
      <c r="P134" s="13"/>
      <c r="AE134" s="12"/>
      <c r="AF134" s="13"/>
    </row>
    <row r="135" spans="1:32" ht="31.5" customHeight="1" x14ac:dyDescent="0.3">
      <c r="A135" s="10">
        <v>133</v>
      </c>
      <c r="B135" s="11" t="s">
        <v>91</v>
      </c>
      <c r="C135" s="6">
        <v>0</v>
      </c>
      <c r="D135" s="6">
        <v>13500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</row>
    <row r="136" spans="1:32" ht="28.5" customHeight="1" x14ac:dyDescent="0.3">
      <c r="A136" s="10">
        <v>134</v>
      </c>
      <c r="B136" s="11" t="s">
        <v>92</v>
      </c>
      <c r="C136" s="6">
        <v>445500</v>
      </c>
      <c r="D136" s="6">
        <v>279000</v>
      </c>
      <c r="E136" s="6">
        <v>118790</v>
      </c>
      <c r="F136" s="6">
        <v>0</v>
      </c>
      <c r="G136" s="6">
        <v>0</v>
      </c>
      <c r="H136" s="6">
        <v>202500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</row>
    <row r="137" spans="1:32" ht="28.5" customHeight="1" x14ac:dyDescent="0.3">
      <c r="A137" s="10">
        <v>135</v>
      </c>
      <c r="B137" s="11" t="s">
        <v>143</v>
      </c>
      <c r="C137" s="6">
        <v>404000</v>
      </c>
      <c r="D137" s="6">
        <v>338000</v>
      </c>
      <c r="E137" s="6">
        <v>0</v>
      </c>
      <c r="F137" s="6">
        <v>0</v>
      </c>
      <c r="G137" s="6">
        <v>0</v>
      </c>
      <c r="H137" s="6">
        <v>189000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</row>
    <row r="138" spans="1:32" ht="28.5" customHeight="1" x14ac:dyDescent="0.3">
      <c r="A138" s="10">
        <v>136</v>
      </c>
      <c r="B138" s="11" t="s">
        <v>144</v>
      </c>
      <c r="C138" s="6">
        <v>81000</v>
      </c>
      <c r="D138" s="6">
        <v>81000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</row>
    <row r="139" spans="1:32" ht="28.5" customHeight="1" x14ac:dyDescent="0.3">
      <c r="A139" s="10">
        <v>137</v>
      </c>
      <c r="B139" s="11" t="s">
        <v>93</v>
      </c>
      <c r="C139" s="6">
        <v>0</v>
      </c>
      <c r="D139" s="6">
        <v>0</v>
      </c>
      <c r="E139" s="6">
        <v>304740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</row>
    <row r="140" spans="1:32" ht="28.5" customHeight="1" x14ac:dyDescent="0.3">
      <c r="A140" s="10">
        <v>138</v>
      </c>
      <c r="B140" s="11" t="s">
        <v>94</v>
      </c>
      <c r="C140" s="6">
        <v>0</v>
      </c>
      <c r="D140" s="6">
        <v>0</v>
      </c>
      <c r="E140" s="6">
        <v>213920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</row>
    <row r="141" spans="1:32" ht="28.5" customHeight="1" x14ac:dyDescent="0.3">
      <c r="A141" s="10">
        <v>139</v>
      </c>
      <c r="B141" s="11" t="s">
        <v>95</v>
      </c>
      <c r="C141" s="6">
        <v>0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</row>
    <row r="142" spans="1:32" ht="28.5" customHeight="1" x14ac:dyDescent="0.3">
      <c r="A142" s="10">
        <v>140</v>
      </c>
      <c r="B142" s="11" t="s">
        <v>96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</row>
    <row r="143" spans="1:32" ht="28.5" customHeight="1" x14ac:dyDescent="0.3">
      <c r="A143" s="10">
        <v>141</v>
      </c>
      <c r="B143" s="11" t="s">
        <v>97</v>
      </c>
      <c r="C143" s="6">
        <v>652500</v>
      </c>
      <c r="D143" s="6">
        <v>1143000</v>
      </c>
      <c r="E143" s="6">
        <v>153380</v>
      </c>
      <c r="F143" s="6">
        <v>0</v>
      </c>
      <c r="G143" s="6">
        <v>364000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</row>
    <row r="144" spans="1:32" ht="28.5" customHeight="1" x14ac:dyDescent="0.3">
      <c r="A144" s="10">
        <v>142</v>
      </c>
      <c r="B144" s="11" t="s">
        <v>98</v>
      </c>
      <c r="C144" s="6">
        <v>0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</row>
    <row r="145" spans="1:14" ht="28.5" customHeight="1" x14ac:dyDescent="0.3">
      <c r="A145" s="10">
        <v>143</v>
      </c>
      <c r="B145" s="11" t="s">
        <v>145</v>
      </c>
      <c r="C145" s="6">
        <v>0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</row>
    <row r="146" spans="1:14" ht="28.5" customHeight="1" x14ac:dyDescent="0.3">
      <c r="A146" s="10">
        <v>144</v>
      </c>
      <c r="B146" s="11" t="s">
        <v>99</v>
      </c>
      <c r="C146" s="6">
        <v>4922000</v>
      </c>
      <c r="D146" s="6">
        <v>4442500</v>
      </c>
      <c r="E146" s="6">
        <v>96570</v>
      </c>
      <c r="F146" s="6">
        <v>0</v>
      </c>
      <c r="G146" s="6">
        <v>0</v>
      </c>
      <c r="H146" s="6">
        <v>81000</v>
      </c>
      <c r="I146" s="6">
        <v>0</v>
      </c>
      <c r="J146" s="6">
        <v>189000</v>
      </c>
      <c r="K146" s="6">
        <v>0</v>
      </c>
      <c r="L146" s="6">
        <v>0</v>
      </c>
      <c r="M146" s="6">
        <v>0</v>
      </c>
      <c r="N146" s="6">
        <v>0</v>
      </c>
    </row>
    <row r="147" spans="1:14" ht="28.5" customHeight="1" x14ac:dyDescent="0.3">
      <c r="A147" s="10">
        <v>145</v>
      </c>
      <c r="B147" s="11" t="s">
        <v>100</v>
      </c>
      <c r="C147" s="6">
        <v>958500</v>
      </c>
      <c r="D147" s="6">
        <v>1705500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</row>
    <row r="148" spans="1:14" ht="28.5" customHeight="1" x14ac:dyDescent="0.3">
      <c r="A148" s="10">
        <v>146</v>
      </c>
      <c r="B148" s="11" t="s">
        <v>101</v>
      </c>
      <c r="C148" s="6">
        <v>211000</v>
      </c>
      <c r="D148" s="6">
        <v>188500</v>
      </c>
      <c r="E148" s="6">
        <v>312160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</row>
    <row r="149" spans="1:14" ht="28.5" customHeight="1" x14ac:dyDescent="0.3">
      <c r="A149" s="10">
        <v>147</v>
      </c>
      <c r="B149" s="11" t="s">
        <v>146</v>
      </c>
      <c r="C149" s="6">
        <v>364500</v>
      </c>
      <c r="D149" s="6">
        <v>1102500</v>
      </c>
      <c r="E149" s="6">
        <v>0</v>
      </c>
      <c r="F149" s="6">
        <v>0</v>
      </c>
      <c r="G149" s="6">
        <v>0</v>
      </c>
      <c r="H149" s="6">
        <v>0</v>
      </c>
      <c r="I149" s="6">
        <v>9966000</v>
      </c>
      <c r="J149" s="6">
        <v>0</v>
      </c>
      <c r="K149" s="6">
        <v>0</v>
      </c>
      <c r="L149" s="6">
        <v>0</v>
      </c>
      <c r="M149" s="6">
        <v>494000</v>
      </c>
      <c r="N149" s="6">
        <v>0</v>
      </c>
    </row>
    <row r="150" spans="1:14" ht="28.5" customHeight="1" x14ac:dyDescent="0.3">
      <c r="A150" s="10">
        <v>148</v>
      </c>
      <c r="B150" s="11" t="s">
        <v>102</v>
      </c>
      <c r="C150" s="6">
        <v>1620000</v>
      </c>
      <c r="D150" s="6">
        <v>1678500</v>
      </c>
      <c r="E150" s="6">
        <v>91370</v>
      </c>
      <c r="F150" s="6">
        <v>0</v>
      </c>
      <c r="G150" s="6">
        <v>0</v>
      </c>
      <c r="H150" s="6">
        <v>81000</v>
      </c>
      <c r="I150" s="6">
        <v>1134000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</row>
    <row r="151" spans="1:14" ht="31.5" customHeight="1" x14ac:dyDescent="0.3">
      <c r="A151" s="10">
        <v>149</v>
      </c>
      <c r="B151" s="11" t="s">
        <v>103</v>
      </c>
      <c r="C151" s="6">
        <v>16411500</v>
      </c>
      <c r="D151" s="6">
        <v>19359000</v>
      </c>
      <c r="E151" s="6">
        <v>579070</v>
      </c>
      <c r="F151" s="6">
        <v>108000</v>
      </c>
      <c r="G151" s="6">
        <v>2063000</v>
      </c>
      <c r="H151" s="6">
        <v>0</v>
      </c>
      <c r="I151" s="6">
        <v>388500</v>
      </c>
      <c r="J151" s="6">
        <v>0</v>
      </c>
      <c r="K151" s="6">
        <v>0</v>
      </c>
      <c r="L151" s="6">
        <v>774000</v>
      </c>
      <c r="M151" s="6">
        <v>0</v>
      </c>
      <c r="N151" s="6">
        <v>0</v>
      </c>
    </row>
    <row r="152" spans="1:14" ht="28.5" customHeight="1" x14ac:dyDescent="0.3">
      <c r="A152" s="10">
        <v>150</v>
      </c>
      <c r="B152" s="11" t="s">
        <v>147</v>
      </c>
      <c r="C152" s="6">
        <v>0</v>
      </c>
      <c r="D152" s="6">
        <v>0</v>
      </c>
      <c r="E152" s="6">
        <v>236900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</row>
    <row r="153" spans="1:14" ht="28.5" customHeight="1" x14ac:dyDescent="0.3">
      <c r="A153" s="10">
        <v>151</v>
      </c>
      <c r="B153" s="11" t="s">
        <v>104</v>
      </c>
      <c r="C153" s="6">
        <v>0</v>
      </c>
      <c r="D153" s="6">
        <v>0</v>
      </c>
      <c r="E153" s="6">
        <v>409590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</row>
    <row r="154" spans="1:14" ht="28.5" customHeight="1" x14ac:dyDescent="0.3">
      <c r="A154" s="10">
        <v>152</v>
      </c>
      <c r="B154" s="11" t="s">
        <v>105</v>
      </c>
      <c r="C154" s="6">
        <v>0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</row>
    <row r="155" spans="1:14" ht="28.5" customHeight="1" x14ac:dyDescent="0.3">
      <c r="A155" s="10">
        <v>153</v>
      </c>
      <c r="B155" s="11" t="s">
        <v>106</v>
      </c>
      <c r="C155" s="6">
        <v>0</v>
      </c>
      <c r="D155" s="6">
        <v>0</v>
      </c>
      <c r="E155" s="6">
        <v>808530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</row>
    <row r="156" spans="1:14" ht="28.5" customHeight="1" x14ac:dyDescent="0.3">
      <c r="A156" s="10">
        <v>154</v>
      </c>
      <c r="B156" s="11" t="s">
        <v>107</v>
      </c>
      <c r="C156" s="6">
        <v>0</v>
      </c>
      <c r="D156" s="6">
        <v>0</v>
      </c>
      <c r="E156" s="6">
        <v>142520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</row>
    <row r="157" spans="1:14" ht="28.5" customHeight="1" x14ac:dyDescent="0.3">
      <c r="A157" s="10">
        <v>155</v>
      </c>
      <c r="B157" s="11" t="s">
        <v>160</v>
      </c>
      <c r="C157" s="6">
        <v>427500</v>
      </c>
      <c r="D157" s="6">
        <v>382500</v>
      </c>
      <c r="E157" s="6">
        <v>62380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</row>
    <row r="158" spans="1:14" ht="28.5" customHeight="1" x14ac:dyDescent="0.3">
      <c r="A158" s="10">
        <v>156</v>
      </c>
      <c r="B158" s="11" t="s">
        <v>108</v>
      </c>
      <c r="C158" s="6">
        <v>684000</v>
      </c>
      <c r="D158" s="6">
        <v>756000</v>
      </c>
      <c r="E158" s="6">
        <v>0</v>
      </c>
      <c r="F158" s="6">
        <v>0</v>
      </c>
      <c r="G158" s="6">
        <v>0</v>
      </c>
      <c r="H158" s="6">
        <v>729000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</row>
    <row r="159" spans="1:14" ht="28.5" customHeight="1" x14ac:dyDescent="0.3">
      <c r="A159" s="10">
        <v>157</v>
      </c>
      <c r="B159" s="11" t="s">
        <v>109</v>
      </c>
      <c r="C159" s="6">
        <v>0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</row>
    <row r="160" spans="1:14" ht="28.5" customHeight="1" x14ac:dyDescent="0.3">
      <c r="A160" s="10">
        <v>158</v>
      </c>
      <c r="B160" s="11" t="s">
        <v>110</v>
      </c>
      <c r="C160" s="6">
        <v>811500</v>
      </c>
      <c r="D160" s="6">
        <v>1268000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</row>
    <row r="161" spans="1:15" ht="34.5" customHeight="1" x14ac:dyDescent="0.3">
      <c r="A161" s="10">
        <v>159</v>
      </c>
      <c r="B161" s="11" t="s">
        <v>111</v>
      </c>
      <c r="C161" s="6">
        <v>0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</row>
    <row r="162" spans="1:15" ht="28.5" customHeight="1" x14ac:dyDescent="0.3">
      <c r="A162" s="10">
        <v>160</v>
      </c>
      <c r="B162" s="11" t="s">
        <v>112</v>
      </c>
      <c r="C162" s="6">
        <v>0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</row>
    <row r="163" spans="1:15" ht="28.5" customHeight="1" x14ac:dyDescent="0.3">
      <c r="A163" s="10">
        <v>161</v>
      </c>
      <c r="B163" s="11" t="s">
        <v>113</v>
      </c>
      <c r="C163" s="6">
        <v>0</v>
      </c>
      <c r="D163" s="6">
        <v>0</v>
      </c>
      <c r="E163" s="6">
        <v>581350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</row>
    <row r="164" spans="1:15" ht="28.5" customHeight="1" x14ac:dyDescent="0.3">
      <c r="A164" s="10">
        <v>162</v>
      </c>
      <c r="B164" s="11" t="s">
        <v>148</v>
      </c>
      <c r="C164" s="6">
        <v>22571100</v>
      </c>
      <c r="D164" s="6">
        <v>17418000</v>
      </c>
      <c r="E164" s="6">
        <v>0</v>
      </c>
      <c r="F164" s="6">
        <v>0</v>
      </c>
      <c r="G164" s="6">
        <v>4115900</v>
      </c>
      <c r="H164" s="6">
        <v>0</v>
      </c>
      <c r="I164" s="6">
        <v>792000</v>
      </c>
      <c r="J164" s="6">
        <v>0</v>
      </c>
      <c r="K164" s="6">
        <v>0</v>
      </c>
      <c r="L164" s="6">
        <v>2750000</v>
      </c>
      <c r="M164" s="6">
        <v>0</v>
      </c>
      <c r="N164" s="6">
        <v>0</v>
      </c>
    </row>
    <row r="165" spans="1:15" ht="28.5" customHeight="1" x14ac:dyDescent="0.3">
      <c r="A165" s="10">
        <v>163</v>
      </c>
      <c r="B165" s="11" t="s">
        <v>149</v>
      </c>
      <c r="C165" s="6">
        <v>1029000</v>
      </c>
      <c r="D165" s="6">
        <v>607500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</row>
    <row r="166" spans="1:15" ht="37.5" customHeight="1" x14ac:dyDescent="0.3">
      <c r="A166" s="10">
        <v>164</v>
      </c>
      <c r="B166" s="11" t="s">
        <v>114</v>
      </c>
      <c r="C166" s="6">
        <v>816500</v>
      </c>
      <c r="D166" s="6">
        <v>819500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</row>
    <row r="167" spans="1:15" ht="28.5" customHeight="1" x14ac:dyDescent="0.3">
      <c r="A167" s="10">
        <v>165</v>
      </c>
      <c r="B167" s="11" t="s">
        <v>150</v>
      </c>
      <c r="C167" s="6">
        <v>0</v>
      </c>
      <c r="D167" s="6">
        <v>0</v>
      </c>
      <c r="E167" s="6">
        <v>371140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</row>
    <row r="168" spans="1:15" ht="28.5" customHeight="1" x14ac:dyDescent="0.3">
      <c r="A168" s="10">
        <v>166</v>
      </c>
      <c r="B168" s="11" t="s">
        <v>115</v>
      </c>
      <c r="C168" s="6">
        <v>0</v>
      </c>
      <c r="D168" s="6">
        <v>0</v>
      </c>
      <c r="E168" s="6">
        <v>1163990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</row>
    <row r="169" spans="1:15" ht="28.5" customHeight="1" x14ac:dyDescent="0.3">
      <c r="A169" s="10">
        <v>167</v>
      </c>
      <c r="B169" s="11" t="s">
        <v>151</v>
      </c>
      <c r="C169" s="6">
        <v>0</v>
      </c>
      <c r="D169" s="6">
        <v>0</v>
      </c>
      <c r="E169" s="6">
        <v>502970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</row>
    <row r="170" spans="1:15" ht="28.5" customHeight="1" x14ac:dyDescent="0.3">
      <c r="A170" s="10">
        <v>168</v>
      </c>
      <c r="B170" s="11" t="s">
        <v>116</v>
      </c>
      <c r="C170" s="6">
        <v>2339000</v>
      </c>
      <c r="D170" s="6">
        <v>1557000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95000</v>
      </c>
      <c r="L170" s="6">
        <v>18596800</v>
      </c>
      <c r="M170" s="6">
        <v>0</v>
      </c>
      <c r="N170" s="6">
        <v>0</v>
      </c>
      <c r="O170" s="19"/>
    </row>
    <row r="171" spans="1:15" ht="28.5" customHeight="1" x14ac:dyDescent="0.3">
      <c r="A171" s="10">
        <v>169</v>
      </c>
      <c r="B171" s="11" t="s">
        <v>186</v>
      </c>
      <c r="C171" s="6">
        <v>259000</v>
      </c>
      <c r="D171" s="6">
        <v>171000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</row>
  </sheetData>
  <mergeCells count="1">
    <mergeCell ref="C1:M1"/>
  </mergeCells>
  <pageMargins left="0.24" right="0.49" top="0.49" bottom="0.7" header="0.47" footer="1.42"/>
  <pageSetup scale="23" orientation="landscape" r:id="rId1"/>
  <rowBreaks count="5" manualBreakCount="5">
    <brk id="31" max="14" man="1"/>
    <brk id="60" max="14" man="1"/>
    <brk id="91" max="14" man="1"/>
    <brk id="121" max="14" man="1"/>
    <brk id="149" max="14" man="1"/>
  </rowBreaks>
  <colBreaks count="1" manualBreakCount="1">
    <brk id="13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ZY172"/>
  <sheetViews>
    <sheetView zoomScale="70" zoomScaleNormal="70" workbookViewId="0">
      <pane xSplit="2" ySplit="2" topLeftCell="C162" activePane="bottomRight" state="frozen"/>
      <selection pane="topRight" activeCell="C1" sqref="C1"/>
      <selection pane="bottomLeft" activeCell="A3" sqref="A3"/>
      <selection pane="bottomRight" activeCell="E185" sqref="E185"/>
    </sheetView>
  </sheetViews>
  <sheetFormatPr defaultRowHeight="30" customHeight="1" x14ac:dyDescent="0.2"/>
  <cols>
    <col min="1" max="1" width="19" style="7" customWidth="1"/>
    <col min="2" max="2" width="53" style="7" customWidth="1"/>
    <col min="3" max="3" width="21.42578125" style="7" customWidth="1"/>
    <col min="4" max="4" width="22.7109375" style="7" customWidth="1"/>
    <col min="5" max="5" width="18.7109375" style="7" customWidth="1"/>
    <col min="6" max="6" width="16.42578125" style="7" customWidth="1"/>
    <col min="7" max="7" width="22.5703125" style="7" customWidth="1"/>
    <col min="8" max="8" width="16.42578125" style="7" customWidth="1"/>
    <col min="9" max="9" width="18" style="7" customWidth="1"/>
    <col min="10" max="10" width="16.42578125" style="7" customWidth="1"/>
    <col min="11" max="11" width="18" style="7" customWidth="1"/>
    <col min="12" max="12" width="17.7109375" style="7" customWidth="1"/>
    <col min="13" max="13" width="19.7109375" style="7" customWidth="1"/>
    <col min="14" max="14" width="17.140625" style="7" customWidth="1"/>
    <col min="15" max="15" width="20.5703125" style="7" customWidth="1"/>
    <col min="16" max="17" width="9.140625" style="7"/>
    <col min="18" max="18" width="10.5703125" style="7" bestFit="1" customWidth="1"/>
    <col min="19" max="16384" width="9.140625" style="7"/>
  </cols>
  <sheetData>
    <row r="1" spans="1:701" ht="30" customHeight="1" x14ac:dyDescent="0.25">
      <c r="A1" s="1" t="s">
        <v>177</v>
      </c>
      <c r="B1" s="1"/>
      <c r="C1" s="27" t="s">
        <v>189</v>
      </c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701" s="9" customFormat="1" ht="39.75" customHeight="1" x14ac:dyDescent="0.25">
      <c r="A2" s="2" t="s">
        <v>0</v>
      </c>
      <c r="B2" s="3" t="s">
        <v>1</v>
      </c>
      <c r="C2" s="8" t="s">
        <v>2</v>
      </c>
      <c r="D2" s="8" t="s">
        <v>3</v>
      </c>
      <c r="E2" s="8" t="s">
        <v>198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26" t="s">
        <v>185</v>
      </c>
    </row>
    <row r="3" spans="1:701" s="17" customFormat="1" ht="23.25" customHeight="1" x14ac:dyDescent="0.3">
      <c r="A3" s="10">
        <v>1</v>
      </c>
      <c r="B3" s="11" t="s">
        <v>178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337500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12"/>
      <c r="P3" s="13"/>
      <c r="Q3" s="14"/>
      <c r="R3" s="14"/>
      <c r="S3" s="14"/>
      <c r="T3" s="15"/>
      <c r="U3" s="15"/>
      <c r="V3" s="15"/>
      <c r="W3" s="15"/>
      <c r="X3" s="15"/>
      <c r="Y3" s="15"/>
      <c r="Z3" s="15"/>
      <c r="AA3" s="15"/>
      <c r="AB3" s="15"/>
      <c r="AC3" s="16"/>
      <c r="AD3" s="16"/>
      <c r="AE3" s="12"/>
      <c r="AF3" s="13"/>
      <c r="AG3" s="14"/>
      <c r="AH3" s="14"/>
      <c r="AI3" s="14"/>
      <c r="AJ3" s="15"/>
      <c r="AK3" s="15"/>
      <c r="AL3" s="15"/>
      <c r="AM3" s="15"/>
      <c r="AN3" s="15"/>
      <c r="AO3" s="15"/>
      <c r="AP3" s="15"/>
      <c r="AQ3" s="15"/>
      <c r="AR3" s="15"/>
      <c r="AS3" s="16"/>
      <c r="AU3" s="12"/>
      <c r="AV3" s="13"/>
      <c r="AW3" s="14"/>
      <c r="AX3" s="14"/>
      <c r="AY3" s="14"/>
      <c r="AZ3" s="15"/>
      <c r="BA3" s="15"/>
      <c r="BB3" s="15"/>
      <c r="BC3" s="15"/>
      <c r="BD3" s="15"/>
      <c r="BE3" s="15"/>
      <c r="BF3" s="15"/>
      <c r="BG3" s="15"/>
      <c r="BH3" s="15"/>
      <c r="BI3" s="16"/>
      <c r="BK3" s="12"/>
      <c r="BL3" s="13"/>
      <c r="BM3" s="14"/>
      <c r="BN3" s="14"/>
      <c r="BO3" s="14"/>
      <c r="BP3" s="15"/>
      <c r="BQ3" s="15"/>
      <c r="BR3" s="15"/>
      <c r="BS3" s="15"/>
      <c r="BT3" s="15"/>
      <c r="BU3" s="15"/>
      <c r="BV3" s="15"/>
      <c r="BW3" s="15"/>
      <c r="BX3" s="15"/>
      <c r="BY3" s="16"/>
      <c r="CA3" s="12"/>
      <c r="CB3" s="13"/>
      <c r="CC3" s="14"/>
      <c r="CD3" s="14"/>
      <c r="CE3" s="14"/>
      <c r="CF3" s="15"/>
      <c r="CG3" s="15"/>
      <c r="CH3" s="15"/>
      <c r="CI3" s="15"/>
      <c r="CJ3" s="15"/>
      <c r="CK3" s="15"/>
      <c r="CL3" s="15"/>
      <c r="CM3" s="15"/>
      <c r="CN3" s="15"/>
      <c r="CO3" s="16"/>
      <c r="CQ3" s="12"/>
      <c r="CR3" s="13"/>
      <c r="CS3" s="14"/>
      <c r="CT3" s="14"/>
      <c r="CU3" s="14"/>
      <c r="CV3" s="15"/>
      <c r="CW3" s="15"/>
      <c r="CX3" s="15"/>
      <c r="CY3" s="15"/>
      <c r="CZ3" s="15"/>
      <c r="DA3" s="15"/>
      <c r="DB3" s="15"/>
      <c r="DC3" s="15"/>
      <c r="DD3" s="15"/>
      <c r="DE3" s="16"/>
      <c r="DG3" s="12"/>
      <c r="DH3" s="13"/>
      <c r="DI3" s="14"/>
      <c r="DJ3" s="14"/>
      <c r="DK3" s="14"/>
      <c r="DL3" s="15"/>
      <c r="DM3" s="15"/>
      <c r="DN3" s="15"/>
      <c r="DO3" s="15"/>
      <c r="DP3" s="15"/>
      <c r="DQ3" s="15"/>
      <c r="DR3" s="15"/>
      <c r="DS3" s="15"/>
      <c r="DT3" s="15"/>
      <c r="DU3" s="16"/>
      <c r="DW3" s="12"/>
      <c r="DX3" s="13"/>
      <c r="DY3" s="14"/>
      <c r="DZ3" s="14"/>
      <c r="EA3" s="14"/>
      <c r="EB3" s="15"/>
      <c r="EC3" s="15"/>
      <c r="ED3" s="15"/>
      <c r="EE3" s="15"/>
      <c r="EF3" s="15"/>
      <c r="EG3" s="15"/>
      <c r="EH3" s="15"/>
      <c r="EI3" s="15"/>
      <c r="EJ3" s="15"/>
      <c r="EK3" s="16"/>
      <c r="EM3" s="12"/>
      <c r="EN3" s="13"/>
      <c r="EO3" s="14"/>
      <c r="EP3" s="14"/>
      <c r="EQ3" s="14"/>
      <c r="ER3" s="15"/>
      <c r="ES3" s="15"/>
      <c r="ET3" s="15"/>
      <c r="EU3" s="15"/>
      <c r="EV3" s="15"/>
      <c r="EW3" s="15"/>
      <c r="EX3" s="15"/>
      <c r="EY3" s="15"/>
      <c r="EZ3" s="15"/>
      <c r="FA3" s="16"/>
      <c r="FC3" s="12"/>
      <c r="FD3" s="13"/>
      <c r="FE3" s="14"/>
      <c r="FF3" s="14"/>
      <c r="FG3" s="14"/>
      <c r="FH3" s="15"/>
      <c r="FI3" s="15"/>
      <c r="FJ3" s="15"/>
      <c r="FK3" s="15"/>
      <c r="FL3" s="15"/>
      <c r="FM3" s="15"/>
      <c r="FN3" s="15"/>
      <c r="FO3" s="15"/>
      <c r="FP3" s="15"/>
      <c r="FQ3" s="16"/>
      <c r="FS3" s="12"/>
      <c r="FT3" s="13"/>
      <c r="FU3" s="14"/>
      <c r="FV3" s="14"/>
      <c r="FW3" s="14"/>
      <c r="FX3" s="15"/>
      <c r="FY3" s="15"/>
      <c r="FZ3" s="15"/>
      <c r="GA3" s="15"/>
      <c r="GB3" s="15"/>
      <c r="GC3" s="15"/>
      <c r="GD3" s="15"/>
      <c r="GE3" s="15"/>
      <c r="GF3" s="15"/>
      <c r="GG3" s="16"/>
      <c r="GI3" s="12"/>
      <c r="GJ3" s="13"/>
      <c r="GK3" s="14"/>
      <c r="GL3" s="14"/>
      <c r="GM3" s="14"/>
      <c r="GN3" s="15"/>
      <c r="GO3" s="15"/>
      <c r="GP3" s="15"/>
      <c r="GQ3" s="15"/>
      <c r="GR3" s="15"/>
      <c r="GS3" s="15"/>
      <c r="GT3" s="15"/>
      <c r="GU3" s="15"/>
      <c r="GV3" s="15"/>
      <c r="GW3" s="16"/>
      <c r="GY3" s="12"/>
      <c r="GZ3" s="13"/>
      <c r="HA3" s="14"/>
      <c r="HB3" s="14"/>
      <c r="HC3" s="14"/>
      <c r="HD3" s="15"/>
      <c r="HE3" s="15"/>
      <c r="HF3" s="15"/>
      <c r="HG3" s="15"/>
      <c r="HH3" s="15"/>
      <c r="HI3" s="15"/>
      <c r="HJ3" s="15"/>
      <c r="HK3" s="15"/>
      <c r="HL3" s="15"/>
      <c r="HM3" s="16"/>
      <c r="HO3" s="12"/>
      <c r="HP3" s="13"/>
      <c r="HQ3" s="14"/>
      <c r="HR3" s="14"/>
      <c r="HS3" s="14"/>
      <c r="HT3" s="15"/>
      <c r="HU3" s="15"/>
      <c r="HV3" s="15"/>
      <c r="HW3" s="15"/>
      <c r="HX3" s="15"/>
      <c r="HY3" s="15"/>
      <c r="HZ3" s="15"/>
      <c r="IA3" s="15"/>
      <c r="IB3" s="15"/>
      <c r="IC3" s="16"/>
      <c r="IE3" s="12"/>
      <c r="IF3" s="13"/>
      <c r="IG3" s="14"/>
      <c r="IH3" s="14"/>
      <c r="II3" s="14"/>
      <c r="IJ3" s="15"/>
      <c r="IK3" s="15"/>
      <c r="IL3" s="15"/>
      <c r="IM3" s="15"/>
      <c r="IN3" s="15"/>
      <c r="IO3" s="15"/>
      <c r="IP3" s="15"/>
      <c r="IQ3" s="15"/>
      <c r="IR3" s="15"/>
      <c r="IS3" s="16"/>
      <c r="IU3" s="12"/>
      <c r="IV3" s="13"/>
      <c r="IW3" s="14"/>
      <c r="IX3" s="14"/>
      <c r="IY3" s="14"/>
      <c r="IZ3" s="15"/>
      <c r="JA3" s="15"/>
      <c r="JB3" s="15"/>
      <c r="JC3" s="15"/>
      <c r="JD3" s="15"/>
      <c r="JE3" s="15"/>
      <c r="JF3" s="15"/>
      <c r="JG3" s="15"/>
      <c r="JH3" s="15"/>
      <c r="JI3" s="16"/>
      <c r="JK3" s="12"/>
      <c r="JL3" s="13"/>
      <c r="JM3" s="14"/>
      <c r="JN3" s="14"/>
      <c r="JO3" s="14"/>
      <c r="JP3" s="15"/>
      <c r="JQ3" s="15"/>
      <c r="JR3" s="15"/>
      <c r="JS3" s="15"/>
      <c r="JT3" s="15"/>
      <c r="JU3" s="15"/>
      <c r="JV3" s="15"/>
      <c r="JW3" s="15"/>
      <c r="JX3" s="15"/>
      <c r="JY3" s="16"/>
      <c r="KA3" s="12"/>
      <c r="KB3" s="13"/>
      <c r="KC3" s="14"/>
      <c r="KD3" s="14"/>
      <c r="KE3" s="14"/>
      <c r="KF3" s="15"/>
      <c r="KG3" s="15"/>
      <c r="KH3" s="15"/>
      <c r="KI3" s="15"/>
      <c r="KJ3" s="15"/>
      <c r="KK3" s="15"/>
      <c r="KL3" s="15"/>
      <c r="KM3" s="15"/>
      <c r="KN3" s="15"/>
      <c r="KO3" s="16"/>
      <c r="KQ3" s="12"/>
      <c r="KR3" s="13"/>
      <c r="KS3" s="14"/>
      <c r="KT3" s="14"/>
      <c r="KU3" s="14"/>
      <c r="KV3" s="15"/>
      <c r="KW3" s="15"/>
      <c r="KX3" s="15"/>
      <c r="KY3" s="15"/>
      <c r="KZ3" s="15"/>
      <c r="LA3" s="15"/>
      <c r="LB3" s="15"/>
      <c r="LC3" s="15"/>
      <c r="LD3" s="15"/>
      <c r="LE3" s="16"/>
      <c r="LG3" s="12"/>
      <c r="LH3" s="13"/>
      <c r="LI3" s="14"/>
      <c r="LJ3" s="14"/>
      <c r="LK3" s="14"/>
      <c r="LL3" s="15"/>
      <c r="LM3" s="15"/>
      <c r="LN3" s="15"/>
      <c r="LO3" s="15"/>
      <c r="LP3" s="15"/>
      <c r="LQ3" s="15"/>
      <c r="LR3" s="15"/>
      <c r="LS3" s="15"/>
      <c r="LT3" s="15"/>
      <c r="LU3" s="16"/>
      <c r="LW3" s="12"/>
      <c r="LX3" s="13"/>
      <c r="LY3" s="14"/>
      <c r="LZ3" s="14"/>
      <c r="MA3" s="14"/>
      <c r="MB3" s="15"/>
      <c r="MC3" s="15"/>
      <c r="MD3" s="15"/>
      <c r="ME3" s="15"/>
      <c r="MF3" s="15"/>
      <c r="MG3" s="15"/>
      <c r="MH3" s="15"/>
      <c r="MI3" s="15"/>
      <c r="MJ3" s="15"/>
      <c r="MK3" s="16"/>
      <c r="MM3" s="12"/>
      <c r="MN3" s="13"/>
      <c r="MO3" s="14"/>
      <c r="MP3" s="14"/>
      <c r="MQ3" s="14"/>
      <c r="MR3" s="15"/>
      <c r="MS3" s="15"/>
      <c r="MT3" s="15"/>
      <c r="MU3" s="15"/>
      <c r="MV3" s="15"/>
      <c r="MW3" s="15"/>
      <c r="MX3" s="15"/>
      <c r="MY3" s="15"/>
      <c r="MZ3" s="15"/>
      <c r="NA3" s="16"/>
      <c r="NC3" s="12"/>
      <c r="ND3" s="13"/>
      <c r="NE3" s="14"/>
      <c r="NF3" s="14"/>
      <c r="NG3" s="14"/>
      <c r="NH3" s="15"/>
      <c r="NI3" s="15"/>
      <c r="NJ3" s="15"/>
      <c r="NK3" s="15"/>
      <c r="NL3" s="15"/>
      <c r="NM3" s="15"/>
      <c r="NN3" s="15"/>
      <c r="NO3" s="15"/>
      <c r="NP3" s="15"/>
      <c r="NQ3" s="16"/>
      <c r="NS3" s="12"/>
      <c r="NT3" s="13"/>
      <c r="NU3" s="14"/>
      <c r="NV3" s="14"/>
      <c r="NW3" s="14"/>
      <c r="NX3" s="15"/>
      <c r="NY3" s="15"/>
      <c r="NZ3" s="15"/>
      <c r="OA3" s="15"/>
      <c r="OB3" s="15"/>
      <c r="OC3" s="15"/>
      <c r="OD3" s="15"/>
      <c r="OE3" s="15"/>
      <c r="OF3" s="15"/>
      <c r="OG3" s="16"/>
      <c r="OI3" s="12"/>
      <c r="OJ3" s="13"/>
      <c r="OK3" s="14"/>
      <c r="OL3" s="14"/>
      <c r="OM3" s="14"/>
      <c r="ON3" s="15"/>
      <c r="OO3" s="15"/>
      <c r="OP3" s="15"/>
      <c r="OQ3" s="15"/>
      <c r="OR3" s="15"/>
      <c r="OS3" s="15"/>
      <c r="OT3" s="15"/>
      <c r="OU3" s="15"/>
      <c r="OV3" s="15"/>
      <c r="OW3" s="16"/>
      <c r="OY3" s="12"/>
      <c r="OZ3" s="13"/>
      <c r="PA3" s="14"/>
      <c r="PB3" s="14"/>
      <c r="PC3" s="14"/>
      <c r="PD3" s="15"/>
      <c r="PE3" s="15"/>
      <c r="PF3" s="15"/>
      <c r="PG3" s="15"/>
      <c r="PH3" s="15"/>
      <c r="PI3" s="15"/>
      <c r="PJ3" s="15"/>
      <c r="PK3" s="15"/>
      <c r="PL3" s="15"/>
      <c r="PM3" s="16"/>
      <c r="PO3" s="12"/>
      <c r="PP3" s="13"/>
      <c r="PQ3" s="14"/>
      <c r="PR3" s="14"/>
      <c r="PS3" s="14"/>
      <c r="PT3" s="15"/>
      <c r="PU3" s="15"/>
      <c r="PV3" s="15"/>
      <c r="PW3" s="15"/>
      <c r="PX3" s="15"/>
      <c r="PY3" s="15"/>
      <c r="PZ3" s="15"/>
      <c r="QA3" s="15"/>
      <c r="QB3" s="15"/>
      <c r="QC3" s="16"/>
      <c r="QE3" s="12"/>
      <c r="QF3" s="13"/>
      <c r="QG3" s="14"/>
      <c r="QH3" s="14"/>
      <c r="QI3" s="14"/>
      <c r="QJ3" s="15"/>
      <c r="QK3" s="15"/>
      <c r="QL3" s="15"/>
      <c r="QM3" s="15"/>
      <c r="QN3" s="15"/>
      <c r="QO3" s="15"/>
      <c r="QP3" s="15"/>
      <c r="QQ3" s="15"/>
      <c r="QR3" s="15"/>
      <c r="QS3" s="16"/>
      <c r="QU3" s="12"/>
      <c r="QV3" s="13"/>
      <c r="QW3" s="14"/>
      <c r="QX3" s="14"/>
      <c r="QY3" s="14"/>
      <c r="QZ3" s="15"/>
      <c r="RA3" s="15"/>
      <c r="RB3" s="15"/>
      <c r="RC3" s="15"/>
      <c r="RD3" s="15"/>
      <c r="RE3" s="15"/>
      <c r="RF3" s="15"/>
      <c r="RG3" s="15"/>
      <c r="RH3" s="15"/>
      <c r="RI3" s="16"/>
      <c r="RK3" s="12"/>
      <c r="RL3" s="13"/>
      <c r="RM3" s="14"/>
      <c r="RN3" s="14"/>
      <c r="RO3" s="14"/>
      <c r="RP3" s="15"/>
      <c r="RQ3" s="15"/>
      <c r="RR3" s="15"/>
      <c r="RS3" s="15"/>
      <c r="RT3" s="15"/>
      <c r="RU3" s="15"/>
      <c r="RV3" s="15"/>
      <c r="RW3" s="15"/>
      <c r="RX3" s="15"/>
      <c r="RY3" s="16"/>
      <c r="SA3" s="12"/>
      <c r="SB3" s="13"/>
      <c r="SC3" s="14"/>
      <c r="SD3" s="14"/>
      <c r="SE3" s="14"/>
      <c r="SF3" s="15"/>
      <c r="SG3" s="15"/>
      <c r="SH3" s="15"/>
      <c r="SI3" s="15"/>
      <c r="SJ3" s="15"/>
      <c r="SK3" s="15"/>
      <c r="SL3" s="15"/>
      <c r="SM3" s="15"/>
      <c r="SN3" s="15"/>
      <c r="SO3" s="16"/>
      <c r="SQ3" s="12"/>
      <c r="SR3" s="13"/>
      <c r="SS3" s="14"/>
      <c r="ST3" s="14"/>
      <c r="SU3" s="14"/>
      <c r="SV3" s="15"/>
      <c r="SW3" s="15"/>
      <c r="SX3" s="15"/>
      <c r="SY3" s="15"/>
      <c r="SZ3" s="15"/>
      <c r="TA3" s="15"/>
      <c r="TB3" s="15"/>
      <c r="TC3" s="15"/>
      <c r="TD3" s="15"/>
      <c r="TE3" s="16"/>
      <c r="TG3" s="12"/>
      <c r="TH3" s="13"/>
      <c r="TI3" s="14"/>
      <c r="TJ3" s="14"/>
      <c r="TK3" s="14"/>
      <c r="TL3" s="15"/>
      <c r="TM3" s="15"/>
      <c r="TN3" s="15"/>
      <c r="TO3" s="15"/>
      <c r="TP3" s="15"/>
      <c r="TQ3" s="15"/>
      <c r="TR3" s="15"/>
      <c r="TS3" s="15"/>
      <c r="TT3" s="15"/>
      <c r="TU3" s="16"/>
      <c r="TW3" s="12"/>
      <c r="TX3" s="13"/>
      <c r="TY3" s="14"/>
      <c r="TZ3" s="14"/>
      <c r="UA3" s="14"/>
      <c r="UB3" s="15"/>
      <c r="UC3" s="15"/>
      <c r="UD3" s="15"/>
      <c r="UE3" s="15"/>
      <c r="UF3" s="15"/>
      <c r="UG3" s="15"/>
      <c r="UH3" s="15"/>
      <c r="UI3" s="15"/>
      <c r="UJ3" s="15"/>
      <c r="UK3" s="16"/>
      <c r="UM3" s="12"/>
      <c r="UN3" s="13"/>
      <c r="UO3" s="14"/>
      <c r="UP3" s="14"/>
      <c r="UQ3" s="14"/>
      <c r="UR3" s="15"/>
      <c r="US3" s="15"/>
      <c r="UT3" s="15"/>
      <c r="UU3" s="15"/>
      <c r="UV3" s="15"/>
      <c r="UW3" s="15"/>
      <c r="UX3" s="15"/>
      <c r="UY3" s="15"/>
      <c r="UZ3" s="15"/>
      <c r="VA3" s="16"/>
      <c r="VC3" s="12"/>
      <c r="VD3" s="13"/>
      <c r="VE3" s="14"/>
      <c r="VF3" s="14"/>
      <c r="VG3" s="14"/>
      <c r="VH3" s="15"/>
      <c r="VI3" s="15"/>
      <c r="VJ3" s="15"/>
      <c r="VK3" s="15"/>
      <c r="VL3" s="15"/>
      <c r="VM3" s="15"/>
      <c r="VN3" s="15"/>
      <c r="VO3" s="15"/>
      <c r="VP3" s="15"/>
      <c r="VQ3" s="16"/>
      <c r="VS3" s="12"/>
      <c r="VT3" s="13"/>
      <c r="VU3" s="14"/>
      <c r="VV3" s="14"/>
      <c r="VW3" s="14"/>
      <c r="VX3" s="15"/>
      <c r="VY3" s="15"/>
      <c r="VZ3" s="15"/>
      <c r="WA3" s="15"/>
      <c r="WB3" s="15"/>
      <c r="WC3" s="15"/>
      <c r="WD3" s="15"/>
      <c r="WE3" s="15"/>
      <c r="WF3" s="15"/>
      <c r="WG3" s="16"/>
      <c r="WI3" s="12"/>
      <c r="WJ3" s="13"/>
      <c r="WK3" s="14"/>
      <c r="WL3" s="14"/>
      <c r="WM3" s="14"/>
      <c r="WN3" s="15"/>
      <c r="WO3" s="15"/>
      <c r="WP3" s="15"/>
      <c r="WQ3" s="15"/>
      <c r="WR3" s="15"/>
      <c r="WS3" s="15"/>
      <c r="WT3" s="15"/>
      <c r="WU3" s="15"/>
      <c r="WV3" s="15"/>
      <c r="WW3" s="16"/>
      <c r="WY3" s="12"/>
      <c r="WZ3" s="13"/>
      <c r="XA3" s="14"/>
      <c r="XB3" s="14"/>
      <c r="XC3" s="14"/>
      <c r="XD3" s="15"/>
      <c r="XE3" s="15"/>
      <c r="XF3" s="15"/>
      <c r="XG3" s="15"/>
      <c r="XH3" s="15"/>
      <c r="XI3" s="15"/>
      <c r="XJ3" s="15"/>
      <c r="XK3" s="15"/>
      <c r="XL3" s="15"/>
      <c r="XM3" s="16"/>
      <c r="XO3" s="12"/>
      <c r="XP3" s="13"/>
      <c r="XQ3" s="14"/>
      <c r="XR3" s="14"/>
      <c r="XS3" s="14"/>
      <c r="XT3" s="15"/>
      <c r="XU3" s="15"/>
      <c r="XV3" s="15"/>
      <c r="XW3" s="15"/>
      <c r="XX3" s="15"/>
      <c r="XY3" s="15"/>
      <c r="XZ3" s="15"/>
      <c r="YA3" s="15"/>
      <c r="YB3" s="15"/>
      <c r="YC3" s="16"/>
      <c r="YE3" s="12"/>
      <c r="YF3" s="13"/>
      <c r="YG3" s="14"/>
      <c r="YH3" s="14"/>
      <c r="YI3" s="14"/>
      <c r="YJ3" s="15"/>
      <c r="YK3" s="15"/>
      <c r="YL3" s="15"/>
      <c r="YM3" s="15"/>
      <c r="YN3" s="15"/>
      <c r="YO3" s="15"/>
      <c r="YP3" s="15"/>
      <c r="YQ3" s="15"/>
      <c r="YR3" s="15"/>
      <c r="YS3" s="16"/>
      <c r="YU3" s="12"/>
      <c r="YV3" s="13"/>
      <c r="YW3" s="14"/>
      <c r="YX3" s="14"/>
      <c r="YY3" s="14"/>
      <c r="YZ3" s="15"/>
      <c r="ZA3" s="15"/>
      <c r="ZB3" s="15"/>
      <c r="ZC3" s="15"/>
      <c r="ZD3" s="15"/>
      <c r="ZE3" s="15"/>
      <c r="ZF3" s="15"/>
      <c r="ZG3" s="15"/>
      <c r="ZH3" s="15"/>
      <c r="ZI3" s="16"/>
      <c r="ZK3" s="12"/>
      <c r="ZL3" s="13"/>
      <c r="ZM3" s="14"/>
      <c r="ZN3" s="14"/>
      <c r="ZO3" s="14"/>
      <c r="ZP3" s="15"/>
      <c r="ZQ3" s="15"/>
      <c r="ZR3" s="15"/>
      <c r="ZS3" s="15"/>
      <c r="ZT3" s="15"/>
      <c r="ZU3" s="15"/>
      <c r="ZV3" s="15"/>
      <c r="ZW3" s="15"/>
      <c r="ZX3" s="15"/>
      <c r="ZY3" s="16"/>
    </row>
    <row r="4" spans="1:701" ht="28.5" customHeight="1" x14ac:dyDescent="0.3">
      <c r="A4" s="10">
        <v>2</v>
      </c>
      <c r="B4" s="11" t="s">
        <v>12</v>
      </c>
      <c r="C4" s="6">
        <v>567000</v>
      </c>
      <c r="D4" s="6">
        <v>895500</v>
      </c>
      <c r="E4" s="6">
        <v>124040</v>
      </c>
      <c r="F4" s="6">
        <v>13500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701" ht="33.75" customHeight="1" x14ac:dyDescent="0.3">
      <c r="A5" s="10">
        <v>3</v>
      </c>
      <c r="B5" s="11" t="s">
        <v>154</v>
      </c>
      <c r="C5" s="6">
        <v>333000</v>
      </c>
      <c r="D5" s="6">
        <v>1017000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103500</v>
      </c>
      <c r="L5" s="6">
        <v>0</v>
      </c>
      <c r="M5" s="6">
        <v>0</v>
      </c>
      <c r="N5" s="6">
        <v>0</v>
      </c>
    </row>
    <row r="6" spans="1:701" ht="28.5" customHeight="1" x14ac:dyDescent="0.3">
      <c r="A6" s="10">
        <v>4</v>
      </c>
      <c r="B6" s="11" t="s">
        <v>13</v>
      </c>
      <c r="C6" s="6">
        <v>540000</v>
      </c>
      <c r="D6" s="6">
        <v>864000</v>
      </c>
      <c r="E6" s="6">
        <v>0</v>
      </c>
      <c r="F6" s="6">
        <v>0</v>
      </c>
      <c r="G6" s="6">
        <v>0</v>
      </c>
      <c r="H6" s="6">
        <v>27000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701" ht="28.5" customHeight="1" x14ac:dyDescent="0.3">
      <c r="A7" s="10">
        <v>5</v>
      </c>
      <c r="B7" s="11" t="s">
        <v>14</v>
      </c>
      <c r="C7" s="6">
        <v>0</v>
      </c>
      <c r="D7" s="6">
        <v>0</v>
      </c>
      <c r="E7" s="6">
        <v>173190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</row>
    <row r="8" spans="1:701" ht="28.5" customHeight="1" x14ac:dyDescent="0.3">
      <c r="A8" s="10">
        <v>6</v>
      </c>
      <c r="B8" s="11" t="s">
        <v>15</v>
      </c>
      <c r="C8" s="6">
        <v>2873000</v>
      </c>
      <c r="D8" s="6">
        <v>1458000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</row>
    <row r="9" spans="1:701" ht="28.5" customHeight="1" x14ac:dyDescent="0.3">
      <c r="A9" s="10">
        <v>7</v>
      </c>
      <c r="B9" s="11" t="s">
        <v>165</v>
      </c>
      <c r="C9" s="6">
        <v>427500</v>
      </c>
      <c r="D9" s="6">
        <v>369000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spans="1:701" ht="28.5" customHeight="1" x14ac:dyDescent="0.3">
      <c r="A10" s="10">
        <v>8</v>
      </c>
      <c r="B10" s="11" t="s">
        <v>16</v>
      </c>
      <c r="C10" s="6">
        <v>0</v>
      </c>
      <c r="D10" s="6">
        <v>0</v>
      </c>
      <c r="E10" s="6">
        <v>475210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</row>
    <row r="11" spans="1:701" ht="28.5" customHeight="1" x14ac:dyDescent="0.3">
      <c r="A11" s="10">
        <v>9</v>
      </c>
      <c r="B11" s="11" t="s">
        <v>17</v>
      </c>
      <c r="C11" s="6">
        <v>0</v>
      </c>
      <c r="D11" s="6">
        <v>0</v>
      </c>
      <c r="E11" s="6">
        <v>1168780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</row>
    <row r="12" spans="1:701" ht="28.5" customHeight="1" x14ac:dyDescent="0.3">
      <c r="A12" s="10">
        <v>10</v>
      </c>
      <c r="B12" s="11" t="s">
        <v>18</v>
      </c>
      <c r="C12" s="6">
        <v>0</v>
      </c>
      <c r="D12" s="6">
        <v>0</v>
      </c>
      <c r="E12" s="6">
        <v>438760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  <row r="13" spans="1:701" ht="28.5" customHeight="1" x14ac:dyDescent="0.3">
      <c r="A13" s="10">
        <v>11</v>
      </c>
      <c r="B13" s="11" t="s">
        <v>19</v>
      </c>
      <c r="C13" s="6">
        <v>27000</v>
      </c>
      <c r="D13" s="6">
        <v>40500</v>
      </c>
      <c r="E13" s="6">
        <v>8340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</row>
    <row r="14" spans="1:701" ht="36" customHeight="1" x14ac:dyDescent="0.3">
      <c r="A14" s="10">
        <v>12</v>
      </c>
      <c r="B14" s="11" t="s">
        <v>119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</row>
    <row r="15" spans="1:701" ht="28.5" customHeight="1" x14ac:dyDescent="0.3">
      <c r="A15" s="10">
        <v>13</v>
      </c>
      <c r="B15" s="11" t="s">
        <v>20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</row>
    <row r="16" spans="1:701" ht="28.5" customHeight="1" x14ac:dyDescent="0.3">
      <c r="A16" s="10">
        <v>14</v>
      </c>
      <c r="B16" s="11" t="s">
        <v>21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</row>
    <row r="17" spans="1:685" ht="38.25" customHeight="1" x14ac:dyDescent="0.3">
      <c r="A17" s="10">
        <v>15</v>
      </c>
      <c r="B17" s="11" t="s">
        <v>120</v>
      </c>
      <c r="C17" s="6">
        <v>0</v>
      </c>
      <c r="D17" s="6">
        <v>0</v>
      </c>
      <c r="E17" s="6">
        <v>224600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</row>
    <row r="18" spans="1:685" ht="28.5" customHeight="1" x14ac:dyDescent="0.3">
      <c r="A18" s="10">
        <v>16</v>
      </c>
      <c r="B18" s="11" t="s">
        <v>22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</row>
    <row r="19" spans="1:685" ht="28.5" customHeight="1" x14ac:dyDescent="0.3">
      <c r="A19" s="10">
        <v>17</v>
      </c>
      <c r="B19" s="11" t="s">
        <v>117</v>
      </c>
      <c r="C19" s="6">
        <v>94500</v>
      </c>
      <c r="D19" s="6">
        <v>135000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</row>
    <row r="20" spans="1:685" ht="28.5" customHeight="1" x14ac:dyDescent="0.3">
      <c r="A20" s="10">
        <v>18</v>
      </c>
      <c r="B20" s="11" t="s">
        <v>23</v>
      </c>
      <c r="C20" s="6">
        <v>2655000</v>
      </c>
      <c r="D20" s="6">
        <v>2326500</v>
      </c>
      <c r="E20" s="6">
        <v>44150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</row>
    <row r="21" spans="1:685" ht="28.5" customHeight="1" x14ac:dyDescent="0.3">
      <c r="A21" s="10">
        <v>19</v>
      </c>
      <c r="B21" s="11" t="s">
        <v>24</v>
      </c>
      <c r="C21" s="6">
        <v>945500</v>
      </c>
      <c r="D21" s="6">
        <v>1080500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</row>
    <row r="22" spans="1:685" ht="28.5" customHeight="1" x14ac:dyDescent="0.3">
      <c r="A22" s="10">
        <v>20</v>
      </c>
      <c r="B22" s="11" t="s">
        <v>161</v>
      </c>
      <c r="C22" s="6">
        <v>333000</v>
      </c>
      <c r="D22" s="6">
        <v>171000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12"/>
      <c r="P22" s="13"/>
      <c r="Q22" s="14"/>
      <c r="R22" s="14"/>
      <c r="S22" s="14"/>
      <c r="T22" s="15"/>
      <c r="U22" s="15"/>
      <c r="V22" s="15"/>
      <c r="W22" s="15"/>
      <c r="X22" s="15"/>
      <c r="Y22" s="15"/>
      <c r="Z22" s="15"/>
      <c r="AA22" s="15"/>
      <c r="AB22" s="15"/>
      <c r="AC22" s="16"/>
      <c r="AE22" s="12"/>
      <c r="AF22" s="13"/>
      <c r="AG22" s="14"/>
      <c r="AH22" s="14"/>
      <c r="AI22" s="14"/>
      <c r="AJ22" s="15"/>
      <c r="AK22" s="15"/>
      <c r="AL22" s="15"/>
      <c r="AM22" s="15"/>
      <c r="AN22" s="15"/>
      <c r="AO22" s="15"/>
      <c r="AP22" s="15"/>
      <c r="AQ22" s="15"/>
      <c r="AR22" s="15"/>
      <c r="AS22" s="16"/>
      <c r="AU22" s="12"/>
      <c r="AV22" s="13"/>
      <c r="AW22" s="14"/>
      <c r="AX22" s="14"/>
      <c r="AY22" s="14"/>
      <c r="AZ22" s="15"/>
      <c r="BA22" s="15"/>
      <c r="BB22" s="15"/>
      <c r="BC22" s="15"/>
      <c r="BD22" s="15"/>
      <c r="BE22" s="15"/>
      <c r="BF22" s="15"/>
      <c r="BG22" s="15"/>
      <c r="BH22" s="15"/>
      <c r="BI22" s="16"/>
      <c r="BK22" s="12"/>
      <c r="BL22" s="13"/>
      <c r="BM22" s="14"/>
      <c r="BN22" s="14"/>
      <c r="BO22" s="14"/>
      <c r="BP22" s="15"/>
      <c r="BQ22" s="15"/>
      <c r="BR22" s="15"/>
      <c r="BS22" s="15"/>
      <c r="BT22" s="15"/>
      <c r="BU22" s="15"/>
      <c r="BV22" s="15"/>
      <c r="BW22" s="15"/>
      <c r="BX22" s="15"/>
      <c r="BY22" s="16"/>
      <c r="CA22" s="12"/>
      <c r="CB22" s="13"/>
      <c r="CC22" s="14"/>
      <c r="CD22" s="14"/>
      <c r="CE22" s="14"/>
      <c r="CF22" s="15"/>
      <c r="CG22" s="15"/>
      <c r="CH22" s="15"/>
      <c r="CI22" s="15"/>
      <c r="CJ22" s="15"/>
      <c r="CK22" s="15"/>
      <c r="CL22" s="15"/>
      <c r="CM22" s="15"/>
      <c r="CN22" s="15"/>
      <c r="CO22" s="16"/>
      <c r="CQ22" s="12"/>
      <c r="CR22" s="13"/>
      <c r="CS22" s="14"/>
      <c r="CT22" s="14"/>
      <c r="CU22" s="14"/>
      <c r="CV22" s="15"/>
      <c r="CW22" s="15"/>
      <c r="CX22" s="15"/>
      <c r="CY22" s="15"/>
      <c r="CZ22" s="15"/>
      <c r="DA22" s="15"/>
      <c r="DB22" s="15"/>
      <c r="DC22" s="15"/>
      <c r="DD22" s="15"/>
      <c r="DE22" s="16"/>
      <c r="DG22" s="12"/>
      <c r="DH22" s="13"/>
      <c r="DI22" s="14"/>
      <c r="DJ22" s="14"/>
      <c r="DK22" s="14"/>
      <c r="DL22" s="15"/>
      <c r="DM22" s="15"/>
      <c r="DN22" s="15"/>
      <c r="DO22" s="15"/>
      <c r="DP22" s="15"/>
      <c r="DQ22" s="15"/>
      <c r="DR22" s="15"/>
      <c r="DS22" s="15"/>
      <c r="DT22" s="15"/>
      <c r="DU22" s="16"/>
      <c r="DW22" s="12"/>
      <c r="DX22" s="13"/>
      <c r="DY22" s="14"/>
      <c r="DZ22" s="14"/>
      <c r="EA22" s="14"/>
      <c r="EB22" s="15"/>
      <c r="EC22" s="15"/>
      <c r="ED22" s="15"/>
      <c r="EE22" s="15"/>
      <c r="EF22" s="15"/>
      <c r="EG22" s="15"/>
      <c r="EH22" s="15"/>
      <c r="EI22" s="15"/>
      <c r="EJ22" s="15"/>
      <c r="EK22" s="16"/>
      <c r="EM22" s="12"/>
      <c r="EN22" s="13"/>
      <c r="EO22" s="14"/>
      <c r="EP22" s="14"/>
      <c r="EQ22" s="14"/>
      <c r="ER22" s="15"/>
      <c r="ES22" s="15"/>
      <c r="ET22" s="15"/>
      <c r="EU22" s="15"/>
      <c r="EV22" s="15"/>
      <c r="EW22" s="15"/>
      <c r="EX22" s="15"/>
      <c r="EY22" s="15"/>
      <c r="EZ22" s="15"/>
      <c r="FA22" s="16"/>
      <c r="FC22" s="12"/>
      <c r="FD22" s="13"/>
      <c r="FE22" s="14"/>
      <c r="FF22" s="14"/>
      <c r="FG22" s="14"/>
      <c r="FH22" s="15"/>
      <c r="FI22" s="15"/>
      <c r="FJ22" s="15"/>
      <c r="FK22" s="15"/>
      <c r="FL22" s="15"/>
      <c r="FM22" s="15"/>
      <c r="FN22" s="15"/>
      <c r="FO22" s="15"/>
      <c r="FP22" s="15"/>
      <c r="FQ22" s="16"/>
      <c r="FS22" s="12"/>
      <c r="FT22" s="13"/>
      <c r="FU22" s="14"/>
      <c r="FV22" s="14"/>
      <c r="FW22" s="14"/>
      <c r="FX22" s="15"/>
      <c r="FY22" s="15"/>
      <c r="FZ22" s="15"/>
      <c r="GA22" s="15"/>
      <c r="GB22" s="15"/>
      <c r="GC22" s="15"/>
      <c r="GD22" s="15"/>
      <c r="GE22" s="15"/>
      <c r="GF22" s="15"/>
      <c r="GG22" s="16"/>
      <c r="GI22" s="12"/>
      <c r="GJ22" s="13"/>
      <c r="GK22" s="14"/>
      <c r="GL22" s="14"/>
      <c r="GM22" s="14"/>
      <c r="GN22" s="15"/>
      <c r="GO22" s="15"/>
      <c r="GP22" s="15"/>
      <c r="GQ22" s="15"/>
      <c r="GR22" s="15"/>
      <c r="GS22" s="15"/>
      <c r="GT22" s="15"/>
      <c r="GU22" s="15"/>
      <c r="GV22" s="15"/>
      <c r="GW22" s="16"/>
      <c r="GY22" s="12"/>
      <c r="GZ22" s="13"/>
      <c r="HA22" s="14"/>
      <c r="HB22" s="14"/>
      <c r="HC22" s="14"/>
      <c r="HD22" s="15"/>
      <c r="HE22" s="15"/>
      <c r="HF22" s="15"/>
      <c r="HG22" s="15"/>
      <c r="HH22" s="15"/>
      <c r="HI22" s="15"/>
      <c r="HJ22" s="15"/>
      <c r="HK22" s="15"/>
      <c r="HL22" s="15"/>
      <c r="HM22" s="16"/>
      <c r="HO22" s="12"/>
      <c r="HP22" s="13"/>
      <c r="HQ22" s="14"/>
      <c r="HR22" s="14"/>
      <c r="HS22" s="14"/>
      <c r="HT22" s="15"/>
      <c r="HU22" s="15"/>
      <c r="HV22" s="15"/>
      <c r="HW22" s="15"/>
      <c r="HX22" s="15"/>
      <c r="HY22" s="15"/>
      <c r="HZ22" s="15"/>
      <c r="IA22" s="15"/>
      <c r="IB22" s="15"/>
      <c r="IC22" s="16"/>
      <c r="IE22" s="12"/>
      <c r="IF22" s="13"/>
      <c r="IG22" s="14"/>
      <c r="IH22" s="14"/>
      <c r="II22" s="14"/>
      <c r="IJ22" s="15"/>
      <c r="IK22" s="15"/>
      <c r="IL22" s="15"/>
      <c r="IM22" s="15"/>
      <c r="IN22" s="15"/>
      <c r="IO22" s="15"/>
      <c r="IP22" s="15"/>
      <c r="IQ22" s="15"/>
      <c r="IR22" s="15"/>
      <c r="IS22" s="16"/>
      <c r="IU22" s="12"/>
      <c r="IV22" s="13"/>
      <c r="IW22" s="14"/>
      <c r="IX22" s="14"/>
      <c r="IY22" s="14"/>
      <c r="IZ22" s="15"/>
      <c r="JA22" s="15"/>
      <c r="JB22" s="15"/>
      <c r="JC22" s="15"/>
      <c r="JD22" s="15"/>
      <c r="JE22" s="15"/>
      <c r="JF22" s="15"/>
      <c r="JG22" s="15"/>
      <c r="JH22" s="15"/>
      <c r="JI22" s="16"/>
      <c r="JK22" s="12"/>
      <c r="JL22" s="13"/>
      <c r="JM22" s="14"/>
      <c r="JN22" s="14"/>
      <c r="JO22" s="14"/>
      <c r="JP22" s="15"/>
      <c r="JQ22" s="15"/>
      <c r="JR22" s="15"/>
      <c r="JS22" s="15"/>
      <c r="JT22" s="15"/>
      <c r="JU22" s="15"/>
      <c r="JV22" s="15"/>
      <c r="JW22" s="15"/>
      <c r="JX22" s="15"/>
      <c r="JY22" s="16"/>
      <c r="KA22" s="12"/>
      <c r="KB22" s="13"/>
      <c r="KC22" s="14"/>
      <c r="KD22" s="14"/>
      <c r="KE22" s="14"/>
      <c r="KF22" s="15"/>
      <c r="KG22" s="15"/>
      <c r="KH22" s="15"/>
      <c r="KI22" s="15"/>
      <c r="KJ22" s="15"/>
      <c r="KK22" s="15"/>
      <c r="KL22" s="15"/>
      <c r="KM22" s="15"/>
      <c r="KN22" s="15"/>
      <c r="KO22" s="16"/>
      <c r="KQ22" s="12"/>
      <c r="KR22" s="13"/>
      <c r="KS22" s="14"/>
      <c r="KT22" s="14"/>
      <c r="KU22" s="14"/>
      <c r="KV22" s="15"/>
      <c r="KW22" s="15"/>
      <c r="KX22" s="15"/>
      <c r="KY22" s="15"/>
      <c r="KZ22" s="15"/>
      <c r="LA22" s="15"/>
      <c r="LB22" s="15"/>
      <c r="LC22" s="15"/>
      <c r="LD22" s="15"/>
      <c r="LE22" s="16"/>
      <c r="LG22" s="12"/>
      <c r="LH22" s="13"/>
      <c r="LI22" s="14"/>
      <c r="LJ22" s="14"/>
      <c r="LK22" s="14"/>
      <c r="LL22" s="15"/>
      <c r="LM22" s="15"/>
      <c r="LN22" s="15"/>
      <c r="LO22" s="15"/>
      <c r="LP22" s="15"/>
      <c r="LQ22" s="15"/>
      <c r="LR22" s="15"/>
      <c r="LS22" s="15"/>
      <c r="LT22" s="15"/>
      <c r="LU22" s="16"/>
      <c r="LW22" s="12"/>
      <c r="LX22" s="13"/>
      <c r="LY22" s="14"/>
      <c r="LZ22" s="14"/>
      <c r="MA22" s="14"/>
      <c r="MB22" s="15"/>
      <c r="MC22" s="15"/>
      <c r="MD22" s="15"/>
      <c r="ME22" s="15"/>
      <c r="MF22" s="15"/>
      <c r="MG22" s="15"/>
      <c r="MH22" s="15"/>
      <c r="MI22" s="15"/>
      <c r="MJ22" s="15"/>
      <c r="MK22" s="16"/>
      <c r="MM22" s="12"/>
      <c r="MN22" s="13"/>
      <c r="MO22" s="14"/>
      <c r="MP22" s="14"/>
      <c r="MQ22" s="14"/>
      <c r="MR22" s="15"/>
      <c r="MS22" s="15"/>
      <c r="MT22" s="15"/>
      <c r="MU22" s="15"/>
      <c r="MV22" s="15"/>
      <c r="MW22" s="15"/>
      <c r="MX22" s="15"/>
      <c r="MY22" s="15"/>
      <c r="MZ22" s="15"/>
      <c r="NA22" s="16"/>
      <c r="NC22" s="12"/>
      <c r="ND22" s="13"/>
      <c r="NE22" s="14"/>
      <c r="NF22" s="14"/>
      <c r="NG22" s="14"/>
      <c r="NH22" s="15"/>
      <c r="NI22" s="15"/>
      <c r="NJ22" s="15"/>
      <c r="NK22" s="15"/>
      <c r="NL22" s="15"/>
      <c r="NM22" s="15"/>
      <c r="NN22" s="15"/>
      <c r="NO22" s="15"/>
      <c r="NP22" s="15"/>
      <c r="NQ22" s="16"/>
      <c r="NS22" s="12"/>
      <c r="NT22" s="13"/>
      <c r="NU22" s="14"/>
      <c r="NV22" s="14"/>
      <c r="NW22" s="14"/>
      <c r="NX22" s="15"/>
      <c r="NY22" s="15"/>
      <c r="NZ22" s="15"/>
      <c r="OA22" s="15"/>
      <c r="OB22" s="15"/>
      <c r="OC22" s="15"/>
      <c r="OD22" s="15"/>
      <c r="OE22" s="15"/>
      <c r="OF22" s="15"/>
      <c r="OG22" s="16"/>
      <c r="OI22" s="12"/>
      <c r="OJ22" s="13"/>
      <c r="OK22" s="14"/>
      <c r="OL22" s="14"/>
      <c r="OM22" s="14"/>
      <c r="ON22" s="15"/>
      <c r="OO22" s="15"/>
      <c r="OP22" s="15"/>
      <c r="OQ22" s="15"/>
      <c r="OR22" s="15"/>
      <c r="OS22" s="15"/>
      <c r="OT22" s="15"/>
      <c r="OU22" s="15"/>
      <c r="OV22" s="15"/>
      <c r="OW22" s="16"/>
      <c r="OY22" s="12"/>
      <c r="OZ22" s="13"/>
      <c r="PA22" s="14"/>
      <c r="PB22" s="14"/>
      <c r="PC22" s="14"/>
      <c r="PD22" s="15"/>
      <c r="PE22" s="15"/>
      <c r="PF22" s="15"/>
      <c r="PG22" s="15"/>
      <c r="PH22" s="15"/>
      <c r="PI22" s="15"/>
      <c r="PJ22" s="15"/>
      <c r="PK22" s="15"/>
      <c r="PL22" s="15"/>
      <c r="PM22" s="16"/>
      <c r="PO22" s="12"/>
      <c r="PP22" s="13"/>
      <c r="PQ22" s="14"/>
      <c r="PR22" s="14"/>
      <c r="PS22" s="14"/>
      <c r="PT22" s="15"/>
      <c r="PU22" s="15"/>
      <c r="PV22" s="15"/>
      <c r="PW22" s="15"/>
      <c r="PX22" s="15"/>
      <c r="PY22" s="15"/>
      <c r="PZ22" s="15"/>
      <c r="QA22" s="15"/>
      <c r="QB22" s="15"/>
      <c r="QC22" s="16"/>
      <c r="QE22" s="12"/>
      <c r="QF22" s="13"/>
      <c r="QG22" s="14"/>
      <c r="QH22" s="14"/>
      <c r="QI22" s="14"/>
      <c r="QJ22" s="15"/>
      <c r="QK22" s="15"/>
      <c r="QL22" s="15"/>
      <c r="QM22" s="15"/>
      <c r="QN22" s="15"/>
      <c r="QO22" s="15"/>
      <c r="QP22" s="15"/>
      <c r="QQ22" s="15"/>
      <c r="QR22" s="15"/>
      <c r="QS22" s="16"/>
      <c r="QU22" s="12"/>
      <c r="QV22" s="13"/>
      <c r="QW22" s="14"/>
      <c r="QX22" s="14"/>
      <c r="QY22" s="14"/>
      <c r="QZ22" s="15"/>
      <c r="RA22" s="15"/>
      <c r="RB22" s="15"/>
      <c r="RC22" s="15"/>
      <c r="RD22" s="15"/>
      <c r="RE22" s="15"/>
      <c r="RF22" s="15"/>
      <c r="RG22" s="15"/>
      <c r="RH22" s="15"/>
      <c r="RI22" s="16"/>
      <c r="RK22" s="12"/>
      <c r="RL22" s="13"/>
      <c r="RM22" s="14"/>
      <c r="RN22" s="14"/>
      <c r="RO22" s="14"/>
      <c r="RP22" s="15"/>
      <c r="RQ22" s="15"/>
      <c r="RR22" s="15"/>
      <c r="RS22" s="15"/>
      <c r="RT22" s="15"/>
      <c r="RU22" s="15"/>
      <c r="RV22" s="15"/>
      <c r="RW22" s="15"/>
      <c r="RX22" s="15"/>
      <c r="RY22" s="16"/>
      <c r="SA22" s="12"/>
      <c r="SB22" s="13"/>
      <c r="SC22" s="14"/>
      <c r="SD22" s="14"/>
      <c r="SE22" s="14"/>
      <c r="SF22" s="15"/>
      <c r="SG22" s="15"/>
      <c r="SH22" s="15"/>
      <c r="SI22" s="15"/>
      <c r="SJ22" s="15"/>
      <c r="SK22" s="15"/>
      <c r="SL22" s="15"/>
      <c r="SM22" s="15"/>
      <c r="SN22" s="15"/>
      <c r="SO22" s="16"/>
      <c r="SQ22" s="12"/>
      <c r="SR22" s="13"/>
      <c r="SS22" s="14"/>
      <c r="ST22" s="14"/>
      <c r="SU22" s="14"/>
      <c r="SV22" s="15"/>
      <c r="SW22" s="15"/>
      <c r="SX22" s="15"/>
      <c r="SY22" s="15"/>
      <c r="SZ22" s="15"/>
      <c r="TA22" s="15"/>
      <c r="TB22" s="15"/>
      <c r="TC22" s="15"/>
      <c r="TD22" s="15"/>
      <c r="TE22" s="16"/>
      <c r="TG22" s="12"/>
      <c r="TH22" s="13"/>
      <c r="TI22" s="14"/>
      <c r="TJ22" s="14"/>
      <c r="TK22" s="14"/>
      <c r="TL22" s="15"/>
      <c r="TM22" s="15"/>
      <c r="TN22" s="15"/>
      <c r="TO22" s="15"/>
      <c r="TP22" s="15"/>
      <c r="TQ22" s="15"/>
      <c r="TR22" s="15"/>
      <c r="TS22" s="15"/>
      <c r="TT22" s="15"/>
      <c r="TU22" s="16"/>
      <c r="TW22" s="12"/>
      <c r="TX22" s="13"/>
      <c r="TY22" s="14"/>
      <c r="TZ22" s="14"/>
      <c r="UA22" s="14"/>
      <c r="UB22" s="15"/>
      <c r="UC22" s="15"/>
      <c r="UD22" s="15"/>
      <c r="UE22" s="15"/>
      <c r="UF22" s="15"/>
      <c r="UG22" s="15"/>
      <c r="UH22" s="15"/>
      <c r="UI22" s="15"/>
      <c r="UJ22" s="15"/>
      <c r="UK22" s="16"/>
      <c r="UM22" s="12"/>
      <c r="UN22" s="13"/>
      <c r="UO22" s="14"/>
      <c r="UP22" s="14"/>
      <c r="UQ22" s="14"/>
      <c r="UR22" s="15"/>
      <c r="US22" s="15"/>
      <c r="UT22" s="15"/>
      <c r="UU22" s="15"/>
      <c r="UV22" s="15"/>
      <c r="UW22" s="15"/>
      <c r="UX22" s="15"/>
      <c r="UY22" s="15"/>
      <c r="UZ22" s="15"/>
      <c r="VA22" s="16"/>
      <c r="VC22" s="12"/>
      <c r="VD22" s="13"/>
      <c r="VE22" s="14"/>
      <c r="VF22" s="14"/>
      <c r="VG22" s="14"/>
      <c r="VH22" s="15"/>
      <c r="VI22" s="15"/>
      <c r="VJ22" s="15"/>
      <c r="VK22" s="15"/>
      <c r="VL22" s="15"/>
      <c r="VM22" s="15"/>
      <c r="VN22" s="15"/>
      <c r="VO22" s="15"/>
      <c r="VP22" s="15"/>
      <c r="VQ22" s="16"/>
      <c r="VS22" s="12"/>
      <c r="VT22" s="13"/>
      <c r="VU22" s="14"/>
      <c r="VV22" s="14"/>
      <c r="VW22" s="14"/>
      <c r="VX22" s="15"/>
      <c r="VY22" s="15"/>
      <c r="VZ22" s="15"/>
      <c r="WA22" s="15"/>
      <c r="WB22" s="15"/>
      <c r="WC22" s="15"/>
      <c r="WD22" s="15"/>
      <c r="WE22" s="15"/>
      <c r="WF22" s="15"/>
      <c r="WG22" s="16"/>
      <c r="WI22" s="12"/>
      <c r="WJ22" s="13"/>
      <c r="WK22" s="14"/>
      <c r="WL22" s="14"/>
      <c r="WM22" s="14"/>
      <c r="WN22" s="15"/>
      <c r="WO22" s="15"/>
      <c r="WP22" s="15"/>
      <c r="WQ22" s="15"/>
      <c r="WR22" s="15"/>
      <c r="WS22" s="15"/>
      <c r="WT22" s="15"/>
      <c r="WU22" s="15"/>
      <c r="WV22" s="15"/>
      <c r="WW22" s="16"/>
      <c r="WY22" s="12"/>
      <c r="WZ22" s="13"/>
      <c r="XA22" s="14"/>
      <c r="XB22" s="14"/>
      <c r="XC22" s="14"/>
      <c r="XD22" s="15"/>
      <c r="XE22" s="15"/>
      <c r="XF22" s="15"/>
      <c r="XG22" s="15"/>
      <c r="XH22" s="15"/>
      <c r="XI22" s="15"/>
      <c r="XJ22" s="15"/>
      <c r="XK22" s="15"/>
      <c r="XL22" s="15"/>
      <c r="XM22" s="16"/>
      <c r="XO22" s="12"/>
      <c r="XP22" s="13"/>
      <c r="XQ22" s="14"/>
      <c r="XR22" s="14"/>
      <c r="XS22" s="14"/>
      <c r="XT22" s="15"/>
      <c r="XU22" s="15"/>
      <c r="XV22" s="15"/>
      <c r="XW22" s="15"/>
      <c r="XX22" s="15"/>
      <c r="XY22" s="15"/>
      <c r="XZ22" s="15"/>
      <c r="YA22" s="15"/>
      <c r="YB22" s="15"/>
      <c r="YC22" s="16"/>
      <c r="YE22" s="12"/>
      <c r="YF22" s="13"/>
      <c r="YG22" s="14"/>
      <c r="YH22" s="14"/>
      <c r="YI22" s="14"/>
      <c r="YJ22" s="15"/>
      <c r="YK22" s="15"/>
      <c r="YL22" s="15"/>
      <c r="YM22" s="15"/>
      <c r="YN22" s="15"/>
      <c r="YO22" s="15"/>
      <c r="YP22" s="15"/>
      <c r="YQ22" s="15"/>
      <c r="YR22" s="15"/>
      <c r="YS22" s="16"/>
      <c r="YU22" s="12"/>
      <c r="YV22" s="13"/>
      <c r="YW22" s="14"/>
      <c r="YX22" s="14"/>
      <c r="YY22" s="14"/>
      <c r="YZ22" s="15"/>
      <c r="ZA22" s="15"/>
      <c r="ZB22" s="15"/>
      <c r="ZC22" s="15"/>
      <c r="ZD22" s="15"/>
      <c r="ZE22" s="15"/>
      <c r="ZF22" s="15"/>
      <c r="ZG22" s="15"/>
      <c r="ZH22" s="15"/>
      <c r="ZI22" s="16"/>
    </row>
    <row r="23" spans="1:685" ht="28.5" customHeight="1" x14ac:dyDescent="0.3">
      <c r="A23" s="10">
        <v>21</v>
      </c>
      <c r="B23" s="11" t="s">
        <v>25</v>
      </c>
      <c r="C23" s="6">
        <v>792500</v>
      </c>
      <c r="D23" s="6">
        <v>441000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</row>
    <row r="24" spans="1:685" ht="28.5" customHeight="1" x14ac:dyDescent="0.3">
      <c r="A24" s="10">
        <v>22</v>
      </c>
      <c r="B24" s="11" t="s">
        <v>26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</row>
    <row r="25" spans="1:685" ht="28.5" customHeight="1" x14ac:dyDescent="0.3">
      <c r="A25" s="10">
        <v>23</v>
      </c>
      <c r="B25" s="11" t="s">
        <v>27</v>
      </c>
      <c r="C25" s="6">
        <v>130500</v>
      </c>
      <c r="D25" s="6">
        <v>135000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</row>
    <row r="26" spans="1:685" ht="28.5" customHeight="1" x14ac:dyDescent="0.3">
      <c r="A26" s="10">
        <v>24</v>
      </c>
      <c r="B26" s="11" t="s">
        <v>121</v>
      </c>
      <c r="C26" s="6">
        <v>263500</v>
      </c>
      <c r="D26" s="6">
        <v>499500</v>
      </c>
      <c r="E26" s="6">
        <v>25160</v>
      </c>
      <c r="F26" s="6">
        <v>0</v>
      </c>
      <c r="G26" s="6">
        <v>0</v>
      </c>
      <c r="H26" s="6">
        <v>877500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</row>
    <row r="27" spans="1:685" ht="28.5" customHeight="1" x14ac:dyDescent="0.3">
      <c r="A27" s="10">
        <v>25</v>
      </c>
      <c r="B27" s="11" t="s">
        <v>28</v>
      </c>
      <c r="C27" s="6">
        <v>0</v>
      </c>
      <c r="D27" s="6">
        <v>0</v>
      </c>
      <c r="E27" s="6">
        <v>125840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</row>
    <row r="28" spans="1:685" ht="31.5" customHeight="1" x14ac:dyDescent="0.3">
      <c r="A28" s="10">
        <v>26</v>
      </c>
      <c r="B28" s="11" t="s">
        <v>122</v>
      </c>
      <c r="C28" s="6">
        <v>0</v>
      </c>
      <c r="D28" s="6">
        <v>0</v>
      </c>
      <c r="E28" s="6">
        <v>243230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</row>
    <row r="29" spans="1:685" ht="28.5" customHeight="1" x14ac:dyDescent="0.3">
      <c r="A29" s="10">
        <v>27</v>
      </c>
      <c r="B29" s="11" t="s">
        <v>29</v>
      </c>
      <c r="C29" s="6">
        <v>387500</v>
      </c>
      <c r="D29" s="6">
        <v>3970300</v>
      </c>
      <c r="E29" s="6">
        <v>20870</v>
      </c>
      <c r="F29" s="6">
        <v>0</v>
      </c>
      <c r="G29" s="6">
        <v>0</v>
      </c>
      <c r="H29" s="6">
        <v>0</v>
      </c>
      <c r="I29" s="6">
        <v>0</v>
      </c>
      <c r="J29" s="6">
        <v>432000</v>
      </c>
      <c r="K29" s="6">
        <v>0</v>
      </c>
      <c r="L29" s="6">
        <v>216000</v>
      </c>
      <c r="M29" s="6">
        <v>0</v>
      </c>
      <c r="N29" s="6">
        <v>0</v>
      </c>
    </row>
    <row r="30" spans="1:685" ht="28.5" customHeight="1" x14ac:dyDescent="0.3">
      <c r="A30" s="10">
        <v>28</v>
      </c>
      <c r="B30" s="11" t="s">
        <v>30</v>
      </c>
      <c r="C30" s="6">
        <v>0</v>
      </c>
      <c r="D30" s="6">
        <v>0</v>
      </c>
      <c r="E30" s="6">
        <v>347390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</row>
    <row r="31" spans="1:685" ht="28.5" customHeight="1" x14ac:dyDescent="0.3">
      <c r="A31" s="10">
        <v>29</v>
      </c>
      <c r="B31" s="11" t="s">
        <v>31</v>
      </c>
      <c r="C31" s="6">
        <v>547000</v>
      </c>
      <c r="D31" s="6">
        <v>662500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</row>
    <row r="32" spans="1:685" ht="28.5" customHeight="1" x14ac:dyDescent="0.3">
      <c r="A32" s="10">
        <v>30</v>
      </c>
      <c r="B32" s="11" t="s">
        <v>32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</row>
    <row r="33" spans="1:15" ht="28.5" customHeight="1" x14ac:dyDescent="0.3">
      <c r="A33" s="10">
        <v>31</v>
      </c>
      <c r="B33" s="11" t="s">
        <v>33</v>
      </c>
      <c r="C33" s="6">
        <v>310500</v>
      </c>
      <c r="D33" s="6">
        <v>284000</v>
      </c>
      <c r="E33" s="6">
        <v>44700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</row>
    <row r="34" spans="1:15" ht="28.5" customHeight="1" x14ac:dyDescent="0.3">
      <c r="A34" s="10">
        <v>32</v>
      </c>
      <c r="B34" s="11" t="s">
        <v>34</v>
      </c>
      <c r="C34" s="6">
        <v>0</v>
      </c>
      <c r="D34" s="6">
        <v>0</v>
      </c>
      <c r="E34" s="6">
        <v>72760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</row>
    <row r="35" spans="1:15" ht="28.5" customHeight="1" x14ac:dyDescent="0.3">
      <c r="A35" s="10">
        <v>33</v>
      </c>
      <c r="B35" s="11" t="s">
        <v>35</v>
      </c>
      <c r="C35" s="6">
        <v>0</v>
      </c>
      <c r="D35" s="6">
        <v>0</v>
      </c>
      <c r="E35" s="6">
        <v>84250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</row>
    <row r="36" spans="1:15" ht="28.5" customHeight="1" x14ac:dyDescent="0.3">
      <c r="A36" s="10">
        <v>34</v>
      </c>
      <c r="B36" s="11" t="s">
        <v>166</v>
      </c>
      <c r="C36" s="6">
        <v>40500</v>
      </c>
      <c r="D36" s="6">
        <v>72000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</row>
    <row r="37" spans="1:15" ht="28.5" customHeight="1" x14ac:dyDescent="0.3">
      <c r="A37" s="10">
        <v>35</v>
      </c>
      <c r="B37" s="11" t="s">
        <v>36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</row>
    <row r="38" spans="1:15" ht="23.25" customHeight="1" x14ac:dyDescent="0.3">
      <c r="A38" s="10">
        <v>36</v>
      </c>
      <c r="B38" s="11" t="s">
        <v>167</v>
      </c>
      <c r="C38" s="6">
        <v>378000</v>
      </c>
      <c r="D38" s="6">
        <v>364500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4"/>
    </row>
    <row r="39" spans="1:15" ht="36.75" customHeight="1" x14ac:dyDescent="0.3">
      <c r="A39" s="10">
        <v>37</v>
      </c>
      <c r="B39" s="11" t="s">
        <v>37</v>
      </c>
      <c r="C39" s="6">
        <v>2259500</v>
      </c>
      <c r="D39" s="6">
        <v>1628500</v>
      </c>
      <c r="E39" s="6">
        <v>288500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</row>
    <row r="40" spans="1:15" ht="28.5" customHeight="1" x14ac:dyDescent="0.3">
      <c r="A40" s="10">
        <v>38</v>
      </c>
      <c r="B40" s="11" t="s">
        <v>38</v>
      </c>
      <c r="C40" s="6">
        <v>603000</v>
      </c>
      <c r="D40" s="6">
        <v>1179000</v>
      </c>
      <c r="E40" s="6">
        <v>232100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</row>
    <row r="41" spans="1:15" ht="28.5" customHeight="1" x14ac:dyDescent="0.3">
      <c r="A41" s="10">
        <v>39</v>
      </c>
      <c r="B41" s="11" t="s">
        <v>39</v>
      </c>
      <c r="C41" s="6">
        <v>637500</v>
      </c>
      <c r="D41" s="6">
        <v>364500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</row>
    <row r="42" spans="1:15" ht="28.5" customHeight="1" x14ac:dyDescent="0.3">
      <c r="A42" s="10">
        <v>40</v>
      </c>
      <c r="B42" s="11" t="s">
        <v>40</v>
      </c>
      <c r="C42" s="6">
        <v>1338000</v>
      </c>
      <c r="D42" s="6">
        <v>1607500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</row>
    <row r="43" spans="1:15" ht="28.5" customHeight="1" x14ac:dyDescent="0.3">
      <c r="A43" s="10">
        <v>41</v>
      </c>
      <c r="B43" s="11" t="s">
        <v>123</v>
      </c>
      <c r="C43" s="6">
        <v>0</v>
      </c>
      <c r="D43" s="6">
        <v>0</v>
      </c>
      <c r="E43" s="6">
        <v>278200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</row>
    <row r="44" spans="1:15" ht="28.5" customHeight="1" x14ac:dyDescent="0.3">
      <c r="A44" s="10">
        <v>42</v>
      </c>
      <c r="B44" s="11" t="s">
        <v>41</v>
      </c>
      <c r="C44" s="6">
        <v>216000</v>
      </c>
      <c r="D44" s="6">
        <v>216000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</row>
    <row r="45" spans="1:15" ht="28.5" customHeight="1" x14ac:dyDescent="0.3">
      <c r="A45" s="10">
        <v>43</v>
      </c>
      <c r="B45" s="11" t="s">
        <v>42</v>
      </c>
      <c r="C45" s="6">
        <v>202500</v>
      </c>
      <c r="D45" s="6">
        <v>339000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</row>
    <row r="46" spans="1:15" ht="28.5" customHeight="1" x14ac:dyDescent="0.3">
      <c r="A46" s="10">
        <v>44</v>
      </c>
      <c r="B46" s="11" t="s">
        <v>43</v>
      </c>
      <c r="C46" s="6">
        <v>2441500</v>
      </c>
      <c r="D46" s="6">
        <v>2405000</v>
      </c>
      <c r="E46" s="6">
        <v>234640</v>
      </c>
      <c r="F46" s="6">
        <v>13500</v>
      </c>
      <c r="G46" s="6">
        <v>0</v>
      </c>
      <c r="H46" s="6">
        <v>40500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</row>
    <row r="47" spans="1:15" ht="28.5" customHeight="1" x14ac:dyDescent="0.3">
      <c r="A47" s="10">
        <v>45</v>
      </c>
      <c r="B47" s="11" t="s">
        <v>44</v>
      </c>
      <c r="C47" s="6">
        <v>166500</v>
      </c>
      <c r="D47" s="6">
        <v>198000</v>
      </c>
      <c r="E47" s="6">
        <v>0</v>
      </c>
      <c r="F47" s="6">
        <v>0</v>
      </c>
      <c r="G47" s="6">
        <v>0</v>
      </c>
      <c r="H47" s="6">
        <v>202500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121500</v>
      </c>
    </row>
    <row r="48" spans="1:15" ht="28.5" customHeight="1" x14ac:dyDescent="0.3">
      <c r="A48" s="10">
        <v>46</v>
      </c>
      <c r="B48" s="11" t="s">
        <v>168</v>
      </c>
      <c r="C48" s="6">
        <v>702000</v>
      </c>
      <c r="D48" s="6">
        <v>486000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</row>
    <row r="49" spans="1:685" ht="28.5" customHeight="1" x14ac:dyDescent="0.3">
      <c r="A49" s="10">
        <v>47</v>
      </c>
      <c r="B49" s="11" t="s">
        <v>45</v>
      </c>
      <c r="C49" s="6">
        <v>859500</v>
      </c>
      <c r="D49" s="6">
        <v>756000</v>
      </c>
      <c r="E49" s="6">
        <v>0</v>
      </c>
      <c r="F49" s="6">
        <v>0</v>
      </c>
      <c r="G49" s="6">
        <v>0</v>
      </c>
      <c r="H49" s="6">
        <v>81000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</row>
    <row r="50" spans="1:685" ht="28.5" customHeight="1" x14ac:dyDescent="0.3">
      <c r="A50" s="10">
        <v>48</v>
      </c>
      <c r="B50" s="11" t="s">
        <v>46</v>
      </c>
      <c r="C50" s="6">
        <v>645000</v>
      </c>
      <c r="D50" s="6">
        <v>658500</v>
      </c>
      <c r="E50" s="6">
        <v>157840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3429000</v>
      </c>
      <c r="M50" s="6">
        <v>0</v>
      </c>
      <c r="N50" s="6">
        <v>0</v>
      </c>
      <c r="O50" s="18"/>
    </row>
    <row r="51" spans="1:685" ht="28.5" customHeight="1" x14ac:dyDescent="0.3">
      <c r="A51" s="10">
        <v>49</v>
      </c>
      <c r="B51" s="11" t="s">
        <v>169</v>
      </c>
      <c r="C51" s="6">
        <v>567000</v>
      </c>
      <c r="D51" s="6">
        <v>198000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18"/>
    </row>
    <row r="52" spans="1:685" ht="28.5" customHeight="1" x14ac:dyDescent="0.3">
      <c r="A52" s="10">
        <v>50</v>
      </c>
      <c r="B52" s="11" t="s">
        <v>47</v>
      </c>
      <c r="C52" s="6">
        <v>27893700</v>
      </c>
      <c r="D52" s="6">
        <v>23507300</v>
      </c>
      <c r="E52" s="6">
        <v>2025010</v>
      </c>
      <c r="F52" s="6">
        <v>0</v>
      </c>
      <c r="G52" s="6">
        <v>2651000</v>
      </c>
      <c r="H52" s="6">
        <v>0</v>
      </c>
      <c r="I52" s="6">
        <v>288000</v>
      </c>
      <c r="J52" s="6">
        <v>805500</v>
      </c>
      <c r="K52" s="6">
        <v>18000</v>
      </c>
      <c r="L52" s="6">
        <v>531000</v>
      </c>
      <c r="M52" s="6">
        <v>9642038</v>
      </c>
      <c r="N52" s="6">
        <v>0</v>
      </c>
    </row>
    <row r="53" spans="1:685" ht="28.5" customHeight="1" x14ac:dyDescent="0.3">
      <c r="A53" s="10">
        <v>51</v>
      </c>
      <c r="B53" s="11" t="s">
        <v>48</v>
      </c>
      <c r="C53" s="6">
        <v>522000</v>
      </c>
      <c r="D53" s="6">
        <v>436500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</row>
    <row r="54" spans="1:685" ht="28.5" customHeight="1" x14ac:dyDescent="0.3">
      <c r="A54" s="10">
        <v>52</v>
      </c>
      <c r="B54" s="11" t="s">
        <v>49</v>
      </c>
      <c r="C54" s="6">
        <v>756000</v>
      </c>
      <c r="D54" s="6">
        <v>1741500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</row>
    <row r="55" spans="1:685" ht="30.75" customHeight="1" x14ac:dyDescent="0.3">
      <c r="A55" s="10">
        <v>53</v>
      </c>
      <c r="B55" s="11" t="s">
        <v>50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</row>
    <row r="56" spans="1:685" ht="28.5" customHeight="1" x14ac:dyDescent="0.3">
      <c r="A56" s="10">
        <v>54</v>
      </c>
      <c r="B56" s="11" t="s">
        <v>51</v>
      </c>
      <c r="C56" s="6">
        <v>1336500</v>
      </c>
      <c r="D56" s="6">
        <v>1665000</v>
      </c>
      <c r="E56" s="6">
        <v>117520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</row>
    <row r="57" spans="1:685" ht="28.5" customHeight="1" x14ac:dyDescent="0.3">
      <c r="A57" s="10">
        <v>55</v>
      </c>
      <c r="B57" s="11" t="s">
        <v>52</v>
      </c>
      <c r="C57" s="6">
        <v>0</v>
      </c>
      <c r="D57" s="6">
        <v>0</v>
      </c>
      <c r="E57" s="6">
        <v>124560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</row>
    <row r="58" spans="1:685" ht="28.5" customHeight="1" x14ac:dyDescent="0.3">
      <c r="A58" s="10">
        <v>56</v>
      </c>
      <c r="B58" s="11" t="s">
        <v>170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</row>
    <row r="59" spans="1:685" ht="28.5" customHeight="1" x14ac:dyDescent="0.3">
      <c r="A59" s="10">
        <v>57</v>
      </c>
      <c r="B59" s="11" t="s">
        <v>163</v>
      </c>
      <c r="C59" s="6">
        <v>1665000</v>
      </c>
      <c r="D59" s="6">
        <v>1062500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12"/>
      <c r="P59" s="13"/>
      <c r="Q59" s="14"/>
      <c r="R59" s="14"/>
      <c r="S59" s="14"/>
      <c r="T59" s="15"/>
      <c r="U59" s="15"/>
      <c r="V59" s="15"/>
      <c r="W59" s="15"/>
      <c r="X59" s="15"/>
      <c r="Y59" s="15"/>
      <c r="Z59" s="15"/>
      <c r="AA59" s="15"/>
      <c r="AB59" s="15"/>
      <c r="AC59" s="16"/>
      <c r="AE59" s="12"/>
      <c r="AF59" s="13"/>
      <c r="AG59" s="14"/>
      <c r="AH59" s="14"/>
      <c r="AI59" s="14"/>
      <c r="AJ59" s="15"/>
      <c r="AK59" s="15"/>
      <c r="AL59" s="15"/>
      <c r="AM59" s="15"/>
      <c r="AN59" s="15"/>
      <c r="AO59" s="15"/>
      <c r="AP59" s="15"/>
      <c r="AQ59" s="15"/>
      <c r="AR59" s="15"/>
      <c r="AS59" s="16"/>
      <c r="AU59" s="12"/>
      <c r="AV59" s="13"/>
      <c r="AW59" s="14"/>
      <c r="AX59" s="14"/>
      <c r="AY59" s="14"/>
      <c r="AZ59" s="15"/>
      <c r="BA59" s="15"/>
      <c r="BB59" s="15"/>
      <c r="BC59" s="15"/>
      <c r="BD59" s="15"/>
      <c r="BE59" s="15"/>
      <c r="BF59" s="15"/>
      <c r="BG59" s="15"/>
      <c r="BH59" s="15"/>
      <c r="BI59" s="16"/>
      <c r="BK59" s="12"/>
      <c r="BL59" s="13"/>
      <c r="BM59" s="14"/>
      <c r="BN59" s="14"/>
      <c r="BO59" s="14"/>
      <c r="BP59" s="15"/>
      <c r="BQ59" s="15"/>
      <c r="BR59" s="15"/>
      <c r="BS59" s="15"/>
      <c r="BT59" s="15"/>
      <c r="BU59" s="15"/>
      <c r="BV59" s="15"/>
      <c r="BW59" s="15"/>
      <c r="BX59" s="15"/>
      <c r="BY59" s="16"/>
      <c r="CA59" s="12"/>
      <c r="CB59" s="13"/>
      <c r="CC59" s="14"/>
      <c r="CD59" s="14"/>
      <c r="CE59" s="14"/>
      <c r="CF59" s="15"/>
      <c r="CG59" s="15"/>
      <c r="CH59" s="15"/>
      <c r="CI59" s="15"/>
      <c r="CJ59" s="15"/>
      <c r="CK59" s="15"/>
      <c r="CL59" s="15"/>
      <c r="CM59" s="15"/>
      <c r="CN59" s="15"/>
      <c r="CO59" s="16"/>
      <c r="CQ59" s="12"/>
      <c r="CR59" s="13"/>
      <c r="CS59" s="14"/>
      <c r="CT59" s="14"/>
      <c r="CU59" s="14"/>
      <c r="CV59" s="15"/>
      <c r="CW59" s="15"/>
      <c r="CX59" s="15"/>
      <c r="CY59" s="15"/>
      <c r="CZ59" s="15"/>
      <c r="DA59" s="15"/>
      <c r="DB59" s="15"/>
      <c r="DC59" s="15"/>
      <c r="DD59" s="15"/>
      <c r="DE59" s="16"/>
      <c r="DG59" s="12"/>
      <c r="DH59" s="13"/>
      <c r="DI59" s="14"/>
      <c r="DJ59" s="14"/>
      <c r="DK59" s="14"/>
      <c r="DL59" s="15"/>
      <c r="DM59" s="15"/>
      <c r="DN59" s="15"/>
      <c r="DO59" s="15"/>
      <c r="DP59" s="15"/>
      <c r="DQ59" s="15"/>
      <c r="DR59" s="15"/>
      <c r="DS59" s="15"/>
      <c r="DT59" s="15"/>
      <c r="DU59" s="16"/>
      <c r="DW59" s="12"/>
      <c r="DX59" s="13"/>
      <c r="DY59" s="14"/>
      <c r="DZ59" s="14"/>
      <c r="EA59" s="14"/>
      <c r="EB59" s="15"/>
      <c r="EC59" s="15"/>
      <c r="ED59" s="15"/>
      <c r="EE59" s="15"/>
      <c r="EF59" s="15"/>
      <c r="EG59" s="15"/>
      <c r="EH59" s="15"/>
      <c r="EI59" s="15"/>
      <c r="EJ59" s="15"/>
      <c r="EK59" s="16"/>
      <c r="EM59" s="12"/>
      <c r="EN59" s="13"/>
      <c r="EO59" s="14"/>
      <c r="EP59" s="14"/>
      <c r="EQ59" s="14"/>
      <c r="ER59" s="15"/>
      <c r="ES59" s="15"/>
      <c r="ET59" s="15"/>
      <c r="EU59" s="15"/>
      <c r="EV59" s="15"/>
      <c r="EW59" s="15"/>
      <c r="EX59" s="15"/>
      <c r="EY59" s="15"/>
      <c r="EZ59" s="15"/>
      <c r="FA59" s="16"/>
      <c r="FC59" s="12"/>
      <c r="FD59" s="13"/>
      <c r="FE59" s="14"/>
      <c r="FF59" s="14"/>
      <c r="FG59" s="14"/>
      <c r="FH59" s="15"/>
      <c r="FI59" s="15"/>
      <c r="FJ59" s="15"/>
      <c r="FK59" s="15"/>
      <c r="FL59" s="15"/>
      <c r="FM59" s="15"/>
      <c r="FN59" s="15"/>
      <c r="FO59" s="15"/>
      <c r="FP59" s="15"/>
      <c r="FQ59" s="16"/>
      <c r="FS59" s="12"/>
      <c r="FT59" s="13"/>
      <c r="FU59" s="14"/>
      <c r="FV59" s="14"/>
      <c r="FW59" s="14"/>
      <c r="FX59" s="15"/>
      <c r="FY59" s="15"/>
      <c r="FZ59" s="15"/>
      <c r="GA59" s="15"/>
      <c r="GB59" s="15"/>
      <c r="GC59" s="15"/>
      <c r="GD59" s="15"/>
      <c r="GE59" s="15"/>
      <c r="GF59" s="15"/>
      <c r="GG59" s="16"/>
      <c r="GI59" s="12"/>
      <c r="GJ59" s="13"/>
      <c r="GK59" s="14"/>
      <c r="GL59" s="14"/>
      <c r="GM59" s="14"/>
      <c r="GN59" s="15"/>
      <c r="GO59" s="15"/>
      <c r="GP59" s="15"/>
      <c r="GQ59" s="15"/>
      <c r="GR59" s="15"/>
      <c r="GS59" s="15"/>
      <c r="GT59" s="15"/>
      <c r="GU59" s="15"/>
      <c r="GV59" s="15"/>
      <c r="GW59" s="16"/>
      <c r="GY59" s="12"/>
      <c r="GZ59" s="13"/>
      <c r="HA59" s="14"/>
      <c r="HB59" s="14"/>
      <c r="HC59" s="14"/>
      <c r="HD59" s="15"/>
      <c r="HE59" s="15"/>
      <c r="HF59" s="15"/>
      <c r="HG59" s="15"/>
      <c r="HH59" s="15"/>
      <c r="HI59" s="15"/>
      <c r="HJ59" s="15"/>
      <c r="HK59" s="15"/>
      <c r="HL59" s="15"/>
      <c r="HM59" s="16"/>
      <c r="HO59" s="12"/>
      <c r="HP59" s="13"/>
      <c r="HQ59" s="14"/>
      <c r="HR59" s="14"/>
      <c r="HS59" s="14"/>
      <c r="HT59" s="15"/>
      <c r="HU59" s="15"/>
      <c r="HV59" s="15"/>
      <c r="HW59" s="15"/>
      <c r="HX59" s="15"/>
      <c r="HY59" s="15"/>
      <c r="HZ59" s="15"/>
      <c r="IA59" s="15"/>
      <c r="IB59" s="15"/>
      <c r="IC59" s="16"/>
      <c r="IE59" s="12"/>
      <c r="IF59" s="13"/>
      <c r="IG59" s="14"/>
      <c r="IH59" s="14"/>
      <c r="II59" s="14"/>
      <c r="IJ59" s="15"/>
      <c r="IK59" s="15"/>
      <c r="IL59" s="15"/>
      <c r="IM59" s="15"/>
      <c r="IN59" s="15"/>
      <c r="IO59" s="15"/>
      <c r="IP59" s="15"/>
      <c r="IQ59" s="15"/>
      <c r="IR59" s="15"/>
      <c r="IS59" s="16"/>
      <c r="IU59" s="12"/>
      <c r="IV59" s="13"/>
      <c r="IW59" s="14"/>
      <c r="IX59" s="14"/>
      <c r="IY59" s="14"/>
      <c r="IZ59" s="15"/>
      <c r="JA59" s="15"/>
      <c r="JB59" s="15"/>
      <c r="JC59" s="15"/>
      <c r="JD59" s="15"/>
      <c r="JE59" s="15"/>
      <c r="JF59" s="15"/>
      <c r="JG59" s="15"/>
      <c r="JH59" s="15"/>
      <c r="JI59" s="16"/>
      <c r="JK59" s="12"/>
      <c r="JL59" s="13"/>
      <c r="JM59" s="14"/>
      <c r="JN59" s="14"/>
      <c r="JO59" s="14"/>
      <c r="JP59" s="15"/>
      <c r="JQ59" s="15"/>
      <c r="JR59" s="15"/>
      <c r="JS59" s="15"/>
      <c r="JT59" s="15"/>
      <c r="JU59" s="15"/>
      <c r="JV59" s="15"/>
      <c r="JW59" s="15"/>
      <c r="JX59" s="15"/>
      <c r="JY59" s="16"/>
      <c r="KA59" s="12"/>
      <c r="KB59" s="13"/>
      <c r="KC59" s="14"/>
      <c r="KD59" s="14"/>
      <c r="KE59" s="14"/>
      <c r="KF59" s="15"/>
      <c r="KG59" s="15"/>
      <c r="KH59" s="15"/>
      <c r="KI59" s="15"/>
      <c r="KJ59" s="15"/>
      <c r="KK59" s="15"/>
      <c r="KL59" s="15"/>
      <c r="KM59" s="15"/>
      <c r="KN59" s="15"/>
      <c r="KO59" s="16"/>
      <c r="KQ59" s="12"/>
      <c r="KR59" s="13"/>
      <c r="KS59" s="14"/>
      <c r="KT59" s="14"/>
      <c r="KU59" s="14"/>
      <c r="KV59" s="15"/>
      <c r="KW59" s="15"/>
      <c r="KX59" s="15"/>
      <c r="KY59" s="15"/>
      <c r="KZ59" s="15"/>
      <c r="LA59" s="15"/>
      <c r="LB59" s="15"/>
      <c r="LC59" s="15"/>
      <c r="LD59" s="15"/>
      <c r="LE59" s="16"/>
      <c r="LG59" s="12"/>
      <c r="LH59" s="13"/>
      <c r="LI59" s="14"/>
      <c r="LJ59" s="14"/>
      <c r="LK59" s="14"/>
      <c r="LL59" s="15"/>
      <c r="LM59" s="15"/>
      <c r="LN59" s="15"/>
      <c r="LO59" s="15"/>
      <c r="LP59" s="15"/>
      <c r="LQ59" s="15"/>
      <c r="LR59" s="15"/>
      <c r="LS59" s="15"/>
      <c r="LT59" s="15"/>
      <c r="LU59" s="16"/>
      <c r="LW59" s="12"/>
      <c r="LX59" s="13"/>
      <c r="LY59" s="14"/>
      <c r="LZ59" s="14"/>
      <c r="MA59" s="14"/>
      <c r="MB59" s="15"/>
      <c r="MC59" s="15"/>
      <c r="MD59" s="15"/>
      <c r="ME59" s="15"/>
      <c r="MF59" s="15"/>
      <c r="MG59" s="15"/>
      <c r="MH59" s="15"/>
      <c r="MI59" s="15"/>
      <c r="MJ59" s="15"/>
      <c r="MK59" s="16"/>
      <c r="MM59" s="12"/>
      <c r="MN59" s="13"/>
      <c r="MO59" s="14"/>
      <c r="MP59" s="14"/>
      <c r="MQ59" s="14"/>
      <c r="MR59" s="15"/>
      <c r="MS59" s="15"/>
      <c r="MT59" s="15"/>
      <c r="MU59" s="15"/>
      <c r="MV59" s="15"/>
      <c r="MW59" s="15"/>
      <c r="MX59" s="15"/>
      <c r="MY59" s="15"/>
      <c r="MZ59" s="15"/>
      <c r="NA59" s="16"/>
      <c r="NC59" s="12"/>
      <c r="ND59" s="13"/>
      <c r="NE59" s="14"/>
      <c r="NF59" s="14"/>
      <c r="NG59" s="14"/>
      <c r="NH59" s="15"/>
      <c r="NI59" s="15"/>
      <c r="NJ59" s="15"/>
      <c r="NK59" s="15"/>
      <c r="NL59" s="15"/>
      <c r="NM59" s="15"/>
      <c r="NN59" s="15"/>
      <c r="NO59" s="15"/>
      <c r="NP59" s="15"/>
      <c r="NQ59" s="16"/>
      <c r="NS59" s="12"/>
      <c r="NT59" s="13"/>
      <c r="NU59" s="14"/>
      <c r="NV59" s="14"/>
      <c r="NW59" s="14"/>
      <c r="NX59" s="15"/>
      <c r="NY59" s="15"/>
      <c r="NZ59" s="15"/>
      <c r="OA59" s="15"/>
      <c r="OB59" s="15"/>
      <c r="OC59" s="15"/>
      <c r="OD59" s="15"/>
      <c r="OE59" s="15"/>
      <c r="OF59" s="15"/>
      <c r="OG59" s="16"/>
      <c r="OI59" s="12"/>
      <c r="OJ59" s="13"/>
      <c r="OK59" s="14"/>
      <c r="OL59" s="14"/>
      <c r="OM59" s="14"/>
      <c r="ON59" s="15"/>
      <c r="OO59" s="15"/>
      <c r="OP59" s="15"/>
      <c r="OQ59" s="15"/>
      <c r="OR59" s="15"/>
      <c r="OS59" s="15"/>
      <c r="OT59" s="15"/>
      <c r="OU59" s="15"/>
      <c r="OV59" s="15"/>
      <c r="OW59" s="16"/>
      <c r="OY59" s="12"/>
      <c r="OZ59" s="13"/>
      <c r="PA59" s="14"/>
      <c r="PB59" s="14"/>
      <c r="PC59" s="14"/>
      <c r="PD59" s="15"/>
      <c r="PE59" s="15"/>
      <c r="PF59" s="15"/>
      <c r="PG59" s="15"/>
      <c r="PH59" s="15"/>
      <c r="PI59" s="15"/>
      <c r="PJ59" s="15"/>
      <c r="PK59" s="15"/>
      <c r="PL59" s="15"/>
      <c r="PM59" s="16"/>
      <c r="PO59" s="12"/>
      <c r="PP59" s="13"/>
      <c r="PQ59" s="14"/>
      <c r="PR59" s="14"/>
      <c r="PS59" s="14"/>
      <c r="PT59" s="15"/>
      <c r="PU59" s="15"/>
      <c r="PV59" s="15"/>
      <c r="PW59" s="15"/>
      <c r="PX59" s="15"/>
      <c r="PY59" s="15"/>
      <c r="PZ59" s="15"/>
      <c r="QA59" s="15"/>
      <c r="QB59" s="15"/>
      <c r="QC59" s="16"/>
      <c r="QE59" s="12"/>
      <c r="QF59" s="13"/>
      <c r="QG59" s="14"/>
      <c r="QH59" s="14"/>
      <c r="QI59" s="14"/>
      <c r="QJ59" s="15"/>
      <c r="QK59" s="15"/>
      <c r="QL59" s="15"/>
      <c r="QM59" s="15"/>
      <c r="QN59" s="15"/>
      <c r="QO59" s="15"/>
      <c r="QP59" s="15"/>
      <c r="QQ59" s="15"/>
      <c r="QR59" s="15"/>
      <c r="QS59" s="16"/>
      <c r="QU59" s="12"/>
      <c r="QV59" s="13"/>
      <c r="QW59" s="14"/>
      <c r="QX59" s="14"/>
      <c r="QY59" s="14"/>
      <c r="QZ59" s="15"/>
      <c r="RA59" s="15"/>
      <c r="RB59" s="15"/>
      <c r="RC59" s="15"/>
      <c r="RD59" s="15"/>
      <c r="RE59" s="15"/>
      <c r="RF59" s="15"/>
      <c r="RG59" s="15"/>
      <c r="RH59" s="15"/>
      <c r="RI59" s="16"/>
      <c r="RK59" s="12"/>
      <c r="RL59" s="13"/>
      <c r="RM59" s="14"/>
      <c r="RN59" s="14"/>
      <c r="RO59" s="14"/>
      <c r="RP59" s="15"/>
      <c r="RQ59" s="15"/>
      <c r="RR59" s="15"/>
      <c r="RS59" s="15"/>
      <c r="RT59" s="15"/>
      <c r="RU59" s="15"/>
      <c r="RV59" s="15"/>
      <c r="RW59" s="15"/>
      <c r="RX59" s="15"/>
      <c r="RY59" s="16"/>
      <c r="SA59" s="12"/>
      <c r="SB59" s="13"/>
      <c r="SC59" s="14"/>
      <c r="SD59" s="14"/>
      <c r="SE59" s="14"/>
      <c r="SF59" s="15"/>
      <c r="SG59" s="15"/>
      <c r="SH59" s="15"/>
      <c r="SI59" s="15"/>
      <c r="SJ59" s="15"/>
      <c r="SK59" s="15"/>
      <c r="SL59" s="15"/>
      <c r="SM59" s="15"/>
      <c r="SN59" s="15"/>
      <c r="SO59" s="16"/>
      <c r="SQ59" s="12"/>
      <c r="SR59" s="13"/>
      <c r="SS59" s="14"/>
      <c r="ST59" s="14"/>
      <c r="SU59" s="14"/>
      <c r="SV59" s="15"/>
      <c r="SW59" s="15"/>
      <c r="SX59" s="15"/>
      <c r="SY59" s="15"/>
      <c r="SZ59" s="15"/>
      <c r="TA59" s="15"/>
      <c r="TB59" s="15"/>
      <c r="TC59" s="15"/>
      <c r="TD59" s="15"/>
      <c r="TE59" s="16"/>
      <c r="TG59" s="12"/>
      <c r="TH59" s="13"/>
      <c r="TI59" s="14"/>
      <c r="TJ59" s="14"/>
      <c r="TK59" s="14"/>
      <c r="TL59" s="15"/>
      <c r="TM59" s="15"/>
      <c r="TN59" s="15"/>
      <c r="TO59" s="15"/>
      <c r="TP59" s="15"/>
      <c r="TQ59" s="15"/>
      <c r="TR59" s="15"/>
      <c r="TS59" s="15"/>
      <c r="TT59" s="15"/>
      <c r="TU59" s="16"/>
      <c r="TW59" s="12"/>
      <c r="TX59" s="13"/>
      <c r="TY59" s="14"/>
      <c r="TZ59" s="14"/>
      <c r="UA59" s="14"/>
      <c r="UB59" s="15"/>
      <c r="UC59" s="15"/>
      <c r="UD59" s="15"/>
      <c r="UE59" s="15"/>
      <c r="UF59" s="15"/>
      <c r="UG59" s="15"/>
      <c r="UH59" s="15"/>
      <c r="UI59" s="15"/>
      <c r="UJ59" s="15"/>
      <c r="UK59" s="16"/>
      <c r="UM59" s="12"/>
      <c r="UN59" s="13"/>
      <c r="UO59" s="14"/>
      <c r="UP59" s="14"/>
      <c r="UQ59" s="14"/>
      <c r="UR59" s="15"/>
      <c r="US59" s="15"/>
      <c r="UT59" s="15"/>
      <c r="UU59" s="15"/>
      <c r="UV59" s="15"/>
      <c r="UW59" s="15"/>
      <c r="UX59" s="15"/>
      <c r="UY59" s="15"/>
      <c r="UZ59" s="15"/>
      <c r="VA59" s="16"/>
      <c r="VC59" s="12"/>
      <c r="VD59" s="13"/>
      <c r="VE59" s="14"/>
      <c r="VF59" s="14"/>
      <c r="VG59" s="14"/>
      <c r="VH59" s="15"/>
      <c r="VI59" s="15"/>
      <c r="VJ59" s="15"/>
      <c r="VK59" s="15"/>
      <c r="VL59" s="15"/>
      <c r="VM59" s="15"/>
      <c r="VN59" s="15"/>
      <c r="VO59" s="15"/>
      <c r="VP59" s="15"/>
      <c r="VQ59" s="16"/>
      <c r="VS59" s="12"/>
      <c r="VT59" s="13"/>
      <c r="VU59" s="14"/>
      <c r="VV59" s="14"/>
      <c r="VW59" s="14"/>
      <c r="VX59" s="15"/>
      <c r="VY59" s="15"/>
      <c r="VZ59" s="15"/>
      <c r="WA59" s="15"/>
      <c r="WB59" s="15"/>
      <c r="WC59" s="15"/>
      <c r="WD59" s="15"/>
      <c r="WE59" s="15"/>
      <c r="WF59" s="15"/>
      <c r="WG59" s="16"/>
      <c r="WI59" s="12"/>
      <c r="WJ59" s="13"/>
      <c r="WK59" s="14"/>
      <c r="WL59" s="14"/>
      <c r="WM59" s="14"/>
      <c r="WN59" s="15"/>
      <c r="WO59" s="15"/>
      <c r="WP59" s="15"/>
      <c r="WQ59" s="15"/>
      <c r="WR59" s="15"/>
      <c r="WS59" s="15"/>
      <c r="WT59" s="15"/>
      <c r="WU59" s="15"/>
      <c r="WV59" s="15"/>
      <c r="WW59" s="16"/>
      <c r="WY59" s="12"/>
      <c r="WZ59" s="13"/>
      <c r="XA59" s="14"/>
      <c r="XB59" s="14"/>
      <c r="XC59" s="14"/>
      <c r="XD59" s="15"/>
      <c r="XE59" s="15"/>
      <c r="XF59" s="15"/>
      <c r="XG59" s="15"/>
      <c r="XH59" s="15"/>
      <c r="XI59" s="15"/>
      <c r="XJ59" s="15"/>
      <c r="XK59" s="15"/>
      <c r="XL59" s="15"/>
      <c r="XM59" s="16"/>
      <c r="XO59" s="12"/>
      <c r="XP59" s="13"/>
      <c r="XQ59" s="14"/>
      <c r="XR59" s="14"/>
      <c r="XS59" s="14"/>
      <c r="XT59" s="15"/>
      <c r="XU59" s="15"/>
      <c r="XV59" s="15"/>
      <c r="XW59" s="15"/>
      <c r="XX59" s="15"/>
      <c r="XY59" s="15"/>
      <c r="XZ59" s="15"/>
      <c r="YA59" s="15"/>
      <c r="YB59" s="15"/>
      <c r="YC59" s="16"/>
      <c r="YE59" s="12"/>
      <c r="YF59" s="13"/>
      <c r="YG59" s="14"/>
      <c r="YH59" s="14"/>
      <c r="YI59" s="14"/>
      <c r="YJ59" s="15"/>
      <c r="YK59" s="15"/>
      <c r="YL59" s="15"/>
      <c r="YM59" s="15"/>
      <c r="YN59" s="15"/>
      <c r="YO59" s="15"/>
      <c r="YP59" s="15"/>
      <c r="YQ59" s="15"/>
      <c r="YR59" s="15"/>
      <c r="YS59" s="16"/>
      <c r="YU59" s="12"/>
      <c r="YV59" s="13"/>
      <c r="YW59" s="14"/>
      <c r="YX59" s="14"/>
      <c r="YY59" s="14"/>
      <c r="YZ59" s="15"/>
      <c r="ZA59" s="15"/>
      <c r="ZB59" s="15"/>
      <c r="ZC59" s="15"/>
      <c r="ZD59" s="15"/>
      <c r="ZE59" s="15"/>
      <c r="ZF59" s="15"/>
      <c r="ZG59" s="15"/>
      <c r="ZH59" s="15"/>
      <c r="ZI59" s="16"/>
    </row>
    <row r="60" spans="1:685" ht="28.5" customHeight="1" x14ac:dyDescent="0.3">
      <c r="A60" s="10">
        <v>58</v>
      </c>
      <c r="B60" s="11" t="s">
        <v>124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</row>
    <row r="61" spans="1:685" ht="28.5" customHeight="1" x14ac:dyDescent="0.3">
      <c r="A61" s="10">
        <v>59</v>
      </c>
      <c r="B61" s="11" t="s">
        <v>53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</row>
    <row r="62" spans="1:685" ht="36" customHeight="1" x14ac:dyDescent="0.3">
      <c r="A62" s="10">
        <v>60</v>
      </c>
      <c r="B62" s="11" t="s">
        <v>125</v>
      </c>
      <c r="C62" s="6">
        <v>445500</v>
      </c>
      <c r="D62" s="6">
        <v>459000</v>
      </c>
      <c r="E62" s="6">
        <v>0</v>
      </c>
      <c r="F62" s="6">
        <v>0</v>
      </c>
      <c r="G62" s="6">
        <v>0</v>
      </c>
      <c r="H62" s="6">
        <v>256500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</row>
    <row r="63" spans="1:685" ht="28.5" customHeight="1" x14ac:dyDescent="0.3">
      <c r="A63" s="10">
        <v>61</v>
      </c>
      <c r="B63" s="11" t="s">
        <v>54</v>
      </c>
      <c r="C63" s="6">
        <v>2026500</v>
      </c>
      <c r="D63" s="6">
        <v>2916500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</row>
    <row r="64" spans="1:685" ht="28.5" customHeight="1" x14ac:dyDescent="0.3">
      <c r="A64" s="10">
        <v>62</v>
      </c>
      <c r="B64" s="11" t="s">
        <v>55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</row>
    <row r="65" spans="1:701" ht="28.5" customHeight="1" x14ac:dyDescent="0.3">
      <c r="A65" s="10">
        <v>63</v>
      </c>
      <c r="B65" s="11" t="s">
        <v>56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</row>
    <row r="66" spans="1:701" ht="35.25" customHeight="1" x14ac:dyDescent="0.3">
      <c r="A66" s="10">
        <v>64</v>
      </c>
      <c r="B66" s="11" t="s">
        <v>126</v>
      </c>
      <c r="C66" s="6">
        <v>0</v>
      </c>
      <c r="D66" s="6">
        <v>0</v>
      </c>
      <c r="E66" s="6">
        <v>1066820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</row>
    <row r="67" spans="1:701" ht="35.25" customHeight="1" x14ac:dyDescent="0.3">
      <c r="A67" s="10">
        <v>65</v>
      </c>
      <c r="B67" s="11" t="s">
        <v>162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</row>
    <row r="68" spans="1:701" ht="35.25" customHeight="1" x14ac:dyDescent="0.3">
      <c r="A68" s="10">
        <v>66</v>
      </c>
      <c r="B68" s="11" t="s">
        <v>127</v>
      </c>
      <c r="C68" s="6">
        <v>117000</v>
      </c>
      <c r="D68" s="6">
        <v>144000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</row>
    <row r="69" spans="1:701" ht="37.5" customHeight="1" x14ac:dyDescent="0.3">
      <c r="A69" s="10">
        <v>67</v>
      </c>
      <c r="B69" s="11" t="s">
        <v>171</v>
      </c>
      <c r="C69" s="6">
        <v>373500</v>
      </c>
      <c r="D69" s="6">
        <v>1057500</v>
      </c>
      <c r="E69" s="6">
        <v>0</v>
      </c>
      <c r="F69" s="6">
        <v>0</v>
      </c>
      <c r="G69" s="6">
        <v>0</v>
      </c>
      <c r="H69" s="6">
        <v>0</v>
      </c>
      <c r="I69" s="6">
        <v>108000</v>
      </c>
      <c r="J69" s="6">
        <v>162000</v>
      </c>
      <c r="K69" s="6">
        <v>0</v>
      </c>
      <c r="L69" s="6">
        <v>0</v>
      </c>
      <c r="M69" s="6">
        <v>0</v>
      </c>
      <c r="N69" s="6">
        <v>189000</v>
      </c>
      <c r="O69" s="4"/>
    </row>
    <row r="70" spans="1:701" s="17" customFormat="1" ht="23.25" customHeight="1" x14ac:dyDescent="0.3">
      <c r="A70" s="10">
        <v>68</v>
      </c>
      <c r="B70" s="11" t="s">
        <v>179</v>
      </c>
      <c r="C70" s="6">
        <v>739000</v>
      </c>
      <c r="D70" s="6">
        <v>1536000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12"/>
      <c r="P70" s="13"/>
      <c r="Q70" s="14"/>
      <c r="R70" s="14"/>
      <c r="S70" s="14"/>
      <c r="T70" s="15"/>
      <c r="U70" s="15"/>
      <c r="V70" s="15"/>
      <c r="W70" s="15"/>
      <c r="X70" s="15"/>
      <c r="Y70" s="15"/>
      <c r="Z70" s="15"/>
      <c r="AA70" s="15"/>
      <c r="AB70" s="15"/>
      <c r="AC70" s="16"/>
      <c r="AD70" s="16"/>
      <c r="AE70" s="12"/>
      <c r="AF70" s="13"/>
      <c r="AG70" s="14"/>
      <c r="AH70" s="14"/>
      <c r="AI70" s="14"/>
      <c r="AJ70" s="15"/>
      <c r="AK70" s="15"/>
      <c r="AL70" s="15"/>
      <c r="AM70" s="15"/>
      <c r="AN70" s="15"/>
      <c r="AO70" s="15"/>
      <c r="AP70" s="15"/>
      <c r="AQ70" s="15"/>
      <c r="AR70" s="15"/>
      <c r="AS70" s="16"/>
      <c r="AU70" s="12"/>
      <c r="AV70" s="13"/>
      <c r="AW70" s="14"/>
      <c r="AX70" s="14"/>
      <c r="AY70" s="14"/>
      <c r="AZ70" s="15"/>
      <c r="BA70" s="15"/>
      <c r="BB70" s="15"/>
      <c r="BC70" s="15"/>
      <c r="BD70" s="15"/>
      <c r="BE70" s="15"/>
      <c r="BF70" s="15"/>
      <c r="BG70" s="15"/>
      <c r="BH70" s="15"/>
      <c r="BI70" s="16"/>
      <c r="BK70" s="12"/>
      <c r="BL70" s="13"/>
      <c r="BM70" s="14"/>
      <c r="BN70" s="14"/>
      <c r="BO70" s="14"/>
      <c r="BP70" s="15"/>
      <c r="BQ70" s="15"/>
      <c r="BR70" s="15"/>
      <c r="BS70" s="15"/>
      <c r="BT70" s="15"/>
      <c r="BU70" s="15"/>
      <c r="BV70" s="15"/>
      <c r="BW70" s="15"/>
      <c r="BX70" s="15"/>
      <c r="BY70" s="16"/>
      <c r="CA70" s="12"/>
      <c r="CB70" s="13"/>
      <c r="CC70" s="14"/>
      <c r="CD70" s="14"/>
      <c r="CE70" s="14"/>
      <c r="CF70" s="15"/>
      <c r="CG70" s="15"/>
      <c r="CH70" s="15"/>
      <c r="CI70" s="15"/>
      <c r="CJ70" s="15"/>
      <c r="CK70" s="15"/>
      <c r="CL70" s="15"/>
      <c r="CM70" s="15"/>
      <c r="CN70" s="15"/>
      <c r="CO70" s="16"/>
      <c r="CQ70" s="12"/>
      <c r="CR70" s="13"/>
      <c r="CS70" s="14"/>
      <c r="CT70" s="14"/>
      <c r="CU70" s="14"/>
      <c r="CV70" s="15"/>
      <c r="CW70" s="15"/>
      <c r="CX70" s="15"/>
      <c r="CY70" s="15"/>
      <c r="CZ70" s="15"/>
      <c r="DA70" s="15"/>
      <c r="DB70" s="15"/>
      <c r="DC70" s="15"/>
      <c r="DD70" s="15"/>
      <c r="DE70" s="16"/>
      <c r="DG70" s="12"/>
      <c r="DH70" s="13"/>
      <c r="DI70" s="14"/>
      <c r="DJ70" s="14"/>
      <c r="DK70" s="14"/>
      <c r="DL70" s="15"/>
      <c r="DM70" s="15"/>
      <c r="DN70" s="15"/>
      <c r="DO70" s="15"/>
      <c r="DP70" s="15"/>
      <c r="DQ70" s="15"/>
      <c r="DR70" s="15"/>
      <c r="DS70" s="15"/>
      <c r="DT70" s="15"/>
      <c r="DU70" s="16"/>
      <c r="DW70" s="12"/>
      <c r="DX70" s="13"/>
      <c r="DY70" s="14"/>
      <c r="DZ70" s="14"/>
      <c r="EA70" s="14"/>
      <c r="EB70" s="15"/>
      <c r="EC70" s="15"/>
      <c r="ED70" s="15"/>
      <c r="EE70" s="15"/>
      <c r="EF70" s="15"/>
      <c r="EG70" s="15"/>
      <c r="EH70" s="15"/>
      <c r="EI70" s="15"/>
      <c r="EJ70" s="15"/>
      <c r="EK70" s="16"/>
      <c r="EM70" s="12"/>
      <c r="EN70" s="13"/>
      <c r="EO70" s="14"/>
      <c r="EP70" s="14"/>
      <c r="EQ70" s="14"/>
      <c r="ER70" s="15"/>
      <c r="ES70" s="15"/>
      <c r="ET70" s="15"/>
      <c r="EU70" s="15"/>
      <c r="EV70" s="15"/>
      <c r="EW70" s="15"/>
      <c r="EX70" s="15"/>
      <c r="EY70" s="15"/>
      <c r="EZ70" s="15"/>
      <c r="FA70" s="16"/>
      <c r="FC70" s="12"/>
      <c r="FD70" s="13"/>
      <c r="FE70" s="14"/>
      <c r="FF70" s="14"/>
      <c r="FG70" s="14"/>
      <c r="FH70" s="15"/>
      <c r="FI70" s="15"/>
      <c r="FJ70" s="15"/>
      <c r="FK70" s="15"/>
      <c r="FL70" s="15"/>
      <c r="FM70" s="15"/>
      <c r="FN70" s="15"/>
      <c r="FO70" s="15"/>
      <c r="FP70" s="15"/>
      <c r="FQ70" s="16"/>
      <c r="FS70" s="12"/>
      <c r="FT70" s="13"/>
      <c r="FU70" s="14"/>
      <c r="FV70" s="14"/>
      <c r="FW70" s="14"/>
      <c r="FX70" s="15"/>
      <c r="FY70" s="15"/>
      <c r="FZ70" s="15"/>
      <c r="GA70" s="15"/>
      <c r="GB70" s="15"/>
      <c r="GC70" s="15"/>
      <c r="GD70" s="15"/>
      <c r="GE70" s="15"/>
      <c r="GF70" s="15"/>
      <c r="GG70" s="16"/>
      <c r="GI70" s="12"/>
      <c r="GJ70" s="13"/>
      <c r="GK70" s="14"/>
      <c r="GL70" s="14"/>
      <c r="GM70" s="14"/>
      <c r="GN70" s="15"/>
      <c r="GO70" s="15"/>
      <c r="GP70" s="15"/>
      <c r="GQ70" s="15"/>
      <c r="GR70" s="15"/>
      <c r="GS70" s="15"/>
      <c r="GT70" s="15"/>
      <c r="GU70" s="15"/>
      <c r="GV70" s="15"/>
      <c r="GW70" s="16"/>
      <c r="GY70" s="12"/>
      <c r="GZ70" s="13"/>
      <c r="HA70" s="14"/>
      <c r="HB70" s="14"/>
      <c r="HC70" s="14"/>
      <c r="HD70" s="15"/>
      <c r="HE70" s="15"/>
      <c r="HF70" s="15"/>
      <c r="HG70" s="15"/>
      <c r="HH70" s="15"/>
      <c r="HI70" s="15"/>
      <c r="HJ70" s="15"/>
      <c r="HK70" s="15"/>
      <c r="HL70" s="15"/>
      <c r="HM70" s="16"/>
      <c r="HO70" s="12"/>
      <c r="HP70" s="13"/>
      <c r="HQ70" s="14"/>
      <c r="HR70" s="14"/>
      <c r="HS70" s="14"/>
      <c r="HT70" s="15"/>
      <c r="HU70" s="15"/>
      <c r="HV70" s="15"/>
      <c r="HW70" s="15"/>
      <c r="HX70" s="15"/>
      <c r="HY70" s="15"/>
      <c r="HZ70" s="15"/>
      <c r="IA70" s="15"/>
      <c r="IB70" s="15"/>
      <c r="IC70" s="16"/>
      <c r="IE70" s="12"/>
      <c r="IF70" s="13"/>
      <c r="IG70" s="14"/>
      <c r="IH70" s="14"/>
      <c r="II70" s="14"/>
      <c r="IJ70" s="15"/>
      <c r="IK70" s="15"/>
      <c r="IL70" s="15"/>
      <c r="IM70" s="15"/>
      <c r="IN70" s="15"/>
      <c r="IO70" s="15"/>
      <c r="IP70" s="15"/>
      <c r="IQ70" s="15"/>
      <c r="IR70" s="15"/>
      <c r="IS70" s="16"/>
      <c r="IU70" s="12"/>
      <c r="IV70" s="13"/>
      <c r="IW70" s="14"/>
      <c r="IX70" s="14"/>
      <c r="IY70" s="14"/>
      <c r="IZ70" s="15"/>
      <c r="JA70" s="15"/>
      <c r="JB70" s="15"/>
      <c r="JC70" s="15"/>
      <c r="JD70" s="15"/>
      <c r="JE70" s="15"/>
      <c r="JF70" s="15"/>
      <c r="JG70" s="15"/>
      <c r="JH70" s="15"/>
      <c r="JI70" s="16"/>
      <c r="JK70" s="12"/>
      <c r="JL70" s="13"/>
      <c r="JM70" s="14"/>
      <c r="JN70" s="14"/>
      <c r="JO70" s="14"/>
      <c r="JP70" s="15"/>
      <c r="JQ70" s="15"/>
      <c r="JR70" s="15"/>
      <c r="JS70" s="15"/>
      <c r="JT70" s="15"/>
      <c r="JU70" s="15"/>
      <c r="JV70" s="15"/>
      <c r="JW70" s="15"/>
      <c r="JX70" s="15"/>
      <c r="JY70" s="16"/>
      <c r="KA70" s="12"/>
      <c r="KB70" s="13"/>
      <c r="KC70" s="14"/>
      <c r="KD70" s="14"/>
      <c r="KE70" s="14"/>
      <c r="KF70" s="15"/>
      <c r="KG70" s="15"/>
      <c r="KH70" s="15"/>
      <c r="KI70" s="15"/>
      <c r="KJ70" s="15"/>
      <c r="KK70" s="15"/>
      <c r="KL70" s="15"/>
      <c r="KM70" s="15"/>
      <c r="KN70" s="15"/>
      <c r="KO70" s="16"/>
      <c r="KQ70" s="12"/>
      <c r="KR70" s="13"/>
      <c r="KS70" s="14"/>
      <c r="KT70" s="14"/>
      <c r="KU70" s="14"/>
      <c r="KV70" s="15"/>
      <c r="KW70" s="15"/>
      <c r="KX70" s="15"/>
      <c r="KY70" s="15"/>
      <c r="KZ70" s="15"/>
      <c r="LA70" s="15"/>
      <c r="LB70" s="15"/>
      <c r="LC70" s="15"/>
      <c r="LD70" s="15"/>
      <c r="LE70" s="16"/>
      <c r="LG70" s="12"/>
      <c r="LH70" s="13"/>
      <c r="LI70" s="14"/>
      <c r="LJ70" s="14"/>
      <c r="LK70" s="14"/>
      <c r="LL70" s="15"/>
      <c r="LM70" s="15"/>
      <c r="LN70" s="15"/>
      <c r="LO70" s="15"/>
      <c r="LP70" s="15"/>
      <c r="LQ70" s="15"/>
      <c r="LR70" s="15"/>
      <c r="LS70" s="15"/>
      <c r="LT70" s="15"/>
      <c r="LU70" s="16"/>
      <c r="LW70" s="12"/>
      <c r="LX70" s="13"/>
      <c r="LY70" s="14"/>
      <c r="LZ70" s="14"/>
      <c r="MA70" s="14"/>
      <c r="MB70" s="15"/>
      <c r="MC70" s="15"/>
      <c r="MD70" s="15"/>
      <c r="ME70" s="15"/>
      <c r="MF70" s="15"/>
      <c r="MG70" s="15"/>
      <c r="MH70" s="15"/>
      <c r="MI70" s="15"/>
      <c r="MJ70" s="15"/>
      <c r="MK70" s="16"/>
      <c r="MM70" s="12"/>
      <c r="MN70" s="13"/>
      <c r="MO70" s="14"/>
      <c r="MP70" s="14"/>
      <c r="MQ70" s="14"/>
      <c r="MR70" s="15"/>
      <c r="MS70" s="15"/>
      <c r="MT70" s="15"/>
      <c r="MU70" s="15"/>
      <c r="MV70" s="15"/>
      <c r="MW70" s="15"/>
      <c r="MX70" s="15"/>
      <c r="MY70" s="15"/>
      <c r="MZ70" s="15"/>
      <c r="NA70" s="16"/>
      <c r="NC70" s="12"/>
      <c r="ND70" s="13"/>
      <c r="NE70" s="14"/>
      <c r="NF70" s="14"/>
      <c r="NG70" s="14"/>
      <c r="NH70" s="15"/>
      <c r="NI70" s="15"/>
      <c r="NJ70" s="15"/>
      <c r="NK70" s="15"/>
      <c r="NL70" s="15"/>
      <c r="NM70" s="15"/>
      <c r="NN70" s="15"/>
      <c r="NO70" s="15"/>
      <c r="NP70" s="15"/>
      <c r="NQ70" s="16"/>
      <c r="NS70" s="12"/>
      <c r="NT70" s="13"/>
      <c r="NU70" s="14"/>
      <c r="NV70" s="14"/>
      <c r="NW70" s="14"/>
      <c r="NX70" s="15"/>
      <c r="NY70" s="15"/>
      <c r="NZ70" s="15"/>
      <c r="OA70" s="15"/>
      <c r="OB70" s="15"/>
      <c r="OC70" s="15"/>
      <c r="OD70" s="15"/>
      <c r="OE70" s="15"/>
      <c r="OF70" s="15"/>
      <c r="OG70" s="16"/>
      <c r="OI70" s="12"/>
      <c r="OJ70" s="13"/>
      <c r="OK70" s="14"/>
      <c r="OL70" s="14"/>
      <c r="OM70" s="14"/>
      <c r="ON70" s="15"/>
      <c r="OO70" s="15"/>
      <c r="OP70" s="15"/>
      <c r="OQ70" s="15"/>
      <c r="OR70" s="15"/>
      <c r="OS70" s="15"/>
      <c r="OT70" s="15"/>
      <c r="OU70" s="15"/>
      <c r="OV70" s="15"/>
      <c r="OW70" s="16"/>
      <c r="OY70" s="12"/>
      <c r="OZ70" s="13"/>
      <c r="PA70" s="14"/>
      <c r="PB70" s="14"/>
      <c r="PC70" s="14"/>
      <c r="PD70" s="15"/>
      <c r="PE70" s="15"/>
      <c r="PF70" s="15"/>
      <c r="PG70" s="15"/>
      <c r="PH70" s="15"/>
      <c r="PI70" s="15"/>
      <c r="PJ70" s="15"/>
      <c r="PK70" s="15"/>
      <c r="PL70" s="15"/>
      <c r="PM70" s="16"/>
      <c r="PO70" s="12"/>
      <c r="PP70" s="13"/>
      <c r="PQ70" s="14"/>
      <c r="PR70" s="14"/>
      <c r="PS70" s="14"/>
      <c r="PT70" s="15"/>
      <c r="PU70" s="15"/>
      <c r="PV70" s="15"/>
      <c r="PW70" s="15"/>
      <c r="PX70" s="15"/>
      <c r="PY70" s="15"/>
      <c r="PZ70" s="15"/>
      <c r="QA70" s="15"/>
      <c r="QB70" s="15"/>
      <c r="QC70" s="16"/>
      <c r="QE70" s="12"/>
      <c r="QF70" s="13"/>
      <c r="QG70" s="14"/>
      <c r="QH70" s="14"/>
      <c r="QI70" s="14"/>
      <c r="QJ70" s="15"/>
      <c r="QK70" s="15"/>
      <c r="QL70" s="15"/>
      <c r="QM70" s="15"/>
      <c r="QN70" s="15"/>
      <c r="QO70" s="15"/>
      <c r="QP70" s="15"/>
      <c r="QQ70" s="15"/>
      <c r="QR70" s="15"/>
      <c r="QS70" s="16"/>
      <c r="QU70" s="12"/>
      <c r="QV70" s="13"/>
      <c r="QW70" s="14"/>
      <c r="QX70" s="14"/>
      <c r="QY70" s="14"/>
      <c r="QZ70" s="15"/>
      <c r="RA70" s="15"/>
      <c r="RB70" s="15"/>
      <c r="RC70" s="15"/>
      <c r="RD70" s="15"/>
      <c r="RE70" s="15"/>
      <c r="RF70" s="15"/>
      <c r="RG70" s="15"/>
      <c r="RH70" s="15"/>
      <c r="RI70" s="16"/>
      <c r="RK70" s="12"/>
      <c r="RL70" s="13"/>
      <c r="RM70" s="14"/>
      <c r="RN70" s="14"/>
      <c r="RO70" s="14"/>
      <c r="RP70" s="15"/>
      <c r="RQ70" s="15"/>
      <c r="RR70" s="15"/>
      <c r="RS70" s="15"/>
      <c r="RT70" s="15"/>
      <c r="RU70" s="15"/>
      <c r="RV70" s="15"/>
      <c r="RW70" s="15"/>
      <c r="RX70" s="15"/>
      <c r="RY70" s="16"/>
      <c r="SA70" s="12"/>
      <c r="SB70" s="13"/>
      <c r="SC70" s="14"/>
      <c r="SD70" s="14"/>
      <c r="SE70" s="14"/>
      <c r="SF70" s="15"/>
      <c r="SG70" s="15"/>
      <c r="SH70" s="15"/>
      <c r="SI70" s="15"/>
      <c r="SJ70" s="15"/>
      <c r="SK70" s="15"/>
      <c r="SL70" s="15"/>
      <c r="SM70" s="15"/>
      <c r="SN70" s="15"/>
      <c r="SO70" s="16"/>
      <c r="SQ70" s="12"/>
      <c r="SR70" s="13"/>
      <c r="SS70" s="14"/>
      <c r="ST70" s="14"/>
      <c r="SU70" s="14"/>
      <c r="SV70" s="15"/>
      <c r="SW70" s="15"/>
      <c r="SX70" s="15"/>
      <c r="SY70" s="15"/>
      <c r="SZ70" s="15"/>
      <c r="TA70" s="15"/>
      <c r="TB70" s="15"/>
      <c r="TC70" s="15"/>
      <c r="TD70" s="15"/>
      <c r="TE70" s="16"/>
      <c r="TG70" s="12"/>
      <c r="TH70" s="13"/>
      <c r="TI70" s="14"/>
      <c r="TJ70" s="14"/>
      <c r="TK70" s="14"/>
      <c r="TL70" s="15"/>
      <c r="TM70" s="15"/>
      <c r="TN70" s="15"/>
      <c r="TO70" s="15"/>
      <c r="TP70" s="15"/>
      <c r="TQ70" s="15"/>
      <c r="TR70" s="15"/>
      <c r="TS70" s="15"/>
      <c r="TT70" s="15"/>
      <c r="TU70" s="16"/>
      <c r="TW70" s="12"/>
      <c r="TX70" s="13"/>
      <c r="TY70" s="14"/>
      <c r="TZ70" s="14"/>
      <c r="UA70" s="14"/>
      <c r="UB70" s="15"/>
      <c r="UC70" s="15"/>
      <c r="UD70" s="15"/>
      <c r="UE70" s="15"/>
      <c r="UF70" s="15"/>
      <c r="UG70" s="15"/>
      <c r="UH70" s="15"/>
      <c r="UI70" s="15"/>
      <c r="UJ70" s="15"/>
      <c r="UK70" s="16"/>
      <c r="UM70" s="12"/>
      <c r="UN70" s="13"/>
      <c r="UO70" s="14"/>
      <c r="UP70" s="14"/>
      <c r="UQ70" s="14"/>
      <c r="UR70" s="15"/>
      <c r="US70" s="15"/>
      <c r="UT70" s="15"/>
      <c r="UU70" s="15"/>
      <c r="UV70" s="15"/>
      <c r="UW70" s="15"/>
      <c r="UX70" s="15"/>
      <c r="UY70" s="15"/>
      <c r="UZ70" s="15"/>
      <c r="VA70" s="16"/>
      <c r="VC70" s="12"/>
      <c r="VD70" s="13"/>
      <c r="VE70" s="14"/>
      <c r="VF70" s="14"/>
      <c r="VG70" s="14"/>
      <c r="VH70" s="15"/>
      <c r="VI70" s="15"/>
      <c r="VJ70" s="15"/>
      <c r="VK70" s="15"/>
      <c r="VL70" s="15"/>
      <c r="VM70" s="15"/>
      <c r="VN70" s="15"/>
      <c r="VO70" s="15"/>
      <c r="VP70" s="15"/>
      <c r="VQ70" s="16"/>
      <c r="VS70" s="12"/>
      <c r="VT70" s="13"/>
      <c r="VU70" s="14"/>
      <c r="VV70" s="14"/>
      <c r="VW70" s="14"/>
      <c r="VX70" s="15"/>
      <c r="VY70" s="15"/>
      <c r="VZ70" s="15"/>
      <c r="WA70" s="15"/>
      <c r="WB70" s="15"/>
      <c r="WC70" s="15"/>
      <c r="WD70" s="15"/>
      <c r="WE70" s="15"/>
      <c r="WF70" s="15"/>
      <c r="WG70" s="16"/>
      <c r="WI70" s="12"/>
      <c r="WJ70" s="13"/>
      <c r="WK70" s="14"/>
      <c r="WL70" s="14"/>
      <c r="WM70" s="14"/>
      <c r="WN70" s="15"/>
      <c r="WO70" s="15"/>
      <c r="WP70" s="15"/>
      <c r="WQ70" s="15"/>
      <c r="WR70" s="15"/>
      <c r="WS70" s="15"/>
      <c r="WT70" s="15"/>
      <c r="WU70" s="15"/>
      <c r="WV70" s="15"/>
      <c r="WW70" s="16"/>
      <c r="WY70" s="12"/>
      <c r="WZ70" s="13"/>
      <c r="XA70" s="14"/>
      <c r="XB70" s="14"/>
      <c r="XC70" s="14"/>
      <c r="XD70" s="15"/>
      <c r="XE70" s="15"/>
      <c r="XF70" s="15"/>
      <c r="XG70" s="15"/>
      <c r="XH70" s="15"/>
      <c r="XI70" s="15"/>
      <c r="XJ70" s="15"/>
      <c r="XK70" s="15"/>
      <c r="XL70" s="15"/>
      <c r="XM70" s="16"/>
      <c r="XO70" s="12"/>
      <c r="XP70" s="13"/>
      <c r="XQ70" s="14"/>
      <c r="XR70" s="14"/>
      <c r="XS70" s="14"/>
      <c r="XT70" s="15"/>
      <c r="XU70" s="15"/>
      <c r="XV70" s="15"/>
      <c r="XW70" s="15"/>
      <c r="XX70" s="15"/>
      <c r="XY70" s="15"/>
      <c r="XZ70" s="15"/>
      <c r="YA70" s="15"/>
      <c r="YB70" s="15"/>
      <c r="YC70" s="16"/>
      <c r="YE70" s="12"/>
      <c r="YF70" s="13"/>
      <c r="YG70" s="14"/>
      <c r="YH70" s="14"/>
      <c r="YI70" s="14"/>
      <c r="YJ70" s="15"/>
      <c r="YK70" s="15"/>
      <c r="YL70" s="15"/>
      <c r="YM70" s="15"/>
      <c r="YN70" s="15"/>
      <c r="YO70" s="15"/>
      <c r="YP70" s="15"/>
      <c r="YQ70" s="15"/>
      <c r="YR70" s="15"/>
      <c r="YS70" s="16"/>
      <c r="YU70" s="12"/>
      <c r="YV70" s="13"/>
      <c r="YW70" s="14"/>
      <c r="YX70" s="14"/>
      <c r="YY70" s="14"/>
      <c r="YZ70" s="15"/>
      <c r="ZA70" s="15"/>
      <c r="ZB70" s="15"/>
      <c r="ZC70" s="15"/>
      <c r="ZD70" s="15"/>
      <c r="ZE70" s="15"/>
      <c r="ZF70" s="15"/>
      <c r="ZG70" s="15"/>
      <c r="ZH70" s="15"/>
      <c r="ZI70" s="16"/>
      <c r="ZK70" s="12"/>
      <c r="ZL70" s="13"/>
      <c r="ZM70" s="14"/>
      <c r="ZN70" s="14"/>
      <c r="ZO70" s="14"/>
      <c r="ZP70" s="15"/>
      <c r="ZQ70" s="15"/>
      <c r="ZR70" s="15"/>
      <c r="ZS70" s="15"/>
      <c r="ZT70" s="15"/>
      <c r="ZU70" s="15"/>
      <c r="ZV70" s="15"/>
      <c r="ZW70" s="15"/>
      <c r="ZX70" s="15"/>
      <c r="ZY70" s="16"/>
    </row>
    <row r="71" spans="1:701" ht="28.5" customHeight="1" x14ac:dyDescent="0.3">
      <c r="A71" s="10">
        <v>69</v>
      </c>
      <c r="B71" s="11" t="s">
        <v>152</v>
      </c>
      <c r="C71" s="6">
        <v>472500</v>
      </c>
      <c r="D71" s="6">
        <v>648000</v>
      </c>
      <c r="E71" s="6">
        <v>12450</v>
      </c>
      <c r="F71" s="6">
        <v>0</v>
      </c>
      <c r="G71" s="6">
        <v>0</v>
      </c>
      <c r="H71" s="6">
        <v>324000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</row>
    <row r="72" spans="1:701" ht="28.5" customHeight="1" x14ac:dyDescent="0.3">
      <c r="A72" s="10">
        <v>70</v>
      </c>
      <c r="B72" s="11" t="s">
        <v>172</v>
      </c>
      <c r="C72" s="6">
        <v>302000</v>
      </c>
      <c r="D72" s="6">
        <v>288500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</row>
    <row r="73" spans="1:701" ht="28.5" customHeight="1" x14ac:dyDescent="0.3">
      <c r="A73" s="10">
        <v>71</v>
      </c>
      <c r="B73" s="11" t="s">
        <v>57</v>
      </c>
      <c r="C73" s="6">
        <v>108000</v>
      </c>
      <c r="D73" s="6">
        <v>189000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</row>
    <row r="74" spans="1:701" ht="28.5" customHeight="1" x14ac:dyDescent="0.3">
      <c r="A74" s="10">
        <v>72</v>
      </c>
      <c r="B74" s="11" t="s">
        <v>58</v>
      </c>
      <c r="C74" s="6">
        <v>0</v>
      </c>
      <c r="D74" s="6">
        <v>0</v>
      </c>
      <c r="E74" s="6">
        <v>233730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</row>
    <row r="75" spans="1:701" ht="28.5" customHeight="1" x14ac:dyDescent="0.3">
      <c r="A75" s="10">
        <v>73</v>
      </c>
      <c r="B75" s="11" t="s">
        <v>59</v>
      </c>
      <c r="C75" s="6">
        <v>351000</v>
      </c>
      <c r="D75" s="6">
        <v>495500</v>
      </c>
      <c r="E75" s="6">
        <v>21280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</row>
    <row r="76" spans="1:701" ht="28.5" customHeight="1" x14ac:dyDescent="0.3">
      <c r="A76" s="10">
        <v>74</v>
      </c>
      <c r="B76" s="11" t="s">
        <v>60</v>
      </c>
      <c r="C76" s="6">
        <v>130500</v>
      </c>
      <c r="D76" s="6">
        <v>325000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18"/>
    </row>
    <row r="77" spans="1:701" ht="32.25" customHeight="1" x14ac:dyDescent="0.3">
      <c r="A77" s="10">
        <v>75</v>
      </c>
      <c r="B77" s="11" t="s">
        <v>61</v>
      </c>
      <c r="C77" s="6">
        <v>250000</v>
      </c>
      <c r="D77" s="6">
        <v>393500</v>
      </c>
      <c r="E77" s="6">
        <v>101410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</row>
    <row r="78" spans="1:701" ht="28.5" customHeight="1" x14ac:dyDescent="0.3">
      <c r="A78" s="10">
        <v>76</v>
      </c>
      <c r="B78" s="11" t="s">
        <v>128</v>
      </c>
      <c r="C78" s="6">
        <v>571500</v>
      </c>
      <c r="D78" s="6">
        <v>549000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</row>
    <row r="79" spans="1:701" ht="28.5" customHeight="1" x14ac:dyDescent="0.3">
      <c r="A79" s="10">
        <v>77</v>
      </c>
      <c r="B79" s="11" t="s">
        <v>62</v>
      </c>
      <c r="C79" s="6">
        <v>0</v>
      </c>
      <c r="D79" s="6">
        <v>0</v>
      </c>
      <c r="E79" s="6">
        <v>330240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</row>
    <row r="80" spans="1:701" ht="28.5" customHeight="1" x14ac:dyDescent="0.3">
      <c r="A80" s="10">
        <v>78</v>
      </c>
      <c r="B80" s="11" t="s">
        <v>63</v>
      </c>
      <c r="C80" s="6">
        <v>459000</v>
      </c>
      <c r="D80" s="6">
        <v>535500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</row>
    <row r="81" spans="1:14" ht="28.5" customHeight="1" x14ac:dyDescent="0.3">
      <c r="A81" s="10">
        <v>79</v>
      </c>
      <c r="B81" s="11" t="s">
        <v>64</v>
      </c>
      <c r="C81" s="6">
        <v>0</v>
      </c>
      <c r="D81" s="6">
        <v>0</v>
      </c>
      <c r="E81" s="6">
        <v>299090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</row>
    <row r="82" spans="1:14" ht="39" customHeight="1" x14ac:dyDescent="0.3">
      <c r="A82" s="10">
        <v>80</v>
      </c>
      <c r="B82" s="11" t="s">
        <v>65</v>
      </c>
      <c r="C82" s="6">
        <v>0</v>
      </c>
      <c r="D82" s="6">
        <v>0</v>
      </c>
      <c r="E82" s="6">
        <v>109550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</row>
    <row r="83" spans="1:14" ht="28.5" customHeight="1" x14ac:dyDescent="0.3">
      <c r="A83" s="10">
        <v>81</v>
      </c>
      <c r="B83" s="11" t="s">
        <v>129</v>
      </c>
      <c r="C83" s="6">
        <v>0</v>
      </c>
      <c r="D83" s="6">
        <v>0</v>
      </c>
      <c r="E83" s="6">
        <v>304720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</row>
    <row r="84" spans="1:14" ht="28.5" customHeight="1" x14ac:dyDescent="0.3">
      <c r="A84" s="10">
        <v>82</v>
      </c>
      <c r="B84" s="11" t="s">
        <v>66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</row>
    <row r="85" spans="1:14" ht="38.25" customHeight="1" x14ac:dyDescent="0.3">
      <c r="A85" s="10">
        <v>83</v>
      </c>
      <c r="B85" s="11" t="s">
        <v>130</v>
      </c>
      <c r="C85" s="6">
        <v>361000</v>
      </c>
      <c r="D85" s="6">
        <v>476000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</row>
    <row r="86" spans="1:14" ht="36" customHeight="1" x14ac:dyDescent="0.3">
      <c r="A86" s="10">
        <v>84</v>
      </c>
      <c r="B86" s="11" t="s">
        <v>67</v>
      </c>
      <c r="C86" s="6">
        <v>0</v>
      </c>
      <c r="D86" s="6">
        <v>0</v>
      </c>
      <c r="E86" s="6">
        <v>427540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</row>
    <row r="87" spans="1:14" ht="28.5" customHeight="1" x14ac:dyDescent="0.3">
      <c r="A87" s="10">
        <v>85</v>
      </c>
      <c r="B87" s="11" t="s">
        <v>68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</row>
    <row r="88" spans="1:14" ht="28.5" customHeight="1" x14ac:dyDescent="0.3">
      <c r="A88" s="10">
        <v>86</v>
      </c>
      <c r="B88" s="11" t="s">
        <v>69</v>
      </c>
      <c r="C88" s="6">
        <v>579000</v>
      </c>
      <c r="D88" s="6">
        <v>444000</v>
      </c>
      <c r="E88" s="6">
        <v>438080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</row>
    <row r="89" spans="1:14" ht="28.5" customHeight="1" x14ac:dyDescent="0.3">
      <c r="A89" s="10">
        <v>87</v>
      </c>
      <c r="B89" s="11" t="s">
        <v>70</v>
      </c>
      <c r="C89" s="6">
        <v>0</v>
      </c>
      <c r="D89" s="6">
        <v>0</v>
      </c>
      <c r="E89" s="6">
        <v>1473970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</row>
    <row r="90" spans="1:14" ht="28.5" customHeight="1" x14ac:dyDescent="0.3">
      <c r="A90" s="10">
        <v>88</v>
      </c>
      <c r="B90" s="11" t="s">
        <v>131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</row>
    <row r="91" spans="1:14" ht="28.5" customHeight="1" x14ac:dyDescent="0.3">
      <c r="A91" s="10">
        <v>89</v>
      </c>
      <c r="B91" s="11" t="s">
        <v>132</v>
      </c>
      <c r="C91" s="6">
        <v>424500</v>
      </c>
      <c r="D91" s="6">
        <v>465000</v>
      </c>
      <c r="E91" s="6">
        <v>369510</v>
      </c>
      <c r="F91" s="6">
        <v>0</v>
      </c>
      <c r="G91" s="6">
        <v>0</v>
      </c>
      <c r="H91" s="6">
        <v>67500</v>
      </c>
      <c r="I91" s="6">
        <v>0</v>
      </c>
      <c r="J91" s="6">
        <v>540000</v>
      </c>
      <c r="K91" s="6">
        <v>0</v>
      </c>
      <c r="L91" s="6">
        <v>0</v>
      </c>
      <c r="M91" s="6">
        <v>0</v>
      </c>
      <c r="N91" s="6">
        <v>0</v>
      </c>
    </row>
    <row r="92" spans="1:14" ht="28.5" customHeight="1" x14ac:dyDescent="0.3">
      <c r="A92" s="10">
        <v>90</v>
      </c>
      <c r="B92" s="11" t="s">
        <v>133</v>
      </c>
      <c r="C92" s="6">
        <v>200000</v>
      </c>
      <c r="D92" s="6">
        <v>100000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</row>
    <row r="93" spans="1:14" ht="36.75" customHeight="1" x14ac:dyDescent="0.3">
      <c r="A93" s="10">
        <v>91</v>
      </c>
      <c r="B93" s="11" t="s">
        <v>158</v>
      </c>
      <c r="C93" s="6">
        <v>202500</v>
      </c>
      <c r="D93" s="6">
        <v>94500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</row>
    <row r="94" spans="1:14" ht="28.5" customHeight="1" x14ac:dyDescent="0.3">
      <c r="A94" s="10">
        <v>92</v>
      </c>
      <c r="B94" s="11" t="s">
        <v>71</v>
      </c>
      <c r="C94" s="6">
        <v>0</v>
      </c>
      <c r="D94" s="6">
        <v>0</v>
      </c>
      <c r="E94" s="6">
        <v>638400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</row>
    <row r="95" spans="1:14" ht="28.5" customHeight="1" x14ac:dyDescent="0.3">
      <c r="A95" s="10">
        <v>93</v>
      </c>
      <c r="B95" s="11" t="s">
        <v>134</v>
      </c>
      <c r="C95" s="6">
        <v>0</v>
      </c>
      <c r="D95" s="6">
        <v>0</v>
      </c>
      <c r="E95" s="6">
        <v>1006190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</row>
    <row r="96" spans="1:14" ht="28.5" customHeight="1" x14ac:dyDescent="0.3">
      <c r="A96" s="10">
        <v>94</v>
      </c>
      <c r="B96" s="11" t="s">
        <v>72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</row>
    <row r="97" spans="1:701" ht="28.5" customHeight="1" x14ac:dyDescent="0.3">
      <c r="A97" s="10">
        <v>95</v>
      </c>
      <c r="B97" s="11" t="s">
        <v>153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</row>
    <row r="98" spans="1:701" ht="28.5" customHeight="1" x14ac:dyDescent="0.3">
      <c r="A98" s="10">
        <v>96</v>
      </c>
      <c r="B98" s="11" t="s">
        <v>159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</row>
    <row r="99" spans="1:701" ht="28.5" customHeight="1" x14ac:dyDescent="0.3">
      <c r="A99" s="10">
        <v>97</v>
      </c>
      <c r="B99" s="11" t="s">
        <v>73</v>
      </c>
      <c r="C99" s="6">
        <v>1349000</v>
      </c>
      <c r="D99" s="6">
        <v>1854500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</row>
    <row r="100" spans="1:701" ht="28.5" customHeight="1" x14ac:dyDescent="0.3">
      <c r="A100" s="10">
        <v>98</v>
      </c>
      <c r="B100" s="11" t="s">
        <v>135</v>
      </c>
      <c r="C100" s="6">
        <v>1345500</v>
      </c>
      <c r="D100" s="6">
        <v>1242000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</row>
    <row r="101" spans="1:701" ht="28.5" customHeight="1" x14ac:dyDescent="0.3">
      <c r="A101" s="10">
        <v>99</v>
      </c>
      <c r="B101" s="11" t="s">
        <v>74</v>
      </c>
      <c r="C101" s="6">
        <v>0</v>
      </c>
      <c r="D101" s="6">
        <v>0</v>
      </c>
      <c r="E101" s="6">
        <v>200920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</row>
    <row r="102" spans="1:701" ht="38.25" customHeight="1" x14ac:dyDescent="0.3">
      <c r="A102" s="10">
        <v>100</v>
      </c>
      <c r="B102" s="11" t="s">
        <v>118</v>
      </c>
      <c r="C102" s="6">
        <v>1242000</v>
      </c>
      <c r="D102" s="6">
        <v>553500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</row>
    <row r="103" spans="1:701" s="17" customFormat="1" ht="23.25" customHeight="1" x14ac:dyDescent="0.3">
      <c r="A103" s="10">
        <v>101</v>
      </c>
      <c r="B103" s="11" t="s">
        <v>75</v>
      </c>
      <c r="C103" s="6">
        <v>0</v>
      </c>
      <c r="D103" s="6">
        <v>0</v>
      </c>
      <c r="E103" s="6">
        <v>24220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12"/>
      <c r="P103" s="13"/>
      <c r="Q103" s="14"/>
      <c r="R103" s="14"/>
      <c r="S103" s="14"/>
      <c r="T103" s="15"/>
      <c r="U103" s="15"/>
      <c r="V103" s="15"/>
      <c r="W103" s="15"/>
      <c r="X103" s="15"/>
      <c r="Y103" s="15"/>
      <c r="Z103" s="15"/>
      <c r="AA103" s="15"/>
      <c r="AB103" s="15"/>
      <c r="AC103" s="16"/>
      <c r="AD103" s="16"/>
      <c r="AE103" s="12"/>
      <c r="AF103" s="13"/>
      <c r="AG103" s="14"/>
      <c r="AH103" s="14"/>
      <c r="AI103" s="14"/>
      <c r="AJ103" s="15"/>
      <c r="AK103" s="15"/>
      <c r="AL103" s="15"/>
      <c r="AM103" s="15"/>
      <c r="AN103" s="15"/>
      <c r="AO103" s="15"/>
      <c r="AP103" s="15"/>
      <c r="AQ103" s="15"/>
      <c r="AR103" s="15"/>
      <c r="AS103" s="16"/>
      <c r="AU103" s="12"/>
      <c r="AV103" s="13"/>
      <c r="AW103" s="14"/>
      <c r="AX103" s="14"/>
      <c r="AY103" s="14"/>
      <c r="AZ103" s="15"/>
      <c r="BA103" s="15"/>
      <c r="BB103" s="15"/>
      <c r="BC103" s="15"/>
      <c r="BD103" s="15"/>
      <c r="BE103" s="15"/>
      <c r="BF103" s="15"/>
      <c r="BG103" s="15"/>
      <c r="BH103" s="15"/>
      <c r="BI103" s="16"/>
      <c r="BK103" s="12"/>
      <c r="BL103" s="13"/>
      <c r="BM103" s="14"/>
      <c r="BN103" s="14"/>
      <c r="BO103" s="14"/>
      <c r="BP103" s="15"/>
      <c r="BQ103" s="15"/>
      <c r="BR103" s="15"/>
      <c r="BS103" s="15"/>
      <c r="BT103" s="15"/>
      <c r="BU103" s="15"/>
      <c r="BV103" s="15"/>
      <c r="BW103" s="15"/>
      <c r="BX103" s="15"/>
      <c r="BY103" s="16"/>
      <c r="CA103" s="12"/>
      <c r="CB103" s="13"/>
      <c r="CC103" s="14"/>
      <c r="CD103" s="14"/>
      <c r="CE103" s="14"/>
      <c r="CF103" s="15"/>
      <c r="CG103" s="15"/>
      <c r="CH103" s="15"/>
      <c r="CI103" s="15"/>
      <c r="CJ103" s="15"/>
      <c r="CK103" s="15"/>
      <c r="CL103" s="15"/>
      <c r="CM103" s="15"/>
      <c r="CN103" s="15"/>
      <c r="CO103" s="16"/>
      <c r="CQ103" s="12"/>
      <c r="CR103" s="13"/>
      <c r="CS103" s="14"/>
      <c r="CT103" s="14"/>
      <c r="CU103" s="14"/>
      <c r="CV103" s="15"/>
      <c r="CW103" s="15"/>
      <c r="CX103" s="15"/>
      <c r="CY103" s="15"/>
      <c r="CZ103" s="15"/>
      <c r="DA103" s="15"/>
      <c r="DB103" s="15"/>
      <c r="DC103" s="15"/>
      <c r="DD103" s="15"/>
      <c r="DE103" s="16"/>
      <c r="DG103" s="12"/>
      <c r="DH103" s="13"/>
      <c r="DI103" s="14"/>
      <c r="DJ103" s="14"/>
      <c r="DK103" s="14"/>
      <c r="DL103" s="15"/>
      <c r="DM103" s="15"/>
      <c r="DN103" s="15"/>
      <c r="DO103" s="15"/>
      <c r="DP103" s="15"/>
      <c r="DQ103" s="15"/>
      <c r="DR103" s="15"/>
      <c r="DS103" s="15"/>
      <c r="DT103" s="15"/>
      <c r="DU103" s="16"/>
      <c r="DW103" s="12"/>
      <c r="DX103" s="13"/>
      <c r="DY103" s="14"/>
      <c r="DZ103" s="14"/>
      <c r="EA103" s="14"/>
      <c r="EB103" s="15"/>
      <c r="EC103" s="15"/>
      <c r="ED103" s="15"/>
      <c r="EE103" s="15"/>
      <c r="EF103" s="15"/>
      <c r="EG103" s="15"/>
      <c r="EH103" s="15"/>
      <c r="EI103" s="15"/>
      <c r="EJ103" s="15"/>
      <c r="EK103" s="16"/>
      <c r="EM103" s="12"/>
      <c r="EN103" s="13"/>
      <c r="EO103" s="14"/>
      <c r="EP103" s="14"/>
      <c r="EQ103" s="14"/>
      <c r="ER103" s="15"/>
      <c r="ES103" s="15"/>
      <c r="ET103" s="15"/>
      <c r="EU103" s="15"/>
      <c r="EV103" s="15"/>
      <c r="EW103" s="15"/>
      <c r="EX103" s="15"/>
      <c r="EY103" s="15"/>
      <c r="EZ103" s="15"/>
      <c r="FA103" s="16"/>
      <c r="FC103" s="12"/>
      <c r="FD103" s="13"/>
      <c r="FE103" s="14"/>
      <c r="FF103" s="14"/>
      <c r="FG103" s="14"/>
      <c r="FH103" s="15"/>
      <c r="FI103" s="15"/>
      <c r="FJ103" s="15"/>
      <c r="FK103" s="15"/>
      <c r="FL103" s="15"/>
      <c r="FM103" s="15"/>
      <c r="FN103" s="15"/>
      <c r="FO103" s="15"/>
      <c r="FP103" s="15"/>
      <c r="FQ103" s="16"/>
      <c r="FS103" s="12"/>
      <c r="FT103" s="13"/>
      <c r="FU103" s="14"/>
      <c r="FV103" s="14"/>
      <c r="FW103" s="14"/>
      <c r="FX103" s="15"/>
      <c r="FY103" s="15"/>
      <c r="FZ103" s="15"/>
      <c r="GA103" s="15"/>
      <c r="GB103" s="15"/>
      <c r="GC103" s="15"/>
      <c r="GD103" s="15"/>
      <c r="GE103" s="15"/>
      <c r="GF103" s="15"/>
      <c r="GG103" s="16"/>
      <c r="GI103" s="12"/>
      <c r="GJ103" s="13"/>
      <c r="GK103" s="14"/>
      <c r="GL103" s="14"/>
      <c r="GM103" s="14"/>
      <c r="GN103" s="15"/>
      <c r="GO103" s="15"/>
      <c r="GP103" s="15"/>
      <c r="GQ103" s="15"/>
      <c r="GR103" s="15"/>
      <c r="GS103" s="15"/>
      <c r="GT103" s="15"/>
      <c r="GU103" s="15"/>
      <c r="GV103" s="15"/>
      <c r="GW103" s="16"/>
      <c r="GY103" s="12"/>
      <c r="GZ103" s="13"/>
      <c r="HA103" s="14"/>
      <c r="HB103" s="14"/>
      <c r="HC103" s="14"/>
      <c r="HD103" s="15"/>
      <c r="HE103" s="15"/>
      <c r="HF103" s="15"/>
      <c r="HG103" s="15"/>
      <c r="HH103" s="15"/>
      <c r="HI103" s="15"/>
      <c r="HJ103" s="15"/>
      <c r="HK103" s="15"/>
      <c r="HL103" s="15"/>
      <c r="HM103" s="16"/>
      <c r="HO103" s="12"/>
      <c r="HP103" s="13"/>
      <c r="HQ103" s="14"/>
      <c r="HR103" s="14"/>
      <c r="HS103" s="14"/>
      <c r="HT103" s="15"/>
      <c r="HU103" s="15"/>
      <c r="HV103" s="15"/>
      <c r="HW103" s="15"/>
      <c r="HX103" s="15"/>
      <c r="HY103" s="15"/>
      <c r="HZ103" s="15"/>
      <c r="IA103" s="15"/>
      <c r="IB103" s="15"/>
      <c r="IC103" s="16"/>
      <c r="IE103" s="12"/>
      <c r="IF103" s="13"/>
      <c r="IG103" s="14"/>
      <c r="IH103" s="14"/>
      <c r="II103" s="14"/>
      <c r="IJ103" s="15"/>
      <c r="IK103" s="15"/>
      <c r="IL103" s="15"/>
      <c r="IM103" s="15"/>
      <c r="IN103" s="15"/>
      <c r="IO103" s="15"/>
      <c r="IP103" s="15"/>
      <c r="IQ103" s="15"/>
      <c r="IR103" s="15"/>
      <c r="IS103" s="16"/>
      <c r="IU103" s="12"/>
      <c r="IV103" s="13"/>
      <c r="IW103" s="14"/>
      <c r="IX103" s="14"/>
      <c r="IY103" s="14"/>
      <c r="IZ103" s="15"/>
      <c r="JA103" s="15"/>
      <c r="JB103" s="15"/>
      <c r="JC103" s="15"/>
      <c r="JD103" s="15"/>
      <c r="JE103" s="15"/>
      <c r="JF103" s="15"/>
      <c r="JG103" s="15"/>
      <c r="JH103" s="15"/>
      <c r="JI103" s="16"/>
      <c r="JK103" s="12"/>
      <c r="JL103" s="13"/>
      <c r="JM103" s="14"/>
      <c r="JN103" s="14"/>
      <c r="JO103" s="14"/>
      <c r="JP103" s="15"/>
      <c r="JQ103" s="15"/>
      <c r="JR103" s="15"/>
      <c r="JS103" s="15"/>
      <c r="JT103" s="15"/>
      <c r="JU103" s="15"/>
      <c r="JV103" s="15"/>
      <c r="JW103" s="15"/>
      <c r="JX103" s="15"/>
      <c r="JY103" s="16"/>
      <c r="KA103" s="12"/>
      <c r="KB103" s="13"/>
      <c r="KC103" s="14"/>
      <c r="KD103" s="14"/>
      <c r="KE103" s="14"/>
      <c r="KF103" s="15"/>
      <c r="KG103" s="15"/>
      <c r="KH103" s="15"/>
      <c r="KI103" s="15"/>
      <c r="KJ103" s="15"/>
      <c r="KK103" s="15"/>
      <c r="KL103" s="15"/>
      <c r="KM103" s="15"/>
      <c r="KN103" s="15"/>
      <c r="KO103" s="16"/>
      <c r="KQ103" s="12"/>
      <c r="KR103" s="13"/>
      <c r="KS103" s="14"/>
      <c r="KT103" s="14"/>
      <c r="KU103" s="14"/>
      <c r="KV103" s="15"/>
      <c r="KW103" s="15"/>
      <c r="KX103" s="15"/>
      <c r="KY103" s="15"/>
      <c r="KZ103" s="15"/>
      <c r="LA103" s="15"/>
      <c r="LB103" s="15"/>
      <c r="LC103" s="15"/>
      <c r="LD103" s="15"/>
      <c r="LE103" s="16"/>
      <c r="LG103" s="12"/>
      <c r="LH103" s="13"/>
      <c r="LI103" s="14"/>
      <c r="LJ103" s="14"/>
      <c r="LK103" s="14"/>
      <c r="LL103" s="15"/>
      <c r="LM103" s="15"/>
      <c r="LN103" s="15"/>
      <c r="LO103" s="15"/>
      <c r="LP103" s="15"/>
      <c r="LQ103" s="15"/>
      <c r="LR103" s="15"/>
      <c r="LS103" s="15"/>
      <c r="LT103" s="15"/>
      <c r="LU103" s="16"/>
      <c r="LW103" s="12"/>
      <c r="LX103" s="13"/>
      <c r="LY103" s="14"/>
      <c r="LZ103" s="14"/>
      <c r="MA103" s="14"/>
      <c r="MB103" s="15"/>
      <c r="MC103" s="15"/>
      <c r="MD103" s="15"/>
      <c r="ME103" s="15"/>
      <c r="MF103" s="15"/>
      <c r="MG103" s="15"/>
      <c r="MH103" s="15"/>
      <c r="MI103" s="15"/>
      <c r="MJ103" s="15"/>
      <c r="MK103" s="16"/>
      <c r="MM103" s="12"/>
      <c r="MN103" s="13"/>
      <c r="MO103" s="14"/>
      <c r="MP103" s="14"/>
      <c r="MQ103" s="14"/>
      <c r="MR103" s="15"/>
      <c r="MS103" s="15"/>
      <c r="MT103" s="15"/>
      <c r="MU103" s="15"/>
      <c r="MV103" s="15"/>
      <c r="MW103" s="15"/>
      <c r="MX103" s="15"/>
      <c r="MY103" s="15"/>
      <c r="MZ103" s="15"/>
      <c r="NA103" s="16"/>
      <c r="NC103" s="12"/>
      <c r="ND103" s="13"/>
      <c r="NE103" s="14"/>
      <c r="NF103" s="14"/>
      <c r="NG103" s="14"/>
      <c r="NH103" s="15"/>
      <c r="NI103" s="15"/>
      <c r="NJ103" s="15"/>
      <c r="NK103" s="15"/>
      <c r="NL103" s="15"/>
      <c r="NM103" s="15"/>
      <c r="NN103" s="15"/>
      <c r="NO103" s="15"/>
      <c r="NP103" s="15"/>
      <c r="NQ103" s="16"/>
      <c r="NS103" s="12"/>
      <c r="NT103" s="13"/>
      <c r="NU103" s="14"/>
      <c r="NV103" s="14"/>
      <c r="NW103" s="14"/>
      <c r="NX103" s="15"/>
      <c r="NY103" s="15"/>
      <c r="NZ103" s="15"/>
      <c r="OA103" s="15"/>
      <c r="OB103" s="15"/>
      <c r="OC103" s="15"/>
      <c r="OD103" s="15"/>
      <c r="OE103" s="15"/>
      <c r="OF103" s="15"/>
      <c r="OG103" s="16"/>
      <c r="OI103" s="12"/>
      <c r="OJ103" s="13"/>
      <c r="OK103" s="14"/>
      <c r="OL103" s="14"/>
      <c r="OM103" s="14"/>
      <c r="ON103" s="15"/>
      <c r="OO103" s="15"/>
      <c r="OP103" s="15"/>
      <c r="OQ103" s="15"/>
      <c r="OR103" s="15"/>
      <c r="OS103" s="15"/>
      <c r="OT103" s="15"/>
      <c r="OU103" s="15"/>
      <c r="OV103" s="15"/>
      <c r="OW103" s="16"/>
      <c r="OY103" s="12"/>
      <c r="OZ103" s="13"/>
      <c r="PA103" s="14"/>
      <c r="PB103" s="14"/>
      <c r="PC103" s="14"/>
      <c r="PD103" s="15"/>
      <c r="PE103" s="15"/>
      <c r="PF103" s="15"/>
      <c r="PG103" s="15"/>
      <c r="PH103" s="15"/>
      <c r="PI103" s="15"/>
      <c r="PJ103" s="15"/>
      <c r="PK103" s="15"/>
      <c r="PL103" s="15"/>
      <c r="PM103" s="16"/>
      <c r="PO103" s="12"/>
      <c r="PP103" s="13"/>
      <c r="PQ103" s="14"/>
      <c r="PR103" s="14"/>
      <c r="PS103" s="14"/>
      <c r="PT103" s="15"/>
      <c r="PU103" s="15"/>
      <c r="PV103" s="15"/>
      <c r="PW103" s="15"/>
      <c r="PX103" s="15"/>
      <c r="PY103" s="15"/>
      <c r="PZ103" s="15"/>
      <c r="QA103" s="15"/>
      <c r="QB103" s="15"/>
      <c r="QC103" s="16"/>
      <c r="QE103" s="12"/>
      <c r="QF103" s="13"/>
      <c r="QG103" s="14"/>
      <c r="QH103" s="14"/>
      <c r="QI103" s="14"/>
      <c r="QJ103" s="15"/>
      <c r="QK103" s="15"/>
      <c r="QL103" s="15"/>
      <c r="QM103" s="15"/>
      <c r="QN103" s="15"/>
      <c r="QO103" s="15"/>
      <c r="QP103" s="15"/>
      <c r="QQ103" s="15"/>
      <c r="QR103" s="15"/>
      <c r="QS103" s="16"/>
      <c r="QU103" s="12"/>
      <c r="QV103" s="13"/>
      <c r="QW103" s="14"/>
      <c r="QX103" s="14"/>
      <c r="QY103" s="14"/>
      <c r="QZ103" s="15"/>
      <c r="RA103" s="15"/>
      <c r="RB103" s="15"/>
      <c r="RC103" s="15"/>
      <c r="RD103" s="15"/>
      <c r="RE103" s="15"/>
      <c r="RF103" s="15"/>
      <c r="RG103" s="15"/>
      <c r="RH103" s="15"/>
      <c r="RI103" s="16"/>
      <c r="RK103" s="12"/>
      <c r="RL103" s="13"/>
      <c r="RM103" s="14"/>
      <c r="RN103" s="14"/>
      <c r="RO103" s="14"/>
      <c r="RP103" s="15"/>
      <c r="RQ103" s="15"/>
      <c r="RR103" s="15"/>
      <c r="RS103" s="15"/>
      <c r="RT103" s="15"/>
      <c r="RU103" s="15"/>
      <c r="RV103" s="15"/>
      <c r="RW103" s="15"/>
      <c r="RX103" s="15"/>
      <c r="RY103" s="16"/>
      <c r="SA103" s="12"/>
      <c r="SB103" s="13"/>
      <c r="SC103" s="14"/>
      <c r="SD103" s="14"/>
      <c r="SE103" s="14"/>
      <c r="SF103" s="15"/>
      <c r="SG103" s="15"/>
      <c r="SH103" s="15"/>
      <c r="SI103" s="15"/>
      <c r="SJ103" s="15"/>
      <c r="SK103" s="15"/>
      <c r="SL103" s="15"/>
      <c r="SM103" s="15"/>
      <c r="SN103" s="15"/>
      <c r="SO103" s="16"/>
      <c r="SQ103" s="12"/>
      <c r="SR103" s="13"/>
      <c r="SS103" s="14"/>
      <c r="ST103" s="14"/>
      <c r="SU103" s="14"/>
      <c r="SV103" s="15"/>
      <c r="SW103" s="15"/>
      <c r="SX103" s="15"/>
      <c r="SY103" s="15"/>
      <c r="SZ103" s="15"/>
      <c r="TA103" s="15"/>
      <c r="TB103" s="15"/>
      <c r="TC103" s="15"/>
      <c r="TD103" s="15"/>
      <c r="TE103" s="16"/>
      <c r="TG103" s="12"/>
      <c r="TH103" s="13"/>
      <c r="TI103" s="14"/>
      <c r="TJ103" s="14"/>
      <c r="TK103" s="14"/>
      <c r="TL103" s="15"/>
      <c r="TM103" s="15"/>
      <c r="TN103" s="15"/>
      <c r="TO103" s="15"/>
      <c r="TP103" s="15"/>
      <c r="TQ103" s="15"/>
      <c r="TR103" s="15"/>
      <c r="TS103" s="15"/>
      <c r="TT103" s="15"/>
      <c r="TU103" s="16"/>
      <c r="TW103" s="12"/>
      <c r="TX103" s="13"/>
      <c r="TY103" s="14"/>
      <c r="TZ103" s="14"/>
      <c r="UA103" s="14"/>
      <c r="UB103" s="15"/>
      <c r="UC103" s="15"/>
      <c r="UD103" s="15"/>
      <c r="UE103" s="15"/>
      <c r="UF103" s="15"/>
      <c r="UG103" s="15"/>
      <c r="UH103" s="15"/>
      <c r="UI103" s="15"/>
      <c r="UJ103" s="15"/>
      <c r="UK103" s="16"/>
      <c r="UM103" s="12"/>
      <c r="UN103" s="13"/>
      <c r="UO103" s="14"/>
      <c r="UP103" s="14"/>
      <c r="UQ103" s="14"/>
      <c r="UR103" s="15"/>
      <c r="US103" s="15"/>
      <c r="UT103" s="15"/>
      <c r="UU103" s="15"/>
      <c r="UV103" s="15"/>
      <c r="UW103" s="15"/>
      <c r="UX103" s="15"/>
      <c r="UY103" s="15"/>
      <c r="UZ103" s="15"/>
      <c r="VA103" s="16"/>
      <c r="VC103" s="12"/>
      <c r="VD103" s="13"/>
      <c r="VE103" s="14"/>
      <c r="VF103" s="14"/>
      <c r="VG103" s="14"/>
      <c r="VH103" s="15"/>
      <c r="VI103" s="15"/>
      <c r="VJ103" s="15"/>
      <c r="VK103" s="15"/>
      <c r="VL103" s="15"/>
      <c r="VM103" s="15"/>
      <c r="VN103" s="15"/>
      <c r="VO103" s="15"/>
      <c r="VP103" s="15"/>
      <c r="VQ103" s="16"/>
      <c r="VS103" s="12"/>
      <c r="VT103" s="13"/>
      <c r="VU103" s="14"/>
      <c r="VV103" s="14"/>
      <c r="VW103" s="14"/>
      <c r="VX103" s="15"/>
      <c r="VY103" s="15"/>
      <c r="VZ103" s="15"/>
      <c r="WA103" s="15"/>
      <c r="WB103" s="15"/>
      <c r="WC103" s="15"/>
      <c r="WD103" s="15"/>
      <c r="WE103" s="15"/>
      <c r="WF103" s="15"/>
      <c r="WG103" s="16"/>
      <c r="WI103" s="12"/>
      <c r="WJ103" s="13"/>
      <c r="WK103" s="14"/>
      <c r="WL103" s="14"/>
      <c r="WM103" s="14"/>
      <c r="WN103" s="15"/>
      <c r="WO103" s="15"/>
      <c r="WP103" s="15"/>
      <c r="WQ103" s="15"/>
      <c r="WR103" s="15"/>
      <c r="WS103" s="15"/>
      <c r="WT103" s="15"/>
      <c r="WU103" s="15"/>
      <c r="WV103" s="15"/>
      <c r="WW103" s="16"/>
      <c r="WY103" s="12"/>
      <c r="WZ103" s="13"/>
      <c r="XA103" s="14"/>
      <c r="XB103" s="14"/>
      <c r="XC103" s="14"/>
      <c r="XD103" s="15"/>
      <c r="XE103" s="15"/>
      <c r="XF103" s="15"/>
      <c r="XG103" s="15"/>
      <c r="XH103" s="15"/>
      <c r="XI103" s="15"/>
      <c r="XJ103" s="15"/>
      <c r="XK103" s="15"/>
      <c r="XL103" s="15"/>
      <c r="XM103" s="16"/>
      <c r="XO103" s="12"/>
      <c r="XP103" s="13"/>
      <c r="XQ103" s="14"/>
      <c r="XR103" s="14"/>
      <c r="XS103" s="14"/>
      <c r="XT103" s="15"/>
      <c r="XU103" s="15"/>
      <c r="XV103" s="15"/>
      <c r="XW103" s="15"/>
      <c r="XX103" s="15"/>
      <c r="XY103" s="15"/>
      <c r="XZ103" s="15"/>
      <c r="YA103" s="15"/>
      <c r="YB103" s="15"/>
      <c r="YC103" s="16"/>
      <c r="YE103" s="12"/>
      <c r="YF103" s="13"/>
      <c r="YG103" s="14"/>
      <c r="YH103" s="14"/>
      <c r="YI103" s="14"/>
      <c r="YJ103" s="15"/>
      <c r="YK103" s="15"/>
      <c r="YL103" s="15"/>
      <c r="YM103" s="15"/>
      <c r="YN103" s="15"/>
      <c r="YO103" s="15"/>
      <c r="YP103" s="15"/>
      <c r="YQ103" s="15"/>
      <c r="YR103" s="15"/>
      <c r="YS103" s="16"/>
      <c r="YU103" s="12"/>
      <c r="YV103" s="13"/>
      <c r="YW103" s="14"/>
      <c r="YX103" s="14"/>
      <c r="YY103" s="14"/>
      <c r="YZ103" s="15"/>
      <c r="ZA103" s="15"/>
      <c r="ZB103" s="15"/>
      <c r="ZC103" s="15"/>
      <c r="ZD103" s="15"/>
      <c r="ZE103" s="15"/>
      <c r="ZF103" s="15"/>
      <c r="ZG103" s="15"/>
      <c r="ZH103" s="15"/>
      <c r="ZI103" s="16"/>
      <c r="ZK103" s="12"/>
      <c r="ZL103" s="13"/>
      <c r="ZM103" s="14"/>
      <c r="ZN103" s="14"/>
      <c r="ZO103" s="14"/>
      <c r="ZP103" s="15"/>
      <c r="ZQ103" s="15"/>
      <c r="ZR103" s="15"/>
      <c r="ZS103" s="15"/>
      <c r="ZT103" s="15"/>
      <c r="ZU103" s="15"/>
      <c r="ZV103" s="15"/>
      <c r="ZW103" s="15"/>
      <c r="ZX103" s="15"/>
      <c r="ZY103" s="16"/>
    </row>
    <row r="104" spans="1:701" ht="28.5" customHeight="1" x14ac:dyDescent="0.3">
      <c r="A104" s="10">
        <v>102</v>
      </c>
      <c r="B104" s="11" t="s">
        <v>173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</row>
    <row r="105" spans="1:701" ht="28.5" customHeight="1" x14ac:dyDescent="0.3">
      <c r="A105" s="10">
        <v>103</v>
      </c>
      <c r="B105" s="11" t="s">
        <v>76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</row>
    <row r="106" spans="1:701" ht="28.5" customHeight="1" x14ac:dyDescent="0.3">
      <c r="A106" s="10">
        <v>104</v>
      </c>
      <c r="B106" s="11" t="s">
        <v>77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</row>
    <row r="107" spans="1:701" ht="28.5" customHeight="1" x14ac:dyDescent="0.3">
      <c r="A107" s="22">
        <v>105</v>
      </c>
      <c r="B107" s="20" t="s">
        <v>78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</row>
    <row r="108" spans="1:701" s="17" customFormat="1" ht="23.25" customHeight="1" x14ac:dyDescent="0.3">
      <c r="A108" s="10">
        <v>106</v>
      </c>
      <c r="B108" s="11" t="s">
        <v>183</v>
      </c>
      <c r="C108" s="6">
        <v>0</v>
      </c>
      <c r="D108" s="6">
        <v>18000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12"/>
      <c r="P108" s="13"/>
      <c r="Q108" s="14"/>
      <c r="R108" s="14"/>
      <c r="S108" s="14"/>
      <c r="T108" s="15"/>
      <c r="U108" s="15"/>
      <c r="V108" s="15"/>
      <c r="W108" s="15"/>
      <c r="X108" s="15"/>
      <c r="Y108" s="15"/>
      <c r="Z108" s="15"/>
      <c r="AA108" s="15"/>
      <c r="AB108" s="15"/>
      <c r="AC108" s="16"/>
      <c r="AD108" s="16"/>
      <c r="AE108" s="12"/>
      <c r="AF108" s="13"/>
      <c r="AG108" s="14"/>
      <c r="AH108" s="14"/>
      <c r="AI108" s="14"/>
      <c r="AJ108" s="15"/>
      <c r="AK108" s="15"/>
      <c r="AL108" s="15"/>
      <c r="AM108" s="15"/>
      <c r="AN108" s="15"/>
      <c r="AO108" s="15"/>
      <c r="AP108" s="15"/>
      <c r="AQ108" s="15"/>
      <c r="AR108" s="15"/>
      <c r="AS108" s="16"/>
      <c r="AU108" s="12"/>
      <c r="AV108" s="13"/>
      <c r="AW108" s="14"/>
      <c r="AX108" s="14"/>
      <c r="AY108" s="14"/>
      <c r="AZ108" s="15"/>
      <c r="BA108" s="15"/>
      <c r="BB108" s="15"/>
      <c r="BC108" s="15"/>
      <c r="BD108" s="15"/>
      <c r="BE108" s="15"/>
      <c r="BF108" s="15"/>
      <c r="BG108" s="15"/>
      <c r="BH108" s="15"/>
      <c r="BI108" s="16"/>
      <c r="BK108" s="12"/>
      <c r="BL108" s="13"/>
      <c r="BM108" s="14"/>
      <c r="BN108" s="14"/>
      <c r="BO108" s="14"/>
      <c r="BP108" s="15"/>
      <c r="BQ108" s="15"/>
      <c r="BR108" s="15"/>
      <c r="BS108" s="15"/>
      <c r="BT108" s="15"/>
      <c r="BU108" s="15"/>
      <c r="BV108" s="15"/>
      <c r="BW108" s="15"/>
      <c r="BX108" s="15"/>
      <c r="BY108" s="16"/>
      <c r="CA108" s="12"/>
      <c r="CB108" s="13"/>
      <c r="CC108" s="14"/>
      <c r="CD108" s="14"/>
      <c r="CE108" s="14"/>
      <c r="CF108" s="15"/>
      <c r="CG108" s="15"/>
      <c r="CH108" s="15"/>
      <c r="CI108" s="15"/>
      <c r="CJ108" s="15"/>
      <c r="CK108" s="15"/>
      <c r="CL108" s="15"/>
      <c r="CM108" s="15"/>
      <c r="CN108" s="15"/>
      <c r="CO108" s="16"/>
      <c r="CQ108" s="12"/>
      <c r="CR108" s="13"/>
      <c r="CS108" s="14"/>
      <c r="CT108" s="14"/>
      <c r="CU108" s="14"/>
      <c r="CV108" s="15"/>
      <c r="CW108" s="15"/>
      <c r="CX108" s="15"/>
      <c r="CY108" s="15"/>
      <c r="CZ108" s="15"/>
      <c r="DA108" s="15"/>
      <c r="DB108" s="15"/>
      <c r="DC108" s="15"/>
      <c r="DD108" s="15"/>
      <c r="DE108" s="16"/>
      <c r="DG108" s="12"/>
      <c r="DH108" s="13"/>
      <c r="DI108" s="14"/>
      <c r="DJ108" s="14"/>
      <c r="DK108" s="14"/>
      <c r="DL108" s="15"/>
      <c r="DM108" s="15"/>
      <c r="DN108" s="15"/>
      <c r="DO108" s="15"/>
      <c r="DP108" s="15"/>
      <c r="DQ108" s="15"/>
      <c r="DR108" s="15"/>
      <c r="DS108" s="15"/>
      <c r="DT108" s="15"/>
      <c r="DU108" s="16"/>
      <c r="DW108" s="12"/>
      <c r="DX108" s="13"/>
      <c r="DY108" s="14"/>
      <c r="DZ108" s="14"/>
      <c r="EA108" s="14"/>
      <c r="EB108" s="15"/>
      <c r="EC108" s="15"/>
      <c r="ED108" s="15"/>
      <c r="EE108" s="15"/>
      <c r="EF108" s="15"/>
      <c r="EG108" s="15"/>
      <c r="EH108" s="15"/>
      <c r="EI108" s="15"/>
      <c r="EJ108" s="15"/>
      <c r="EK108" s="16"/>
      <c r="EM108" s="12"/>
      <c r="EN108" s="13"/>
      <c r="EO108" s="14"/>
      <c r="EP108" s="14"/>
      <c r="EQ108" s="14"/>
      <c r="ER108" s="15"/>
      <c r="ES108" s="15"/>
      <c r="ET108" s="15"/>
      <c r="EU108" s="15"/>
      <c r="EV108" s="15"/>
      <c r="EW108" s="15"/>
      <c r="EX108" s="15"/>
      <c r="EY108" s="15"/>
      <c r="EZ108" s="15"/>
      <c r="FA108" s="16"/>
      <c r="FC108" s="12"/>
      <c r="FD108" s="13"/>
      <c r="FE108" s="14"/>
      <c r="FF108" s="14"/>
      <c r="FG108" s="14"/>
      <c r="FH108" s="15"/>
      <c r="FI108" s="15"/>
      <c r="FJ108" s="15"/>
      <c r="FK108" s="15"/>
      <c r="FL108" s="15"/>
      <c r="FM108" s="15"/>
      <c r="FN108" s="15"/>
      <c r="FO108" s="15"/>
      <c r="FP108" s="15"/>
      <c r="FQ108" s="16"/>
      <c r="FS108" s="12"/>
      <c r="FT108" s="13"/>
      <c r="FU108" s="14"/>
      <c r="FV108" s="14"/>
      <c r="FW108" s="14"/>
      <c r="FX108" s="15"/>
      <c r="FY108" s="15"/>
      <c r="FZ108" s="15"/>
      <c r="GA108" s="15"/>
      <c r="GB108" s="15"/>
      <c r="GC108" s="15"/>
      <c r="GD108" s="15"/>
      <c r="GE108" s="15"/>
      <c r="GF108" s="15"/>
      <c r="GG108" s="16"/>
      <c r="GI108" s="12"/>
      <c r="GJ108" s="13"/>
      <c r="GK108" s="14"/>
      <c r="GL108" s="14"/>
      <c r="GM108" s="14"/>
      <c r="GN108" s="15"/>
      <c r="GO108" s="15"/>
      <c r="GP108" s="15"/>
      <c r="GQ108" s="15"/>
      <c r="GR108" s="15"/>
      <c r="GS108" s="15"/>
      <c r="GT108" s="15"/>
      <c r="GU108" s="15"/>
      <c r="GV108" s="15"/>
      <c r="GW108" s="16"/>
      <c r="GY108" s="12"/>
      <c r="GZ108" s="13"/>
      <c r="HA108" s="14"/>
      <c r="HB108" s="14"/>
      <c r="HC108" s="14"/>
      <c r="HD108" s="15"/>
      <c r="HE108" s="15"/>
      <c r="HF108" s="15"/>
      <c r="HG108" s="15"/>
      <c r="HH108" s="15"/>
      <c r="HI108" s="15"/>
      <c r="HJ108" s="15"/>
      <c r="HK108" s="15"/>
      <c r="HL108" s="15"/>
      <c r="HM108" s="16"/>
      <c r="HO108" s="12"/>
      <c r="HP108" s="13"/>
      <c r="HQ108" s="14"/>
      <c r="HR108" s="14"/>
      <c r="HS108" s="14"/>
      <c r="HT108" s="15"/>
      <c r="HU108" s="15"/>
      <c r="HV108" s="15"/>
      <c r="HW108" s="15"/>
      <c r="HX108" s="15"/>
      <c r="HY108" s="15"/>
      <c r="HZ108" s="15"/>
      <c r="IA108" s="15"/>
      <c r="IB108" s="15"/>
      <c r="IC108" s="16"/>
      <c r="IE108" s="12"/>
      <c r="IF108" s="13"/>
      <c r="IG108" s="14"/>
      <c r="IH108" s="14"/>
      <c r="II108" s="14"/>
      <c r="IJ108" s="15"/>
      <c r="IK108" s="15"/>
      <c r="IL108" s="15"/>
      <c r="IM108" s="15"/>
      <c r="IN108" s="15"/>
      <c r="IO108" s="15"/>
      <c r="IP108" s="15"/>
      <c r="IQ108" s="15"/>
      <c r="IR108" s="15"/>
      <c r="IS108" s="16"/>
      <c r="IU108" s="12"/>
      <c r="IV108" s="13"/>
      <c r="IW108" s="14"/>
      <c r="IX108" s="14"/>
      <c r="IY108" s="14"/>
      <c r="IZ108" s="15"/>
      <c r="JA108" s="15"/>
      <c r="JB108" s="15"/>
      <c r="JC108" s="15"/>
      <c r="JD108" s="15"/>
      <c r="JE108" s="15"/>
      <c r="JF108" s="15"/>
      <c r="JG108" s="15"/>
      <c r="JH108" s="15"/>
      <c r="JI108" s="16"/>
      <c r="JK108" s="12"/>
      <c r="JL108" s="13"/>
      <c r="JM108" s="14"/>
      <c r="JN108" s="14"/>
      <c r="JO108" s="14"/>
      <c r="JP108" s="15"/>
      <c r="JQ108" s="15"/>
      <c r="JR108" s="15"/>
      <c r="JS108" s="15"/>
      <c r="JT108" s="15"/>
      <c r="JU108" s="15"/>
      <c r="JV108" s="15"/>
      <c r="JW108" s="15"/>
      <c r="JX108" s="15"/>
      <c r="JY108" s="16"/>
      <c r="KA108" s="12"/>
      <c r="KB108" s="13"/>
      <c r="KC108" s="14"/>
      <c r="KD108" s="14"/>
      <c r="KE108" s="14"/>
      <c r="KF108" s="15"/>
      <c r="KG108" s="15"/>
      <c r="KH108" s="15"/>
      <c r="KI108" s="15"/>
      <c r="KJ108" s="15"/>
      <c r="KK108" s="15"/>
      <c r="KL108" s="15"/>
      <c r="KM108" s="15"/>
      <c r="KN108" s="15"/>
      <c r="KO108" s="16"/>
      <c r="KQ108" s="12"/>
      <c r="KR108" s="13"/>
      <c r="KS108" s="14"/>
      <c r="KT108" s="14"/>
      <c r="KU108" s="14"/>
      <c r="KV108" s="15"/>
      <c r="KW108" s="15"/>
      <c r="KX108" s="15"/>
      <c r="KY108" s="15"/>
      <c r="KZ108" s="15"/>
      <c r="LA108" s="15"/>
      <c r="LB108" s="15"/>
      <c r="LC108" s="15"/>
      <c r="LD108" s="15"/>
      <c r="LE108" s="16"/>
      <c r="LG108" s="12"/>
      <c r="LH108" s="13"/>
      <c r="LI108" s="14"/>
      <c r="LJ108" s="14"/>
      <c r="LK108" s="14"/>
      <c r="LL108" s="15"/>
      <c r="LM108" s="15"/>
      <c r="LN108" s="15"/>
      <c r="LO108" s="15"/>
      <c r="LP108" s="15"/>
      <c r="LQ108" s="15"/>
      <c r="LR108" s="15"/>
      <c r="LS108" s="15"/>
      <c r="LT108" s="15"/>
      <c r="LU108" s="16"/>
      <c r="LW108" s="12"/>
      <c r="LX108" s="13"/>
      <c r="LY108" s="14"/>
      <c r="LZ108" s="14"/>
      <c r="MA108" s="14"/>
      <c r="MB108" s="15"/>
      <c r="MC108" s="15"/>
      <c r="MD108" s="15"/>
      <c r="ME108" s="15"/>
      <c r="MF108" s="15"/>
      <c r="MG108" s="15"/>
      <c r="MH108" s="15"/>
      <c r="MI108" s="15"/>
      <c r="MJ108" s="15"/>
      <c r="MK108" s="16"/>
      <c r="MM108" s="12"/>
      <c r="MN108" s="13"/>
      <c r="MO108" s="14"/>
      <c r="MP108" s="14"/>
      <c r="MQ108" s="14"/>
      <c r="MR108" s="15"/>
      <c r="MS108" s="15"/>
      <c r="MT108" s="15"/>
      <c r="MU108" s="15"/>
      <c r="MV108" s="15"/>
      <c r="MW108" s="15"/>
      <c r="MX108" s="15"/>
      <c r="MY108" s="15"/>
      <c r="MZ108" s="15"/>
      <c r="NA108" s="16"/>
      <c r="NC108" s="12"/>
      <c r="ND108" s="13"/>
      <c r="NE108" s="14"/>
      <c r="NF108" s="14"/>
      <c r="NG108" s="14"/>
      <c r="NH108" s="15"/>
      <c r="NI108" s="15"/>
      <c r="NJ108" s="15"/>
      <c r="NK108" s="15"/>
      <c r="NL108" s="15"/>
      <c r="NM108" s="15"/>
      <c r="NN108" s="15"/>
      <c r="NO108" s="15"/>
      <c r="NP108" s="15"/>
      <c r="NQ108" s="16"/>
      <c r="NS108" s="12"/>
      <c r="NT108" s="13"/>
      <c r="NU108" s="14"/>
      <c r="NV108" s="14"/>
      <c r="NW108" s="14"/>
      <c r="NX108" s="15"/>
      <c r="NY108" s="15"/>
      <c r="NZ108" s="15"/>
      <c r="OA108" s="15"/>
      <c r="OB108" s="15"/>
      <c r="OC108" s="15"/>
      <c r="OD108" s="15"/>
      <c r="OE108" s="15"/>
      <c r="OF108" s="15"/>
      <c r="OG108" s="16"/>
      <c r="OI108" s="12"/>
      <c r="OJ108" s="13"/>
      <c r="OK108" s="14"/>
      <c r="OL108" s="14"/>
      <c r="OM108" s="14"/>
      <c r="ON108" s="15"/>
      <c r="OO108" s="15"/>
      <c r="OP108" s="15"/>
      <c r="OQ108" s="15"/>
      <c r="OR108" s="15"/>
      <c r="OS108" s="15"/>
      <c r="OT108" s="15"/>
      <c r="OU108" s="15"/>
      <c r="OV108" s="15"/>
      <c r="OW108" s="16"/>
      <c r="OY108" s="12"/>
      <c r="OZ108" s="13"/>
      <c r="PA108" s="14"/>
      <c r="PB108" s="14"/>
      <c r="PC108" s="14"/>
      <c r="PD108" s="15"/>
      <c r="PE108" s="15"/>
      <c r="PF108" s="15"/>
      <c r="PG108" s="15"/>
      <c r="PH108" s="15"/>
      <c r="PI108" s="15"/>
      <c r="PJ108" s="15"/>
      <c r="PK108" s="15"/>
      <c r="PL108" s="15"/>
      <c r="PM108" s="16"/>
      <c r="PO108" s="12"/>
      <c r="PP108" s="13"/>
      <c r="PQ108" s="14"/>
      <c r="PR108" s="14"/>
      <c r="PS108" s="14"/>
      <c r="PT108" s="15"/>
      <c r="PU108" s="15"/>
      <c r="PV108" s="15"/>
      <c r="PW108" s="15"/>
      <c r="PX108" s="15"/>
      <c r="PY108" s="15"/>
      <c r="PZ108" s="15"/>
      <c r="QA108" s="15"/>
      <c r="QB108" s="15"/>
      <c r="QC108" s="16"/>
      <c r="QE108" s="12"/>
      <c r="QF108" s="13"/>
      <c r="QG108" s="14"/>
      <c r="QH108" s="14"/>
      <c r="QI108" s="14"/>
      <c r="QJ108" s="15"/>
      <c r="QK108" s="15"/>
      <c r="QL108" s="15"/>
      <c r="QM108" s="15"/>
      <c r="QN108" s="15"/>
      <c r="QO108" s="15"/>
      <c r="QP108" s="15"/>
      <c r="QQ108" s="15"/>
      <c r="QR108" s="15"/>
      <c r="QS108" s="16"/>
      <c r="QU108" s="12"/>
      <c r="QV108" s="13"/>
      <c r="QW108" s="14"/>
      <c r="QX108" s="14"/>
      <c r="QY108" s="14"/>
      <c r="QZ108" s="15"/>
      <c r="RA108" s="15"/>
      <c r="RB108" s="15"/>
      <c r="RC108" s="15"/>
      <c r="RD108" s="15"/>
      <c r="RE108" s="15"/>
      <c r="RF108" s="15"/>
      <c r="RG108" s="15"/>
      <c r="RH108" s="15"/>
      <c r="RI108" s="16"/>
      <c r="RK108" s="12"/>
      <c r="RL108" s="13"/>
      <c r="RM108" s="14"/>
      <c r="RN108" s="14"/>
      <c r="RO108" s="14"/>
      <c r="RP108" s="15"/>
      <c r="RQ108" s="15"/>
      <c r="RR108" s="15"/>
      <c r="RS108" s="15"/>
      <c r="RT108" s="15"/>
      <c r="RU108" s="15"/>
      <c r="RV108" s="15"/>
      <c r="RW108" s="15"/>
      <c r="RX108" s="15"/>
      <c r="RY108" s="16"/>
      <c r="SA108" s="12"/>
      <c r="SB108" s="13"/>
      <c r="SC108" s="14"/>
      <c r="SD108" s="14"/>
      <c r="SE108" s="14"/>
      <c r="SF108" s="15"/>
      <c r="SG108" s="15"/>
      <c r="SH108" s="15"/>
      <c r="SI108" s="15"/>
      <c r="SJ108" s="15"/>
      <c r="SK108" s="15"/>
      <c r="SL108" s="15"/>
      <c r="SM108" s="15"/>
      <c r="SN108" s="15"/>
      <c r="SO108" s="16"/>
      <c r="SQ108" s="12"/>
      <c r="SR108" s="13"/>
      <c r="SS108" s="14"/>
      <c r="ST108" s="14"/>
      <c r="SU108" s="14"/>
      <c r="SV108" s="15"/>
      <c r="SW108" s="15"/>
      <c r="SX108" s="15"/>
      <c r="SY108" s="15"/>
      <c r="SZ108" s="15"/>
      <c r="TA108" s="15"/>
      <c r="TB108" s="15"/>
      <c r="TC108" s="15"/>
      <c r="TD108" s="15"/>
      <c r="TE108" s="16"/>
      <c r="TG108" s="12"/>
      <c r="TH108" s="13"/>
      <c r="TI108" s="14"/>
      <c r="TJ108" s="14"/>
      <c r="TK108" s="14"/>
      <c r="TL108" s="15"/>
      <c r="TM108" s="15"/>
      <c r="TN108" s="15"/>
      <c r="TO108" s="15"/>
      <c r="TP108" s="15"/>
      <c r="TQ108" s="15"/>
      <c r="TR108" s="15"/>
      <c r="TS108" s="15"/>
      <c r="TT108" s="15"/>
      <c r="TU108" s="16"/>
      <c r="TW108" s="12"/>
      <c r="TX108" s="13"/>
      <c r="TY108" s="14"/>
      <c r="TZ108" s="14"/>
      <c r="UA108" s="14"/>
      <c r="UB108" s="15"/>
      <c r="UC108" s="15"/>
      <c r="UD108" s="15"/>
      <c r="UE108" s="15"/>
      <c r="UF108" s="15"/>
      <c r="UG108" s="15"/>
      <c r="UH108" s="15"/>
      <c r="UI108" s="15"/>
      <c r="UJ108" s="15"/>
      <c r="UK108" s="16"/>
      <c r="UM108" s="12"/>
      <c r="UN108" s="13"/>
      <c r="UO108" s="14"/>
      <c r="UP108" s="14"/>
      <c r="UQ108" s="14"/>
      <c r="UR108" s="15"/>
      <c r="US108" s="15"/>
      <c r="UT108" s="15"/>
      <c r="UU108" s="15"/>
      <c r="UV108" s="15"/>
      <c r="UW108" s="15"/>
      <c r="UX108" s="15"/>
      <c r="UY108" s="15"/>
      <c r="UZ108" s="15"/>
      <c r="VA108" s="16"/>
      <c r="VC108" s="12"/>
      <c r="VD108" s="13"/>
      <c r="VE108" s="14"/>
      <c r="VF108" s="14"/>
      <c r="VG108" s="14"/>
      <c r="VH108" s="15"/>
      <c r="VI108" s="15"/>
      <c r="VJ108" s="15"/>
      <c r="VK108" s="15"/>
      <c r="VL108" s="15"/>
      <c r="VM108" s="15"/>
      <c r="VN108" s="15"/>
      <c r="VO108" s="15"/>
      <c r="VP108" s="15"/>
      <c r="VQ108" s="16"/>
      <c r="VS108" s="12"/>
      <c r="VT108" s="13"/>
      <c r="VU108" s="14"/>
      <c r="VV108" s="14"/>
      <c r="VW108" s="14"/>
      <c r="VX108" s="15"/>
      <c r="VY108" s="15"/>
      <c r="VZ108" s="15"/>
      <c r="WA108" s="15"/>
      <c r="WB108" s="15"/>
      <c r="WC108" s="15"/>
      <c r="WD108" s="15"/>
      <c r="WE108" s="15"/>
      <c r="WF108" s="15"/>
      <c r="WG108" s="16"/>
      <c r="WI108" s="12"/>
      <c r="WJ108" s="13"/>
      <c r="WK108" s="14"/>
      <c r="WL108" s="14"/>
      <c r="WM108" s="14"/>
      <c r="WN108" s="15"/>
      <c r="WO108" s="15"/>
      <c r="WP108" s="15"/>
      <c r="WQ108" s="15"/>
      <c r="WR108" s="15"/>
      <c r="WS108" s="15"/>
      <c r="WT108" s="15"/>
      <c r="WU108" s="15"/>
      <c r="WV108" s="15"/>
      <c r="WW108" s="16"/>
      <c r="WY108" s="12"/>
      <c r="WZ108" s="13"/>
      <c r="XA108" s="14"/>
      <c r="XB108" s="14"/>
      <c r="XC108" s="14"/>
      <c r="XD108" s="15"/>
      <c r="XE108" s="15"/>
      <c r="XF108" s="15"/>
      <c r="XG108" s="15"/>
      <c r="XH108" s="15"/>
      <c r="XI108" s="15"/>
      <c r="XJ108" s="15"/>
      <c r="XK108" s="15"/>
      <c r="XL108" s="15"/>
      <c r="XM108" s="16"/>
      <c r="XO108" s="12"/>
      <c r="XP108" s="13"/>
      <c r="XQ108" s="14"/>
      <c r="XR108" s="14"/>
      <c r="XS108" s="14"/>
      <c r="XT108" s="15"/>
      <c r="XU108" s="15"/>
      <c r="XV108" s="15"/>
      <c r="XW108" s="15"/>
      <c r="XX108" s="15"/>
      <c r="XY108" s="15"/>
      <c r="XZ108" s="15"/>
      <c r="YA108" s="15"/>
      <c r="YB108" s="15"/>
      <c r="YC108" s="16"/>
      <c r="YE108" s="12"/>
      <c r="YF108" s="13"/>
      <c r="YG108" s="14"/>
      <c r="YH108" s="14"/>
      <c r="YI108" s="14"/>
      <c r="YJ108" s="15"/>
      <c r="YK108" s="15"/>
      <c r="YL108" s="15"/>
      <c r="YM108" s="15"/>
      <c r="YN108" s="15"/>
      <c r="YO108" s="15"/>
      <c r="YP108" s="15"/>
      <c r="YQ108" s="15"/>
      <c r="YR108" s="15"/>
      <c r="YS108" s="16"/>
      <c r="YU108" s="12"/>
      <c r="YV108" s="13"/>
      <c r="YW108" s="14"/>
      <c r="YX108" s="14"/>
      <c r="YY108" s="14"/>
      <c r="YZ108" s="15"/>
      <c r="ZA108" s="15"/>
      <c r="ZB108" s="15"/>
      <c r="ZC108" s="15"/>
      <c r="ZD108" s="15"/>
      <c r="ZE108" s="15"/>
      <c r="ZF108" s="15"/>
      <c r="ZG108" s="15"/>
      <c r="ZH108" s="15"/>
      <c r="ZI108" s="16"/>
      <c r="ZK108" s="12"/>
      <c r="ZL108" s="13"/>
      <c r="ZM108" s="14"/>
      <c r="ZN108" s="14"/>
      <c r="ZO108" s="14"/>
      <c r="ZP108" s="15"/>
      <c r="ZQ108" s="15"/>
      <c r="ZR108" s="15"/>
      <c r="ZS108" s="15"/>
      <c r="ZT108" s="15"/>
      <c r="ZU108" s="15"/>
      <c r="ZV108" s="15"/>
      <c r="ZW108" s="15"/>
      <c r="ZX108" s="15"/>
      <c r="ZY108" s="16"/>
    </row>
    <row r="109" spans="1:701" ht="28.5" customHeight="1" x14ac:dyDescent="0.3">
      <c r="A109" s="24">
        <v>107</v>
      </c>
      <c r="B109" s="21" t="s">
        <v>79</v>
      </c>
      <c r="C109" s="25">
        <v>0</v>
      </c>
      <c r="D109" s="25">
        <v>0</v>
      </c>
      <c r="E109" s="25">
        <v>0</v>
      </c>
      <c r="F109" s="25">
        <v>0</v>
      </c>
      <c r="G109" s="25">
        <v>0</v>
      </c>
      <c r="H109" s="25">
        <v>0</v>
      </c>
      <c r="I109" s="25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</row>
    <row r="110" spans="1:701" ht="28.5" customHeight="1" x14ac:dyDescent="0.3">
      <c r="A110" s="10">
        <v>108</v>
      </c>
      <c r="B110" s="11" t="s">
        <v>136</v>
      </c>
      <c r="C110" s="6">
        <v>1339500</v>
      </c>
      <c r="D110" s="6">
        <v>2178000</v>
      </c>
      <c r="E110" s="6">
        <v>49570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</row>
    <row r="111" spans="1:701" ht="28.5" customHeight="1" x14ac:dyDescent="0.3">
      <c r="A111" s="10">
        <v>109</v>
      </c>
      <c r="B111" s="11" t="s">
        <v>80</v>
      </c>
      <c r="C111" s="6">
        <v>2926000</v>
      </c>
      <c r="D111" s="6">
        <v>4056500</v>
      </c>
      <c r="E111" s="6">
        <v>67300</v>
      </c>
      <c r="F111" s="6">
        <v>0</v>
      </c>
      <c r="G111" s="6">
        <v>0</v>
      </c>
      <c r="H111" s="6">
        <v>729000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</row>
    <row r="112" spans="1:701" ht="33" customHeight="1" x14ac:dyDescent="0.3">
      <c r="A112" s="10">
        <v>110</v>
      </c>
      <c r="B112" s="11" t="s">
        <v>81</v>
      </c>
      <c r="C112" s="6">
        <v>0</v>
      </c>
      <c r="D112" s="6">
        <v>0</v>
      </c>
      <c r="E112" s="6">
        <v>302360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</row>
    <row r="113" spans="1:15" ht="28.5" customHeight="1" x14ac:dyDescent="0.3">
      <c r="A113" s="10">
        <v>111</v>
      </c>
      <c r="B113" s="11" t="s">
        <v>82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</row>
    <row r="114" spans="1:15" ht="28.5" customHeight="1" x14ac:dyDescent="0.3">
      <c r="A114" s="10">
        <v>112</v>
      </c>
      <c r="B114" s="11" t="s">
        <v>83</v>
      </c>
      <c r="C114" s="6">
        <v>819500</v>
      </c>
      <c r="D114" s="6">
        <v>783500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</row>
    <row r="115" spans="1:15" ht="28.5" customHeight="1" x14ac:dyDescent="0.3">
      <c r="A115" s="10">
        <v>113</v>
      </c>
      <c r="B115" s="11" t="s">
        <v>137</v>
      </c>
      <c r="C115" s="6">
        <v>0</v>
      </c>
      <c r="D115" s="6">
        <v>0</v>
      </c>
      <c r="E115" s="6">
        <v>422320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</row>
    <row r="116" spans="1:15" ht="28.5" customHeight="1" x14ac:dyDescent="0.3">
      <c r="A116" s="10">
        <v>114</v>
      </c>
      <c r="B116" s="11" t="s">
        <v>138</v>
      </c>
      <c r="C116" s="6">
        <v>297000</v>
      </c>
      <c r="D116" s="6">
        <v>621000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</row>
    <row r="117" spans="1:15" ht="28.5" customHeight="1" x14ac:dyDescent="0.3">
      <c r="A117" s="10">
        <v>115</v>
      </c>
      <c r="B117" s="11" t="s">
        <v>84</v>
      </c>
      <c r="C117" s="6">
        <v>2919000</v>
      </c>
      <c r="D117" s="6">
        <v>3591500</v>
      </c>
      <c r="E117" s="6">
        <v>12750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</row>
    <row r="118" spans="1:15" ht="28.5" customHeight="1" x14ac:dyDescent="0.3">
      <c r="A118" s="10">
        <v>116</v>
      </c>
      <c r="B118" s="11" t="s">
        <v>155</v>
      </c>
      <c r="C118" s="6">
        <v>558000</v>
      </c>
      <c r="D118" s="6">
        <v>761000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</row>
    <row r="119" spans="1:15" ht="28.5" customHeight="1" x14ac:dyDescent="0.3">
      <c r="A119" s="10">
        <v>117</v>
      </c>
      <c r="B119" s="11" t="s">
        <v>174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5"/>
    </row>
    <row r="120" spans="1:15" ht="28.5" customHeight="1" x14ac:dyDescent="0.3">
      <c r="A120" s="10">
        <v>118</v>
      </c>
      <c r="B120" s="11" t="s">
        <v>156</v>
      </c>
      <c r="C120" s="6">
        <v>3036900</v>
      </c>
      <c r="D120" s="6">
        <v>5032800</v>
      </c>
      <c r="E120" s="6">
        <v>189070</v>
      </c>
      <c r="F120" s="6">
        <v>0</v>
      </c>
      <c r="G120" s="6">
        <v>8442500</v>
      </c>
      <c r="H120" s="6">
        <v>0</v>
      </c>
      <c r="I120" s="6">
        <v>657000</v>
      </c>
      <c r="J120" s="6">
        <v>0</v>
      </c>
      <c r="K120" s="6">
        <v>27000</v>
      </c>
      <c r="L120" s="6">
        <v>0</v>
      </c>
      <c r="M120" s="6">
        <v>0</v>
      </c>
      <c r="N120" s="6">
        <v>0</v>
      </c>
    </row>
    <row r="121" spans="1:15" ht="28.5" customHeight="1" x14ac:dyDescent="0.3">
      <c r="A121" s="10">
        <v>119</v>
      </c>
      <c r="B121" s="11" t="s">
        <v>85</v>
      </c>
      <c r="C121" s="6">
        <v>1678500</v>
      </c>
      <c r="D121" s="6">
        <v>2080000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</row>
    <row r="122" spans="1:15" ht="28.5" customHeight="1" x14ac:dyDescent="0.3">
      <c r="A122" s="10">
        <v>120</v>
      </c>
      <c r="B122" s="11" t="s">
        <v>86</v>
      </c>
      <c r="C122" s="6">
        <v>576000</v>
      </c>
      <c r="D122" s="6">
        <v>1525500</v>
      </c>
      <c r="E122" s="6">
        <v>289770</v>
      </c>
      <c r="F122" s="6">
        <v>0</v>
      </c>
      <c r="G122" s="6">
        <v>0</v>
      </c>
      <c r="H122" s="6">
        <v>0</v>
      </c>
      <c r="I122" s="6">
        <v>0</v>
      </c>
      <c r="J122" s="6">
        <v>54000</v>
      </c>
      <c r="K122" s="6">
        <v>0</v>
      </c>
      <c r="L122" s="6">
        <v>0</v>
      </c>
      <c r="M122" s="6">
        <v>0</v>
      </c>
      <c r="N122" s="6">
        <v>0</v>
      </c>
    </row>
    <row r="123" spans="1:15" ht="28.5" customHeight="1" x14ac:dyDescent="0.3">
      <c r="A123" s="10">
        <v>121</v>
      </c>
      <c r="B123" s="11" t="s">
        <v>175</v>
      </c>
      <c r="C123" s="6">
        <v>697500</v>
      </c>
      <c r="D123" s="6">
        <v>715500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</row>
    <row r="124" spans="1:15" ht="28.5" customHeight="1" x14ac:dyDescent="0.3">
      <c r="A124" s="10">
        <v>122</v>
      </c>
      <c r="B124" s="11" t="s">
        <v>139</v>
      </c>
      <c r="C124" s="6">
        <v>1214000</v>
      </c>
      <c r="D124" s="6">
        <v>976500</v>
      </c>
      <c r="E124" s="6">
        <v>375000</v>
      </c>
      <c r="F124" s="6">
        <v>0</v>
      </c>
      <c r="G124" s="6">
        <v>0</v>
      </c>
      <c r="H124" s="6">
        <v>607500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</row>
    <row r="125" spans="1:15" ht="28.5" customHeight="1" x14ac:dyDescent="0.3">
      <c r="A125" s="10">
        <v>123</v>
      </c>
      <c r="B125" s="11" t="s">
        <v>87</v>
      </c>
      <c r="C125" s="6">
        <v>198000</v>
      </c>
      <c r="D125" s="6">
        <v>252000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</row>
    <row r="126" spans="1:15" ht="31.5" customHeight="1" x14ac:dyDescent="0.3">
      <c r="A126" s="10">
        <v>124</v>
      </c>
      <c r="B126" s="11" t="s">
        <v>140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</row>
    <row r="127" spans="1:15" ht="28.5" customHeight="1" x14ac:dyDescent="0.3">
      <c r="A127" s="10">
        <v>125</v>
      </c>
      <c r="B127" s="11" t="s">
        <v>88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</row>
    <row r="128" spans="1:15" ht="28.5" customHeight="1" x14ac:dyDescent="0.3">
      <c r="A128" s="10">
        <v>126</v>
      </c>
      <c r="B128" s="11" t="s">
        <v>188</v>
      </c>
      <c r="C128" s="6">
        <v>0</v>
      </c>
      <c r="D128" s="6">
        <v>157500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</row>
    <row r="129" spans="1:32" ht="36.75" customHeight="1" x14ac:dyDescent="0.3">
      <c r="A129" s="10">
        <v>127</v>
      </c>
      <c r="B129" s="11" t="s">
        <v>89</v>
      </c>
      <c r="C129" s="6">
        <v>0</v>
      </c>
      <c r="D129" s="6">
        <v>0</v>
      </c>
      <c r="E129" s="6">
        <v>482490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</row>
    <row r="130" spans="1:32" ht="37.5" customHeight="1" x14ac:dyDescent="0.3">
      <c r="A130" s="10">
        <v>128</v>
      </c>
      <c r="B130" s="11" t="s">
        <v>141</v>
      </c>
      <c r="C130" s="6">
        <v>0</v>
      </c>
      <c r="D130" s="6">
        <v>0</v>
      </c>
      <c r="E130" s="6">
        <v>317300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</row>
    <row r="131" spans="1:32" ht="34.5" customHeight="1" x14ac:dyDescent="0.3">
      <c r="A131" s="10">
        <v>129</v>
      </c>
      <c r="B131" s="11" t="s">
        <v>142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</row>
    <row r="132" spans="1:32" ht="38.25" customHeight="1" x14ac:dyDescent="0.3">
      <c r="A132" s="10">
        <v>130</v>
      </c>
      <c r="B132" s="11" t="s">
        <v>90</v>
      </c>
      <c r="C132" s="6">
        <v>175500</v>
      </c>
      <c r="D132" s="6">
        <v>67500</v>
      </c>
      <c r="E132" s="6">
        <v>152610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</row>
    <row r="133" spans="1:32" ht="38.25" customHeight="1" x14ac:dyDescent="0.3">
      <c r="A133" s="10">
        <v>131</v>
      </c>
      <c r="B133" s="11" t="s">
        <v>157</v>
      </c>
      <c r="C133" s="6">
        <v>175500</v>
      </c>
      <c r="D133" s="6">
        <v>202500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</row>
    <row r="134" spans="1:32" ht="38.25" customHeight="1" x14ac:dyDescent="0.3">
      <c r="A134" s="10">
        <v>132</v>
      </c>
      <c r="B134" s="11" t="s">
        <v>164</v>
      </c>
      <c r="C134" s="6">
        <v>274500</v>
      </c>
      <c r="D134" s="6">
        <v>463500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12"/>
      <c r="P134" s="13"/>
      <c r="AE134" s="12"/>
      <c r="AF134" s="13"/>
    </row>
    <row r="135" spans="1:32" ht="38.25" customHeight="1" x14ac:dyDescent="0.3">
      <c r="A135" s="10">
        <v>133</v>
      </c>
      <c r="B135" s="11" t="s">
        <v>176</v>
      </c>
      <c r="C135" s="6">
        <v>216000</v>
      </c>
      <c r="D135" s="6">
        <v>108000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4"/>
      <c r="P135" s="13"/>
      <c r="AE135" s="12"/>
      <c r="AF135" s="13"/>
    </row>
    <row r="136" spans="1:32" ht="31.5" customHeight="1" x14ac:dyDescent="0.3">
      <c r="A136" s="10">
        <v>134</v>
      </c>
      <c r="B136" s="11" t="s">
        <v>91</v>
      </c>
      <c r="C136" s="6">
        <v>632500</v>
      </c>
      <c r="D136" s="6">
        <v>688500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</row>
    <row r="137" spans="1:32" ht="28.5" customHeight="1" x14ac:dyDescent="0.3">
      <c r="A137" s="10">
        <v>135</v>
      </c>
      <c r="B137" s="11" t="s">
        <v>92</v>
      </c>
      <c r="C137" s="6">
        <v>387000</v>
      </c>
      <c r="D137" s="6">
        <v>301500</v>
      </c>
      <c r="E137" s="6">
        <v>232920</v>
      </c>
      <c r="F137" s="6">
        <v>0</v>
      </c>
      <c r="G137" s="6">
        <v>0</v>
      </c>
      <c r="H137" s="6">
        <v>270000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</row>
    <row r="138" spans="1:32" ht="28.5" customHeight="1" x14ac:dyDescent="0.3">
      <c r="A138" s="10">
        <v>136</v>
      </c>
      <c r="B138" s="11" t="s">
        <v>143</v>
      </c>
      <c r="C138" s="6">
        <v>411500</v>
      </c>
      <c r="D138" s="6">
        <v>461500</v>
      </c>
      <c r="E138" s="6">
        <v>0</v>
      </c>
      <c r="F138" s="6">
        <v>0</v>
      </c>
      <c r="G138" s="6">
        <v>0</v>
      </c>
      <c r="H138" s="6">
        <v>472500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</row>
    <row r="139" spans="1:32" ht="28.5" customHeight="1" x14ac:dyDescent="0.3">
      <c r="A139" s="10">
        <v>137</v>
      </c>
      <c r="B139" s="11" t="s">
        <v>144</v>
      </c>
      <c r="C139" s="6">
        <v>225000</v>
      </c>
      <c r="D139" s="6">
        <v>364500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</row>
    <row r="140" spans="1:32" ht="28.5" customHeight="1" x14ac:dyDescent="0.3">
      <c r="A140" s="10">
        <v>138</v>
      </c>
      <c r="B140" s="11" t="s">
        <v>93</v>
      </c>
      <c r="C140" s="6">
        <v>0</v>
      </c>
      <c r="D140" s="6">
        <v>0</v>
      </c>
      <c r="E140" s="6">
        <v>309420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</row>
    <row r="141" spans="1:32" ht="28.5" customHeight="1" x14ac:dyDescent="0.3">
      <c r="A141" s="10">
        <v>139</v>
      </c>
      <c r="B141" s="11" t="s">
        <v>94</v>
      </c>
      <c r="C141" s="6">
        <v>0</v>
      </c>
      <c r="D141" s="6">
        <v>0</v>
      </c>
      <c r="E141" s="6">
        <v>190990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</row>
    <row r="142" spans="1:32" ht="28.5" customHeight="1" x14ac:dyDescent="0.3">
      <c r="A142" s="10">
        <v>140</v>
      </c>
      <c r="B142" s="11" t="s">
        <v>95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</row>
    <row r="143" spans="1:32" ht="28.5" customHeight="1" x14ac:dyDescent="0.3">
      <c r="A143" s="10">
        <v>141</v>
      </c>
      <c r="B143" s="11" t="s">
        <v>96</v>
      </c>
      <c r="C143" s="6">
        <v>0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</row>
    <row r="144" spans="1:32" ht="28.5" customHeight="1" x14ac:dyDescent="0.3">
      <c r="A144" s="10">
        <v>142</v>
      </c>
      <c r="B144" s="11" t="s">
        <v>97</v>
      </c>
      <c r="C144" s="6">
        <v>472500</v>
      </c>
      <c r="D144" s="6">
        <v>918000</v>
      </c>
      <c r="E144" s="6">
        <v>129170</v>
      </c>
      <c r="F144" s="6">
        <v>0</v>
      </c>
      <c r="G144" s="6">
        <v>380000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</row>
    <row r="145" spans="1:14" ht="28.5" customHeight="1" x14ac:dyDescent="0.3">
      <c r="A145" s="10">
        <v>143</v>
      </c>
      <c r="B145" s="11" t="s">
        <v>98</v>
      </c>
      <c r="C145" s="6">
        <v>0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</row>
    <row r="146" spans="1:14" ht="28.5" customHeight="1" x14ac:dyDescent="0.3">
      <c r="A146" s="10">
        <v>144</v>
      </c>
      <c r="B146" s="11" t="s">
        <v>145</v>
      </c>
      <c r="C146" s="6">
        <v>0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</row>
    <row r="147" spans="1:14" ht="28.5" customHeight="1" x14ac:dyDescent="0.3">
      <c r="A147" s="10">
        <v>145</v>
      </c>
      <c r="B147" s="11" t="s">
        <v>99</v>
      </c>
      <c r="C147" s="6">
        <v>2848500</v>
      </c>
      <c r="D147" s="6">
        <v>3789500</v>
      </c>
      <c r="E147" s="6">
        <v>113900</v>
      </c>
      <c r="F147" s="6">
        <v>0</v>
      </c>
      <c r="G147" s="6">
        <v>0</v>
      </c>
      <c r="H147" s="6">
        <v>54000</v>
      </c>
      <c r="I147" s="6">
        <v>0</v>
      </c>
      <c r="J147" s="6">
        <v>175500</v>
      </c>
      <c r="K147" s="6">
        <v>0</v>
      </c>
      <c r="L147" s="6">
        <v>0</v>
      </c>
      <c r="M147" s="6">
        <v>0</v>
      </c>
      <c r="N147" s="6">
        <v>0</v>
      </c>
    </row>
    <row r="148" spans="1:14" ht="28.5" customHeight="1" x14ac:dyDescent="0.3">
      <c r="A148" s="10">
        <v>146</v>
      </c>
      <c r="B148" s="11" t="s">
        <v>100</v>
      </c>
      <c r="C148" s="6">
        <v>963000</v>
      </c>
      <c r="D148" s="6">
        <v>1210500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</row>
    <row r="149" spans="1:14" ht="28.5" customHeight="1" x14ac:dyDescent="0.3">
      <c r="A149" s="10">
        <v>147</v>
      </c>
      <c r="B149" s="11" t="s">
        <v>101</v>
      </c>
      <c r="C149" s="6">
        <v>201500</v>
      </c>
      <c r="D149" s="6">
        <v>197500</v>
      </c>
      <c r="E149" s="6">
        <v>214320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</row>
    <row r="150" spans="1:14" ht="28.5" customHeight="1" x14ac:dyDescent="0.3">
      <c r="A150" s="10">
        <v>148</v>
      </c>
      <c r="B150" s="11" t="s">
        <v>146</v>
      </c>
      <c r="C150" s="6">
        <v>328500</v>
      </c>
      <c r="D150" s="6">
        <v>670500</v>
      </c>
      <c r="E150" s="6">
        <v>0</v>
      </c>
      <c r="F150" s="6">
        <v>0</v>
      </c>
      <c r="G150" s="6">
        <v>0</v>
      </c>
      <c r="H150" s="6">
        <v>0</v>
      </c>
      <c r="I150" s="6">
        <v>12962765</v>
      </c>
      <c r="J150" s="6">
        <v>0</v>
      </c>
      <c r="K150" s="6">
        <v>0</v>
      </c>
      <c r="L150" s="6">
        <v>0</v>
      </c>
      <c r="M150" s="6">
        <v>321500</v>
      </c>
      <c r="N150" s="6">
        <v>0</v>
      </c>
    </row>
    <row r="151" spans="1:14" ht="28.5" customHeight="1" x14ac:dyDescent="0.3">
      <c r="A151" s="10">
        <v>149</v>
      </c>
      <c r="B151" s="11" t="s">
        <v>102</v>
      </c>
      <c r="C151" s="6">
        <v>1336500</v>
      </c>
      <c r="D151" s="6">
        <v>1674000</v>
      </c>
      <c r="E151" s="6">
        <v>138330</v>
      </c>
      <c r="F151" s="6">
        <v>0</v>
      </c>
      <c r="G151" s="6">
        <v>0</v>
      </c>
      <c r="H151" s="6">
        <v>54000</v>
      </c>
      <c r="I151" s="6">
        <v>594000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</row>
    <row r="152" spans="1:14" ht="31.5" customHeight="1" x14ac:dyDescent="0.3">
      <c r="A152" s="10">
        <v>150</v>
      </c>
      <c r="B152" s="11" t="s">
        <v>103</v>
      </c>
      <c r="C152" s="6">
        <v>14404500</v>
      </c>
      <c r="D152" s="6">
        <v>16707000</v>
      </c>
      <c r="E152" s="6">
        <v>419920</v>
      </c>
      <c r="F152" s="6">
        <v>441000</v>
      </c>
      <c r="G152" s="6">
        <v>1880000</v>
      </c>
      <c r="H152" s="6">
        <v>0</v>
      </c>
      <c r="I152" s="6">
        <v>554500</v>
      </c>
      <c r="J152" s="6">
        <v>0</v>
      </c>
      <c r="K152" s="6">
        <v>1622748</v>
      </c>
      <c r="L152" s="6">
        <v>99000</v>
      </c>
      <c r="M152" s="6">
        <v>0</v>
      </c>
      <c r="N152" s="6">
        <v>0</v>
      </c>
    </row>
    <row r="153" spans="1:14" ht="28.5" customHeight="1" x14ac:dyDescent="0.3">
      <c r="A153" s="10">
        <v>151</v>
      </c>
      <c r="B153" s="11" t="s">
        <v>147</v>
      </c>
      <c r="C153" s="6">
        <v>0</v>
      </c>
      <c r="D153" s="6">
        <v>0</v>
      </c>
      <c r="E153" s="6">
        <v>149710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</row>
    <row r="154" spans="1:14" ht="28.5" customHeight="1" x14ac:dyDescent="0.3">
      <c r="A154" s="10">
        <v>152</v>
      </c>
      <c r="B154" s="11" t="s">
        <v>104</v>
      </c>
      <c r="C154" s="6">
        <v>0</v>
      </c>
      <c r="D154" s="6">
        <v>0</v>
      </c>
      <c r="E154" s="6">
        <v>378030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</row>
    <row r="155" spans="1:14" ht="28.5" customHeight="1" x14ac:dyDescent="0.3">
      <c r="A155" s="10">
        <v>153</v>
      </c>
      <c r="B155" s="11" t="s">
        <v>105</v>
      </c>
      <c r="C155" s="6">
        <v>0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</row>
    <row r="156" spans="1:14" ht="28.5" customHeight="1" x14ac:dyDescent="0.3">
      <c r="A156" s="10">
        <v>154</v>
      </c>
      <c r="B156" s="11" t="s">
        <v>106</v>
      </c>
      <c r="C156" s="6">
        <v>0</v>
      </c>
      <c r="D156" s="6">
        <v>0</v>
      </c>
      <c r="E156" s="6">
        <v>691060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</row>
    <row r="157" spans="1:14" ht="28.5" customHeight="1" x14ac:dyDescent="0.3">
      <c r="A157" s="10">
        <v>155</v>
      </c>
      <c r="B157" s="11" t="s">
        <v>107</v>
      </c>
      <c r="C157" s="6">
        <v>0</v>
      </c>
      <c r="D157" s="6">
        <v>0</v>
      </c>
      <c r="E157" s="6">
        <v>119020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</row>
    <row r="158" spans="1:14" ht="28.5" customHeight="1" x14ac:dyDescent="0.3">
      <c r="A158" s="10">
        <v>156</v>
      </c>
      <c r="B158" s="11" t="s">
        <v>160</v>
      </c>
      <c r="C158" s="6">
        <v>445500</v>
      </c>
      <c r="D158" s="6">
        <v>432000</v>
      </c>
      <c r="E158" s="6">
        <v>26860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</row>
    <row r="159" spans="1:14" ht="28.5" customHeight="1" x14ac:dyDescent="0.3">
      <c r="A159" s="10">
        <v>157</v>
      </c>
      <c r="B159" s="11" t="s">
        <v>108</v>
      </c>
      <c r="C159" s="6">
        <v>796500</v>
      </c>
      <c r="D159" s="6">
        <v>657000</v>
      </c>
      <c r="E159" s="6">
        <v>9940</v>
      </c>
      <c r="F159" s="6">
        <v>0</v>
      </c>
      <c r="G159" s="6">
        <v>0</v>
      </c>
      <c r="H159" s="6">
        <v>891000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</row>
    <row r="160" spans="1:14" ht="28.5" customHeight="1" x14ac:dyDescent="0.3">
      <c r="A160" s="10">
        <v>158</v>
      </c>
      <c r="B160" s="11" t="s">
        <v>109</v>
      </c>
      <c r="C160" s="6">
        <v>0</v>
      </c>
      <c r="D160" s="6">
        <v>0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</row>
    <row r="161" spans="1:14" ht="28.5" customHeight="1" x14ac:dyDescent="0.3">
      <c r="A161" s="10">
        <v>159</v>
      </c>
      <c r="B161" s="11" t="s">
        <v>110</v>
      </c>
      <c r="C161" s="6">
        <v>760000</v>
      </c>
      <c r="D161" s="6">
        <v>1115000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</row>
    <row r="162" spans="1:14" ht="34.5" customHeight="1" x14ac:dyDescent="0.3">
      <c r="A162" s="10">
        <v>160</v>
      </c>
      <c r="B162" s="11" t="s">
        <v>111</v>
      </c>
      <c r="C162" s="6">
        <v>0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</row>
    <row r="163" spans="1:14" ht="28.5" customHeight="1" x14ac:dyDescent="0.3">
      <c r="A163" s="10">
        <v>161</v>
      </c>
      <c r="B163" s="11" t="s">
        <v>112</v>
      </c>
      <c r="C163" s="6">
        <v>0</v>
      </c>
      <c r="D163" s="6">
        <v>0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</row>
    <row r="164" spans="1:14" ht="28.5" customHeight="1" x14ac:dyDescent="0.3">
      <c r="A164" s="10">
        <v>162</v>
      </c>
      <c r="B164" s="11" t="s">
        <v>113</v>
      </c>
      <c r="C164" s="6">
        <v>0</v>
      </c>
      <c r="D164" s="6">
        <v>0</v>
      </c>
      <c r="E164" s="6">
        <v>671670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</row>
    <row r="165" spans="1:14" ht="28.5" customHeight="1" x14ac:dyDescent="0.3">
      <c r="A165" s="10">
        <v>163</v>
      </c>
      <c r="B165" s="11" t="s">
        <v>148</v>
      </c>
      <c r="C165" s="6">
        <v>20801700</v>
      </c>
      <c r="D165" s="6">
        <v>16170000</v>
      </c>
      <c r="E165" s="6">
        <v>0</v>
      </c>
      <c r="F165" s="6">
        <v>27000</v>
      </c>
      <c r="G165" s="6">
        <v>4261400</v>
      </c>
      <c r="H165" s="6">
        <v>0</v>
      </c>
      <c r="I165" s="6">
        <v>149000</v>
      </c>
      <c r="J165" s="6">
        <v>0</v>
      </c>
      <c r="K165" s="6">
        <v>0</v>
      </c>
      <c r="L165" s="6">
        <v>2074500</v>
      </c>
      <c r="M165" s="6">
        <v>0</v>
      </c>
      <c r="N165" s="6">
        <v>0</v>
      </c>
    </row>
    <row r="166" spans="1:14" ht="28.5" customHeight="1" x14ac:dyDescent="0.3">
      <c r="A166" s="10">
        <v>164</v>
      </c>
      <c r="B166" s="11" t="s">
        <v>149</v>
      </c>
      <c r="C166" s="6">
        <v>535500</v>
      </c>
      <c r="D166" s="6">
        <v>805500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</row>
    <row r="167" spans="1:14" ht="37.5" customHeight="1" x14ac:dyDescent="0.3">
      <c r="A167" s="10">
        <v>165</v>
      </c>
      <c r="B167" s="11" t="s">
        <v>114</v>
      </c>
      <c r="C167" s="6">
        <v>720000</v>
      </c>
      <c r="D167" s="6">
        <v>753000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</row>
    <row r="168" spans="1:14" ht="28.5" customHeight="1" x14ac:dyDescent="0.3">
      <c r="A168" s="10">
        <v>166</v>
      </c>
      <c r="B168" s="11" t="s">
        <v>150</v>
      </c>
      <c r="C168" s="6">
        <v>0</v>
      </c>
      <c r="D168" s="6">
        <v>0</v>
      </c>
      <c r="E168" s="6">
        <v>446320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</row>
    <row r="169" spans="1:14" ht="28.5" customHeight="1" x14ac:dyDescent="0.3">
      <c r="A169" s="10">
        <v>167</v>
      </c>
      <c r="B169" s="11" t="s">
        <v>115</v>
      </c>
      <c r="C169" s="6">
        <v>0</v>
      </c>
      <c r="D169" s="6">
        <v>0</v>
      </c>
      <c r="E169" s="6">
        <v>1291500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</row>
    <row r="170" spans="1:14" ht="28.5" customHeight="1" x14ac:dyDescent="0.3">
      <c r="A170" s="10">
        <v>168</v>
      </c>
      <c r="B170" s="11" t="s">
        <v>151</v>
      </c>
      <c r="C170" s="6">
        <v>0</v>
      </c>
      <c r="D170" s="6">
        <v>0</v>
      </c>
      <c r="E170" s="6">
        <v>441520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</row>
    <row r="171" spans="1:14" ht="28.5" customHeight="1" x14ac:dyDescent="0.3">
      <c r="A171" s="10">
        <v>169</v>
      </c>
      <c r="B171" s="11" t="s">
        <v>116</v>
      </c>
      <c r="C171" s="6">
        <v>1968000</v>
      </c>
      <c r="D171" s="6">
        <v>1477000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19631000</v>
      </c>
      <c r="M171" s="6">
        <v>0</v>
      </c>
      <c r="N171" s="6">
        <v>0</v>
      </c>
    </row>
    <row r="172" spans="1:14" ht="28.5" customHeight="1" x14ac:dyDescent="0.3">
      <c r="A172" s="10">
        <v>170</v>
      </c>
      <c r="B172" s="11" t="s">
        <v>186</v>
      </c>
      <c r="C172" s="6">
        <v>892500</v>
      </c>
      <c r="D172" s="6">
        <v>526500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</row>
  </sheetData>
  <mergeCells count="1">
    <mergeCell ref="C1:M1"/>
  </mergeCells>
  <pageMargins left="0.24" right="0.49" top="0.49" bottom="0.7" header="0.47" footer="1.42"/>
  <pageSetup scale="23" orientation="landscape" r:id="rId1"/>
  <rowBreaks count="5" manualBreakCount="5">
    <brk id="31" max="14" man="1"/>
    <brk id="60" max="14" man="1"/>
    <brk id="91" max="14" man="1"/>
    <brk id="121" max="14" man="1"/>
    <brk id="150" max="14" man="1"/>
  </rowBreaks>
  <colBreaks count="1" manualBreakCount="1"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ZY172"/>
  <sheetViews>
    <sheetView zoomScale="70" zoomScaleNormal="70" workbookViewId="0">
      <pane xSplit="2" ySplit="2" topLeftCell="C192" activePane="bottomRight" state="frozen"/>
      <selection pane="topRight" activeCell="C1" sqref="C1"/>
      <selection pane="bottomLeft" activeCell="A3" sqref="A3"/>
      <selection pane="bottomRight" activeCell="E180" sqref="E180"/>
    </sheetView>
  </sheetViews>
  <sheetFormatPr defaultRowHeight="30" customHeight="1" x14ac:dyDescent="0.2"/>
  <cols>
    <col min="1" max="1" width="19" style="7" customWidth="1"/>
    <col min="2" max="2" width="53" style="7" customWidth="1"/>
    <col min="3" max="3" width="21.42578125" style="7" customWidth="1"/>
    <col min="4" max="4" width="22.7109375" style="7" customWidth="1"/>
    <col min="5" max="5" width="18.7109375" style="7" customWidth="1"/>
    <col min="6" max="6" width="16.42578125" style="7" customWidth="1"/>
    <col min="7" max="7" width="22.5703125" style="7" customWidth="1"/>
    <col min="8" max="8" width="16.42578125" style="7" customWidth="1"/>
    <col min="9" max="9" width="18" style="7" customWidth="1"/>
    <col min="10" max="10" width="16.42578125" style="7" customWidth="1"/>
    <col min="11" max="11" width="18" style="7" customWidth="1"/>
    <col min="12" max="12" width="17.7109375" style="7" customWidth="1"/>
    <col min="13" max="13" width="19.7109375" style="7" customWidth="1"/>
    <col min="14" max="14" width="17.140625" style="7" customWidth="1"/>
    <col min="15" max="15" width="20.5703125" style="7" customWidth="1"/>
    <col min="16" max="17" width="9.140625" style="7"/>
    <col min="18" max="18" width="10.5703125" style="7" bestFit="1" customWidth="1"/>
    <col min="19" max="16384" width="9.140625" style="7"/>
  </cols>
  <sheetData>
    <row r="1" spans="1:701" ht="30" customHeight="1" x14ac:dyDescent="0.25">
      <c r="A1" s="1" t="s">
        <v>177</v>
      </c>
      <c r="B1" s="1"/>
      <c r="C1" s="27" t="s">
        <v>190</v>
      </c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701" s="9" customFormat="1" ht="39.75" customHeight="1" x14ac:dyDescent="0.25">
      <c r="A2" s="2" t="s">
        <v>0</v>
      </c>
      <c r="B2" s="3" t="s">
        <v>1</v>
      </c>
      <c r="C2" s="8" t="s">
        <v>2</v>
      </c>
      <c r="D2" s="8" t="s">
        <v>3</v>
      </c>
      <c r="E2" s="8" t="s">
        <v>198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26" t="s">
        <v>185</v>
      </c>
    </row>
    <row r="3" spans="1:701" s="17" customFormat="1" ht="23.25" customHeight="1" x14ac:dyDescent="0.3">
      <c r="A3" s="10">
        <v>1</v>
      </c>
      <c r="B3" s="11" t="s">
        <v>178</v>
      </c>
      <c r="C3" s="6">
        <v>13500</v>
      </c>
      <c r="D3" s="6">
        <v>27000</v>
      </c>
      <c r="E3" s="6">
        <v>0</v>
      </c>
      <c r="F3" s="6">
        <v>0</v>
      </c>
      <c r="G3" s="6">
        <v>0</v>
      </c>
      <c r="H3" s="6">
        <v>1012500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12"/>
      <c r="P3" s="13"/>
      <c r="Q3" s="14"/>
      <c r="R3" s="14"/>
      <c r="S3" s="14"/>
      <c r="T3" s="15"/>
      <c r="U3" s="15"/>
      <c r="V3" s="15"/>
      <c r="W3" s="15"/>
      <c r="X3" s="15"/>
      <c r="Y3" s="15"/>
      <c r="Z3" s="15"/>
      <c r="AA3" s="15"/>
      <c r="AB3" s="15"/>
      <c r="AC3" s="16"/>
      <c r="AD3" s="16"/>
      <c r="AE3" s="12"/>
      <c r="AF3" s="13"/>
      <c r="AG3" s="14"/>
      <c r="AH3" s="14"/>
      <c r="AI3" s="14"/>
      <c r="AJ3" s="15"/>
      <c r="AK3" s="15"/>
      <c r="AL3" s="15"/>
      <c r="AM3" s="15"/>
      <c r="AN3" s="15"/>
      <c r="AO3" s="15"/>
      <c r="AP3" s="15"/>
      <c r="AQ3" s="15"/>
      <c r="AR3" s="15"/>
      <c r="AS3" s="16"/>
      <c r="AU3" s="12"/>
      <c r="AV3" s="13"/>
      <c r="AW3" s="14"/>
      <c r="AX3" s="14"/>
      <c r="AY3" s="14"/>
      <c r="AZ3" s="15"/>
      <c r="BA3" s="15"/>
      <c r="BB3" s="15"/>
      <c r="BC3" s="15"/>
      <c r="BD3" s="15"/>
      <c r="BE3" s="15"/>
      <c r="BF3" s="15"/>
      <c r="BG3" s="15"/>
      <c r="BH3" s="15"/>
      <c r="BI3" s="16"/>
      <c r="BK3" s="12"/>
      <c r="BL3" s="13"/>
      <c r="BM3" s="14"/>
      <c r="BN3" s="14"/>
      <c r="BO3" s="14"/>
      <c r="BP3" s="15"/>
      <c r="BQ3" s="15"/>
      <c r="BR3" s="15"/>
      <c r="BS3" s="15"/>
      <c r="BT3" s="15"/>
      <c r="BU3" s="15"/>
      <c r="BV3" s="15"/>
      <c r="BW3" s="15"/>
      <c r="BX3" s="15"/>
      <c r="BY3" s="16"/>
      <c r="CA3" s="12"/>
      <c r="CB3" s="13"/>
      <c r="CC3" s="14"/>
      <c r="CD3" s="14"/>
      <c r="CE3" s="14"/>
      <c r="CF3" s="15"/>
      <c r="CG3" s="15"/>
      <c r="CH3" s="15"/>
      <c r="CI3" s="15"/>
      <c r="CJ3" s="15"/>
      <c r="CK3" s="15"/>
      <c r="CL3" s="15"/>
      <c r="CM3" s="15"/>
      <c r="CN3" s="15"/>
      <c r="CO3" s="16"/>
      <c r="CQ3" s="12"/>
      <c r="CR3" s="13"/>
      <c r="CS3" s="14"/>
      <c r="CT3" s="14"/>
      <c r="CU3" s="14"/>
      <c r="CV3" s="15"/>
      <c r="CW3" s="15"/>
      <c r="CX3" s="15"/>
      <c r="CY3" s="15"/>
      <c r="CZ3" s="15"/>
      <c r="DA3" s="15"/>
      <c r="DB3" s="15"/>
      <c r="DC3" s="15"/>
      <c r="DD3" s="15"/>
      <c r="DE3" s="16"/>
      <c r="DG3" s="12"/>
      <c r="DH3" s="13"/>
      <c r="DI3" s="14"/>
      <c r="DJ3" s="14"/>
      <c r="DK3" s="14"/>
      <c r="DL3" s="15"/>
      <c r="DM3" s="15"/>
      <c r="DN3" s="15"/>
      <c r="DO3" s="15"/>
      <c r="DP3" s="15"/>
      <c r="DQ3" s="15"/>
      <c r="DR3" s="15"/>
      <c r="DS3" s="15"/>
      <c r="DT3" s="15"/>
      <c r="DU3" s="16"/>
      <c r="DW3" s="12"/>
      <c r="DX3" s="13"/>
      <c r="DY3" s="14"/>
      <c r="DZ3" s="14"/>
      <c r="EA3" s="14"/>
      <c r="EB3" s="15"/>
      <c r="EC3" s="15"/>
      <c r="ED3" s="15"/>
      <c r="EE3" s="15"/>
      <c r="EF3" s="15"/>
      <c r="EG3" s="15"/>
      <c r="EH3" s="15"/>
      <c r="EI3" s="15"/>
      <c r="EJ3" s="15"/>
      <c r="EK3" s="16"/>
      <c r="EM3" s="12"/>
      <c r="EN3" s="13"/>
      <c r="EO3" s="14"/>
      <c r="EP3" s="14"/>
      <c r="EQ3" s="14"/>
      <c r="ER3" s="15"/>
      <c r="ES3" s="15"/>
      <c r="ET3" s="15"/>
      <c r="EU3" s="15"/>
      <c r="EV3" s="15"/>
      <c r="EW3" s="15"/>
      <c r="EX3" s="15"/>
      <c r="EY3" s="15"/>
      <c r="EZ3" s="15"/>
      <c r="FA3" s="16"/>
      <c r="FC3" s="12"/>
      <c r="FD3" s="13"/>
      <c r="FE3" s="14"/>
      <c r="FF3" s="14"/>
      <c r="FG3" s="14"/>
      <c r="FH3" s="15"/>
      <c r="FI3" s="15"/>
      <c r="FJ3" s="15"/>
      <c r="FK3" s="15"/>
      <c r="FL3" s="15"/>
      <c r="FM3" s="15"/>
      <c r="FN3" s="15"/>
      <c r="FO3" s="15"/>
      <c r="FP3" s="15"/>
      <c r="FQ3" s="16"/>
      <c r="FS3" s="12"/>
      <c r="FT3" s="13"/>
      <c r="FU3" s="14"/>
      <c r="FV3" s="14"/>
      <c r="FW3" s="14"/>
      <c r="FX3" s="15"/>
      <c r="FY3" s="15"/>
      <c r="FZ3" s="15"/>
      <c r="GA3" s="15"/>
      <c r="GB3" s="15"/>
      <c r="GC3" s="15"/>
      <c r="GD3" s="15"/>
      <c r="GE3" s="15"/>
      <c r="GF3" s="15"/>
      <c r="GG3" s="16"/>
      <c r="GI3" s="12"/>
      <c r="GJ3" s="13"/>
      <c r="GK3" s="14"/>
      <c r="GL3" s="14"/>
      <c r="GM3" s="14"/>
      <c r="GN3" s="15"/>
      <c r="GO3" s="15"/>
      <c r="GP3" s="15"/>
      <c r="GQ3" s="15"/>
      <c r="GR3" s="15"/>
      <c r="GS3" s="15"/>
      <c r="GT3" s="15"/>
      <c r="GU3" s="15"/>
      <c r="GV3" s="15"/>
      <c r="GW3" s="16"/>
      <c r="GY3" s="12"/>
      <c r="GZ3" s="13"/>
      <c r="HA3" s="14"/>
      <c r="HB3" s="14"/>
      <c r="HC3" s="14"/>
      <c r="HD3" s="15"/>
      <c r="HE3" s="15"/>
      <c r="HF3" s="15"/>
      <c r="HG3" s="15"/>
      <c r="HH3" s="15"/>
      <c r="HI3" s="15"/>
      <c r="HJ3" s="15"/>
      <c r="HK3" s="15"/>
      <c r="HL3" s="15"/>
      <c r="HM3" s="16"/>
      <c r="HO3" s="12"/>
      <c r="HP3" s="13"/>
      <c r="HQ3" s="14"/>
      <c r="HR3" s="14"/>
      <c r="HS3" s="14"/>
      <c r="HT3" s="15"/>
      <c r="HU3" s="15"/>
      <c r="HV3" s="15"/>
      <c r="HW3" s="15"/>
      <c r="HX3" s="15"/>
      <c r="HY3" s="15"/>
      <c r="HZ3" s="15"/>
      <c r="IA3" s="15"/>
      <c r="IB3" s="15"/>
      <c r="IC3" s="16"/>
      <c r="IE3" s="12"/>
      <c r="IF3" s="13"/>
      <c r="IG3" s="14"/>
      <c r="IH3" s="14"/>
      <c r="II3" s="14"/>
      <c r="IJ3" s="15"/>
      <c r="IK3" s="15"/>
      <c r="IL3" s="15"/>
      <c r="IM3" s="15"/>
      <c r="IN3" s="15"/>
      <c r="IO3" s="15"/>
      <c r="IP3" s="15"/>
      <c r="IQ3" s="15"/>
      <c r="IR3" s="15"/>
      <c r="IS3" s="16"/>
      <c r="IU3" s="12"/>
      <c r="IV3" s="13"/>
      <c r="IW3" s="14"/>
      <c r="IX3" s="14"/>
      <c r="IY3" s="14"/>
      <c r="IZ3" s="15"/>
      <c r="JA3" s="15"/>
      <c r="JB3" s="15"/>
      <c r="JC3" s="15"/>
      <c r="JD3" s="15"/>
      <c r="JE3" s="15"/>
      <c r="JF3" s="15"/>
      <c r="JG3" s="15"/>
      <c r="JH3" s="15"/>
      <c r="JI3" s="16"/>
      <c r="JK3" s="12"/>
      <c r="JL3" s="13"/>
      <c r="JM3" s="14"/>
      <c r="JN3" s="14"/>
      <c r="JO3" s="14"/>
      <c r="JP3" s="15"/>
      <c r="JQ3" s="15"/>
      <c r="JR3" s="15"/>
      <c r="JS3" s="15"/>
      <c r="JT3" s="15"/>
      <c r="JU3" s="15"/>
      <c r="JV3" s="15"/>
      <c r="JW3" s="15"/>
      <c r="JX3" s="15"/>
      <c r="JY3" s="16"/>
      <c r="KA3" s="12"/>
      <c r="KB3" s="13"/>
      <c r="KC3" s="14"/>
      <c r="KD3" s="14"/>
      <c r="KE3" s="14"/>
      <c r="KF3" s="15"/>
      <c r="KG3" s="15"/>
      <c r="KH3" s="15"/>
      <c r="KI3" s="15"/>
      <c r="KJ3" s="15"/>
      <c r="KK3" s="15"/>
      <c r="KL3" s="15"/>
      <c r="KM3" s="15"/>
      <c r="KN3" s="15"/>
      <c r="KO3" s="16"/>
      <c r="KQ3" s="12"/>
      <c r="KR3" s="13"/>
      <c r="KS3" s="14"/>
      <c r="KT3" s="14"/>
      <c r="KU3" s="14"/>
      <c r="KV3" s="15"/>
      <c r="KW3" s="15"/>
      <c r="KX3" s="15"/>
      <c r="KY3" s="15"/>
      <c r="KZ3" s="15"/>
      <c r="LA3" s="15"/>
      <c r="LB3" s="15"/>
      <c r="LC3" s="15"/>
      <c r="LD3" s="15"/>
      <c r="LE3" s="16"/>
      <c r="LG3" s="12"/>
      <c r="LH3" s="13"/>
      <c r="LI3" s="14"/>
      <c r="LJ3" s="14"/>
      <c r="LK3" s="14"/>
      <c r="LL3" s="15"/>
      <c r="LM3" s="15"/>
      <c r="LN3" s="15"/>
      <c r="LO3" s="15"/>
      <c r="LP3" s="15"/>
      <c r="LQ3" s="15"/>
      <c r="LR3" s="15"/>
      <c r="LS3" s="15"/>
      <c r="LT3" s="15"/>
      <c r="LU3" s="16"/>
      <c r="LW3" s="12"/>
      <c r="LX3" s="13"/>
      <c r="LY3" s="14"/>
      <c r="LZ3" s="14"/>
      <c r="MA3" s="14"/>
      <c r="MB3" s="15"/>
      <c r="MC3" s="15"/>
      <c r="MD3" s="15"/>
      <c r="ME3" s="15"/>
      <c r="MF3" s="15"/>
      <c r="MG3" s="15"/>
      <c r="MH3" s="15"/>
      <c r="MI3" s="15"/>
      <c r="MJ3" s="15"/>
      <c r="MK3" s="16"/>
      <c r="MM3" s="12"/>
      <c r="MN3" s="13"/>
      <c r="MO3" s="14"/>
      <c r="MP3" s="14"/>
      <c r="MQ3" s="14"/>
      <c r="MR3" s="15"/>
      <c r="MS3" s="15"/>
      <c r="MT3" s="15"/>
      <c r="MU3" s="15"/>
      <c r="MV3" s="15"/>
      <c r="MW3" s="15"/>
      <c r="MX3" s="15"/>
      <c r="MY3" s="15"/>
      <c r="MZ3" s="15"/>
      <c r="NA3" s="16"/>
      <c r="NC3" s="12"/>
      <c r="ND3" s="13"/>
      <c r="NE3" s="14"/>
      <c r="NF3" s="14"/>
      <c r="NG3" s="14"/>
      <c r="NH3" s="15"/>
      <c r="NI3" s="15"/>
      <c r="NJ3" s="15"/>
      <c r="NK3" s="15"/>
      <c r="NL3" s="15"/>
      <c r="NM3" s="15"/>
      <c r="NN3" s="15"/>
      <c r="NO3" s="15"/>
      <c r="NP3" s="15"/>
      <c r="NQ3" s="16"/>
      <c r="NS3" s="12"/>
      <c r="NT3" s="13"/>
      <c r="NU3" s="14"/>
      <c r="NV3" s="14"/>
      <c r="NW3" s="14"/>
      <c r="NX3" s="15"/>
      <c r="NY3" s="15"/>
      <c r="NZ3" s="15"/>
      <c r="OA3" s="15"/>
      <c r="OB3" s="15"/>
      <c r="OC3" s="15"/>
      <c r="OD3" s="15"/>
      <c r="OE3" s="15"/>
      <c r="OF3" s="15"/>
      <c r="OG3" s="16"/>
      <c r="OI3" s="12"/>
      <c r="OJ3" s="13"/>
      <c r="OK3" s="14"/>
      <c r="OL3" s="14"/>
      <c r="OM3" s="14"/>
      <c r="ON3" s="15"/>
      <c r="OO3" s="15"/>
      <c r="OP3" s="15"/>
      <c r="OQ3" s="15"/>
      <c r="OR3" s="15"/>
      <c r="OS3" s="15"/>
      <c r="OT3" s="15"/>
      <c r="OU3" s="15"/>
      <c r="OV3" s="15"/>
      <c r="OW3" s="16"/>
      <c r="OY3" s="12"/>
      <c r="OZ3" s="13"/>
      <c r="PA3" s="14"/>
      <c r="PB3" s="14"/>
      <c r="PC3" s="14"/>
      <c r="PD3" s="15"/>
      <c r="PE3" s="15"/>
      <c r="PF3" s="15"/>
      <c r="PG3" s="15"/>
      <c r="PH3" s="15"/>
      <c r="PI3" s="15"/>
      <c r="PJ3" s="15"/>
      <c r="PK3" s="15"/>
      <c r="PL3" s="15"/>
      <c r="PM3" s="16"/>
      <c r="PO3" s="12"/>
      <c r="PP3" s="13"/>
      <c r="PQ3" s="14"/>
      <c r="PR3" s="14"/>
      <c r="PS3" s="14"/>
      <c r="PT3" s="15"/>
      <c r="PU3" s="15"/>
      <c r="PV3" s="15"/>
      <c r="PW3" s="15"/>
      <c r="PX3" s="15"/>
      <c r="PY3" s="15"/>
      <c r="PZ3" s="15"/>
      <c r="QA3" s="15"/>
      <c r="QB3" s="15"/>
      <c r="QC3" s="16"/>
      <c r="QE3" s="12"/>
      <c r="QF3" s="13"/>
      <c r="QG3" s="14"/>
      <c r="QH3" s="14"/>
      <c r="QI3" s="14"/>
      <c r="QJ3" s="15"/>
      <c r="QK3" s="15"/>
      <c r="QL3" s="15"/>
      <c r="QM3" s="15"/>
      <c r="QN3" s="15"/>
      <c r="QO3" s="15"/>
      <c r="QP3" s="15"/>
      <c r="QQ3" s="15"/>
      <c r="QR3" s="15"/>
      <c r="QS3" s="16"/>
      <c r="QU3" s="12"/>
      <c r="QV3" s="13"/>
      <c r="QW3" s="14"/>
      <c r="QX3" s="14"/>
      <c r="QY3" s="14"/>
      <c r="QZ3" s="15"/>
      <c r="RA3" s="15"/>
      <c r="RB3" s="15"/>
      <c r="RC3" s="15"/>
      <c r="RD3" s="15"/>
      <c r="RE3" s="15"/>
      <c r="RF3" s="15"/>
      <c r="RG3" s="15"/>
      <c r="RH3" s="15"/>
      <c r="RI3" s="16"/>
      <c r="RK3" s="12"/>
      <c r="RL3" s="13"/>
      <c r="RM3" s="14"/>
      <c r="RN3" s="14"/>
      <c r="RO3" s="14"/>
      <c r="RP3" s="15"/>
      <c r="RQ3" s="15"/>
      <c r="RR3" s="15"/>
      <c r="RS3" s="15"/>
      <c r="RT3" s="15"/>
      <c r="RU3" s="15"/>
      <c r="RV3" s="15"/>
      <c r="RW3" s="15"/>
      <c r="RX3" s="15"/>
      <c r="RY3" s="16"/>
      <c r="SA3" s="12"/>
      <c r="SB3" s="13"/>
      <c r="SC3" s="14"/>
      <c r="SD3" s="14"/>
      <c r="SE3" s="14"/>
      <c r="SF3" s="15"/>
      <c r="SG3" s="15"/>
      <c r="SH3" s="15"/>
      <c r="SI3" s="15"/>
      <c r="SJ3" s="15"/>
      <c r="SK3" s="15"/>
      <c r="SL3" s="15"/>
      <c r="SM3" s="15"/>
      <c r="SN3" s="15"/>
      <c r="SO3" s="16"/>
      <c r="SQ3" s="12"/>
      <c r="SR3" s="13"/>
      <c r="SS3" s="14"/>
      <c r="ST3" s="14"/>
      <c r="SU3" s="14"/>
      <c r="SV3" s="15"/>
      <c r="SW3" s="15"/>
      <c r="SX3" s="15"/>
      <c r="SY3" s="15"/>
      <c r="SZ3" s="15"/>
      <c r="TA3" s="15"/>
      <c r="TB3" s="15"/>
      <c r="TC3" s="15"/>
      <c r="TD3" s="15"/>
      <c r="TE3" s="16"/>
      <c r="TG3" s="12"/>
      <c r="TH3" s="13"/>
      <c r="TI3" s="14"/>
      <c r="TJ3" s="14"/>
      <c r="TK3" s="14"/>
      <c r="TL3" s="15"/>
      <c r="TM3" s="15"/>
      <c r="TN3" s="15"/>
      <c r="TO3" s="15"/>
      <c r="TP3" s="15"/>
      <c r="TQ3" s="15"/>
      <c r="TR3" s="15"/>
      <c r="TS3" s="15"/>
      <c r="TT3" s="15"/>
      <c r="TU3" s="16"/>
      <c r="TW3" s="12"/>
      <c r="TX3" s="13"/>
      <c r="TY3" s="14"/>
      <c r="TZ3" s="14"/>
      <c r="UA3" s="14"/>
      <c r="UB3" s="15"/>
      <c r="UC3" s="15"/>
      <c r="UD3" s="15"/>
      <c r="UE3" s="15"/>
      <c r="UF3" s="15"/>
      <c r="UG3" s="15"/>
      <c r="UH3" s="15"/>
      <c r="UI3" s="15"/>
      <c r="UJ3" s="15"/>
      <c r="UK3" s="16"/>
      <c r="UM3" s="12"/>
      <c r="UN3" s="13"/>
      <c r="UO3" s="14"/>
      <c r="UP3" s="14"/>
      <c r="UQ3" s="14"/>
      <c r="UR3" s="15"/>
      <c r="US3" s="15"/>
      <c r="UT3" s="15"/>
      <c r="UU3" s="15"/>
      <c r="UV3" s="15"/>
      <c r="UW3" s="15"/>
      <c r="UX3" s="15"/>
      <c r="UY3" s="15"/>
      <c r="UZ3" s="15"/>
      <c r="VA3" s="16"/>
      <c r="VC3" s="12"/>
      <c r="VD3" s="13"/>
      <c r="VE3" s="14"/>
      <c r="VF3" s="14"/>
      <c r="VG3" s="14"/>
      <c r="VH3" s="15"/>
      <c r="VI3" s="15"/>
      <c r="VJ3" s="15"/>
      <c r="VK3" s="15"/>
      <c r="VL3" s="15"/>
      <c r="VM3" s="15"/>
      <c r="VN3" s="15"/>
      <c r="VO3" s="15"/>
      <c r="VP3" s="15"/>
      <c r="VQ3" s="16"/>
      <c r="VS3" s="12"/>
      <c r="VT3" s="13"/>
      <c r="VU3" s="14"/>
      <c r="VV3" s="14"/>
      <c r="VW3" s="14"/>
      <c r="VX3" s="15"/>
      <c r="VY3" s="15"/>
      <c r="VZ3" s="15"/>
      <c r="WA3" s="15"/>
      <c r="WB3" s="15"/>
      <c r="WC3" s="15"/>
      <c r="WD3" s="15"/>
      <c r="WE3" s="15"/>
      <c r="WF3" s="15"/>
      <c r="WG3" s="16"/>
      <c r="WI3" s="12"/>
      <c r="WJ3" s="13"/>
      <c r="WK3" s="14"/>
      <c r="WL3" s="14"/>
      <c r="WM3" s="14"/>
      <c r="WN3" s="15"/>
      <c r="WO3" s="15"/>
      <c r="WP3" s="15"/>
      <c r="WQ3" s="15"/>
      <c r="WR3" s="15"/>
      <c r="WS3" s="15"/>
      <c r="WT3" s="15"/>
      <c r="WU3" s="15"/>
      <c r="WV3" s="15"/>
      <c r="WW3" s="16"/>
      <c r="WY3" s="12"/>
      <c r="WZ3" s="13"/>
      <c r="XA3" s="14"/>
      <c r="XB3" s="14"/>
      <c r="XC3" s="14"/>
      <c r="XD3" s="15"/>
      <c r="XE3" s="15"/>
      <c r="XF3" s="15"/>
      <c r="XG3" s="15"/>
      <c r="XH3" s="15"/>
      <c r="XI3" s="15"/>
      <c r="XJ3" s="15"/>
      <c r="XK3" s="15"/>
      <c r="XL3" s="15"/>
      <c r="XM3" s="16"/>
      <c r="XO3" s="12"/>
      <c r="XP3" s="13"/>
      <c r="XQ3" s="14"/>
      <c r="XR3" s="14"/>
      <c r="XS3" s="14"/>
      <c r="XT3" s="15"/>
      <c r="XU3" s="15"/>
      <c r="XV3" s="15"/>
      <c r="XW3" s="15"/>
      <c r="XX3" s="15"/>
      <c r="XY3" s="15"/>
      <c r="XZ3" s="15"/>
      <c r="YA3" s="15"/>
      <c r="YB3" s="15"/>
      <c r="YC3" s="16"/>
      <c r="YE3" s="12"/>
      <c r="YF3" s="13"/>
      <c r="YG3" s="14"/>
      <c r="YH3" s="14"/>
      <c r="YI3" s="14"/>
      <c r="YJ3" s="15"/>
      <c r="YK3" s="15"/>
      <c r="YL3" s="15"/>
      <c r="YM3" s="15"/>
      <c r="YN3" s="15"/>
      <c r="YO3" s="15"/>
      <c r="YP3" s="15"/>
      <c r="YQ3" s="15"/>
      <c r="YR3" s="15"/>
      <c r="YS3" s="16"/>
      <c r="YU3" s="12"/>
      <c r="YV3" s="13"/>
      <c r="YW3" s="14"/>
      <c r="YX3" s="14"/>
      <c r="YY3" s="14"/>
      <c r="YZ3" s="15"/>
      <c r="ZA3" s="15"/>
      <c r="ZB3" s="15"/>
      <c r="ZC3" s="15"/>
      <c r="ZD3" s="15"/>
      <c r="ZE3" s="15"/>
      <c r="ZF3" s="15"/>
      <c r="ZG3" s="15"/>
      <c r="ZH3" s="15"/>
      <c r="ZI3" s="16"/>
      <c r="ZK3" s="12"/>
      <c r="ZL3" s="13"/>
      <c r="ZM3" s="14"/>
      <c r="ZN3" s="14"/>
      <c r="ZO3" s="14"/>
      <c r="ZP3" s="15"/>
      <c r="ZQ3" s="15"/>
      <c r="ZR3" s="15"/>
      <c r="ZS3" s="15"/>
      <c r="ZT3" s="15"/>
      <c r="ZU3" s="15"/>
      <c r="ZV3" s="15"/>
      <c r="ZW3" s="15"/>
      <c r="ZX3" s="15"/>
      <c r="ZY3" s="16"/>
    </row>
    <row r="4" spans="1:701" ht="28.5" customHeight="1" x14ac:dyDescent="0.3">
      <c r="A4" s="10">
        <v>2</v>
      </c>
      <c r="B4" s="11" t="s">
        <v>12</v>
      </c>
      <c r="C4" s="6">
        <v>463500</v>
      </c>
      <c r="D4" s="6">
        <v>693000</v>
      </c>
      <c r="E4" s="6">
        <v>74400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701" ht="33.75" customHeight="1" x14ac:dyDescent="0.3">
      <c r="A5" s="10">
        <v>3</v>
      </c>
      <c r="B5" s="11" t="s">
        <v>154</v>
      </c>
      <c r="C5" s="6">
        <v>427500</v>
      </c>
      <c r="D5" s="6">
        <v>1273000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27000</v>
      </c>
      <c r="N5" s="6">
        <v>0</v>
      </c>
    </row>
    <row r="6" spans="1:701" ht="28.5" customHeight="1" x14ac:dyDescent="0.3">
      <c r="A6" s="10">
        <v>4</v>
      </c>
      <c r="B6" s="11" t="s">
        <v>13</v>
      </c>
      <c r="C6" s="6">
        <v>216000</v>
      </c>
      <c r="D6" s="6">
        <v>648000</v>
      </c>
      <c r="E6" s="6">
        <v>0</v>
      </c>
      <c r="F6" s="6">
        <v>0</v>
      </c>
      <c r="G6" s="6">
        <v>0</v>
      </c>
      <c r="H6" s="6">
        <v>135000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701" ht="28.5" customHeight="1" x14ac:dyDescent="0.3">
      <c r="A7" s="10">
        <v>5</v>
      </c>
      <c r="B7" s="11" t="s">
        <v>14</v>
      </c>
      <c r="C7" s="6">
        <v>0</v>
      </c>
      <c r="D7" s="6">
        <v>0</v>
      </c>
      <c r="E7" s="6">
        <v>242050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</row>
    <row r="8" spans="1:701" ht="28.5" customHeight="1" x14ac:dyDescent="0.3">
      <c r="A8" s="10">
        <v>6</v>
      </c>
      <c r="B8" s="11" t="s">
        <v>15</v>
      </c>
      <c r="C8" s="6">
        <v>4283000</v>
      </c>
      <c r="D8" s="6">
        <v>1959500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</row>
    <row r="9" spans="1:701" ht="28.5" customHeight="1" x14ac:dyDescent="0.3">
      <c r="A9" s="10">
        <v>7</v>
      </c>
      <c r="B9" s="11" t="s">
        <v>165</v>
      </c>
      <c r="C9" s="6">
        <v>477000</v>
      </c>
      <c r="D9" s="6">
        <v>513000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spans="1:701" ht="28.5" customHeight="1" x14ac:dyDescent="0.3">
      <c r="A10" s="10">
        <v>8</v>
      </c>
      <c r="B10" s="11" t="s">
        <v>16</v>
      </c>
      <c r="C10" s="6">
        <v>0</v>
      </c>
      <c r="D10" s="6">
        <v>0</v>
      </c>
      <c r="E10" s="6">
        <v>414190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</row>
    <row r="11" spans="1:701" ht="28.5" customHeight="1" x14ac:dyDescent="0.3">
      <c r="A11" s="10">
        <v>9</v>
      </c>
      <c r="B11" s="11" t="s">
        <v>17</v>
      </c>
      <c r="C11" s="6">
        <v>0</v>
      </c>
      <c r="D11" s="6">
        <v>0</v>
      </c>
      <c r="E11" s="6">
        <v>1304390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</row>
    <row r="12" spans="1:701" ht="28.5" customHeight="1" x14ac:dyDescent="0.3">
      <c r="A12" s="10">
        <v>10</v>
      </c>
      <c r="B12" s="11" t="s">
        <v>18</v>
      </c>
      <c r="C12" s="6">
        <v>0</v>
      </c>
      <c r="D12" s="6">
        <v>0</v>
      </c>
      <c r="E12" s="6">
        <v>686170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  <row r="13" spans="1:701" ht="28.5" customHeight="1" x14ac:dyDescent="0.3">
      <c r="A13" s="10">
        <v>11</v>
      </c>
      <c r="B13" s="11" t="s">
        <v>19</v>
      </c>
      <c r="C13" s="6">
        <v>27000</v>
      </c>
      <c r="D13" s="6">
        <v>40500</v>
      </c>
      <c r="E13" s="6">
        <v>8790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</row>
    <row r="14" spans="1:701" ht="36" customHeight="1" x14ac:dyDescent="0.3">
      <c r="A14" s="10">
        <v>12</v>
      </c>
      <c r="B14" s="11" t="s">
        <v>119</v>
      </c>
      <c r="C14" s="6">
        <v>0</v>
      </c>
      <c r="D14" s="6">
        <v>135000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</row>
    <row r="15" spans="1:701" ht="28.5" customHeight="1" x14ac:dyDescent="0.3">
      <c r="A15" s="10">
        <v>13</v>
      </c>
      <c r="B15" s="11" t="s">
        <v>20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</row>
    <row r="16" spans="1:701" ht="28.5" customHeight="1" x14ac:dyDescent="0.3">
      <c r="A16" s="10">
        <v>14</v>
      </c>
      <c r="B16" s="11" t="s">
        <v>21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</row>
    <row r="17" spans="1:685" ht="38.25" customHeight="1" x14ac:dyDescent="0.3">
      <c r="A17" s="10">
        <v>15</v>
      </c>
      <c r="B17" s="11" t="s">
        <v>120</v>
      </c>
      <c r="C17" s="6">
        <v>0</v>
      </c>
      <c r="D17" s="6">
        <v>0</v>
      </c>
      <c r="E17" s="6">
        <v>222270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</row>
    <row r="18" spans="1:685" ht="28.5" customHeight="1" x14ac:dyDescent="0.3">
      <c r="A18" s="10">
        <v>16</v>
      </c>
      <c r="B18" s="11" t="s">
        <v>22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</row>
    <row r="19" spans="1:685" ht="28.5" customHeight="1" x14ac:dyDescent="0.3">
      <c r="A19" s="10">
        <v>17</v>
      </c>
      <c r="B19" s="11" t="s">
        <v>117</v>
      </c>
      <c r="C19" s="6">
        <v>94500</v>
      </c>
      <c r="D19" s="6">
        <v>139500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</row>
    <row r="20" spans="1:685" ht="28.5" customHeight="1" x14ac:dyDescent="0.3">
      <c r="A20" s="10">
        <v>18</v>
      </c>
      <c r="B20" s="11" t="s">
        <v>23</v>
      </c>
      <c r="C20" s="6">
        <v>2700000</v>
      </c>
      <c r="D20" s="6">
        <v>2475000</v>
      </c>
      <c r="E20" s="6">
        <v>98250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</row>
    <row r="21" spans="1:685" ht="28.5" customHeight="1" x14ac:dyDescent="0.3">
      <c r="A21" s="10">
        <v>19</v>
      </c>
      <c r="B21" s="11" t="s">
        <v>24</v>
      </c>
      <c r="C21" s="6">
        <v>509000</v>
      </c>
      <c r="D21" s="6">
        <v>847000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</row>
    <row r="22" spans="1:685" ht="28.5" customHeight="1" x14ac:dyDescent="0.3">
      <c r="A22" s="10">
        <v>20</v>
      </c>
      <c r="B22" s="11" t="s">
        <v>161</v>
      </c>
      <c r="C22" s="6">
        <v>409500</v>
      </c>
      <c r="D22" s="6">
        <v>306000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12"/>
      <c r="P22" s="13"/>
      <c r="Q22" s="14"/>
      <c r="R22" s="14"/>
      <c r="S22" s="14"/>
      <c r="T22" s="15"/>
      <c r="U22" s="15"/>
      <c r="V22" s="15"/>
      <c r="W22" s="15"/>
      <c r="X22" s="15"/>
      <c r="Y22" s="15"/>
      <c r="Z22" s="15"/>
      <c r="AA22" s="15"/>
      <c r="AB22" s="15"/>
      <c r="AC22" s="16"/>
      <c r="AE22" s="12"/>
      <c r="AF22" s="13"/>
      <c r="AG22" s="14"/>
      <c r="AH22" s="14"/>
      <c r="AI22" s="14"/>
      <c r="AJ22" s="15"/>
      <c r="AK22" s="15"/>
      <c r="AL22" s="15"/>
      <c r="AM22" s="15"/>
      <c r="AN22" s="15"/>
      <c r="AO22" s="15"/>
      <c r="AP22" s="15"/>
      <c r="AQ22" s="15"/>
      <c r="AR22" s="15"/>
      <c r="AS22" s="16"/>
      <c r="AU22" s="12"/>
      <c r="AV22" s="13"/>
      <c r="AW22" s="14"/>
      <c r="AX22" s="14"/>
      <c r="AY22" s="14"/>
      <c r="AZ22" s="15"/>
      <c r="BA22" s="15"/>
      <c r="BB22" s="15"/>
      <c r="BC22" s="15"/>
      <c r="BD22" s="15"/>
      <c r="BE22" s="15"/>
      <c r="BF22" s="15"/>
      <c r="BG22" s="15"/>
      <c r="BH22" s="15"/>
      <c r="BI22" s="16"/>
      <c r="BK22" s="12"/>
      <c r="BL22" s="13"/>
      <c r="BM22" s="14"/>
      <c r="BN22" s="14"/>
      <c r="BO22" s="14"/>
      <c r="BP22" s="15"/>
      <c r="BQ22" s="15"/>
      <c r="BR22" s="15"/>
      <c r="BS22" s="15"/>
      <c r="BT22" s="15"/>
      <c r="BU22" s="15"/>
      <c r="BV22" s="15"/>
      <c r="BW22" s="15"/>
      <c r="BX22" s="15"/>
      <c r="BY22" s="16"/>
      <c r="CA22" s="12"/>
      <c r="CB22" s="13"/>
      <c r="CC22" s="14"/>
      <c r="CD22" s="14"/>
      <c r="CE22" s="14"/>
      <c r="CF22" s="15"/>
      <c r="CG22" s="15"/>
      <c r="CH22" s="15"/>
      <c r="CI22" s="15"/>
      <c r="CJ22" s="15"/>
      <c r="CK22" s="15"/>
      <c r="CL22" s="15"/>
      <c r="CM22" s="15"/>
      <c r="CN22" s="15"/>
      <c r="CO22" s="16"/>
      <c r="CQ22" s="12"/>
      <c r="CR22" s="13"/>
      <c r="CS22" s="14"/>
      <c r="CT22" s="14"/>
      <c r="CU22" s="14"/>
      <c r="CV22" s="15"/>
      <c r="CW22" s="15"/>
      <c r="CX22" s="15"/>
      <c r="CY22" s="15"/>
      <c r="CZ22" s="15"/>
      <c r="DA22" s="15"/>
      <c r="DB22" s="15"/>
      <c r="DC22" s="15"/>
      <c r="DD22" s="15"/>
      <c r="DE22" s="16"/>
      <c r="DG22" s="12"/>
      <c r="DH22" s="13"/>
      <c r="DI22" s="14"/>
      <c r="DJ22" s="14"/>
      <c r="DK22" s="14"/>
      <c r="DL22" s="15"/>
      <c r="DM22" s="15"/>
      <c r="DN22" s="15"/>
      <c r="DO22" s="15"/>
      <c r="DP22" s="15"/>
      <c r="DQ22" s="15"/>
      <c r="DR22" s="15"/>
      <c r="DS22" s="15"/>
      <c r="DT22" s="15"/>
      <c r="DU22" s="16"/>
      <c r="DW22" s="12"/>
      <c r="DX22" s="13"/>
      <c r="DY22" s="14"/>
      <c r="DZ22" s="14"/>
      <c r="EA22" s="14"/>
      <c r="EB22" s="15"/>
      <c r="EC22" s="15"/>
      <c r="ED22" s="15"/>
      <c r="EE22" s="15"/>
      <c r="EF22" s="15"/>
      <c r="EG22" s="15"/>
      <c r="EH22" s="15"/>
      <c r="EI22" s="15"/>
      <c r="EJ22" s="15"/>
      <c r="EK22" s="16"/>
      <c r="EM22" s="12"/>
      <c r="EN22" s="13"/>
      <c r="EO22" s="14"/>
      <c r="EP22" s="14"/>
      <c r="EQ22" s="14"/>
      <c r="ER22" s="15"/>
      <c r="ES22" s="15"/>
      <c r="ET22" s="15"/>
      <c r="EU22" s="15"/>
      <c r="EV22" s="15"/>
      <c r="EW22" s="15"/>
      <c r="EX22" s="15"/>
      <c r="EY22" s="15"/>
      <c r="EZ22" s="15"/>
      <c r="FA22" s="16"/>
      <c r="FC22" s="12"/>
      <c r="FD22" s="13"/>
      <c r="FE22" s="14"/>
      <c r="FF22" s="14"/>
      <c r="FG22" s="14"/>
      <c r="FH22" s="15"/>
      <c r="FI22" s="15"/>
      <c r="FJ22" s="15"/>
      <c r="FK22" s="15"/>
      <c r="FL22" s="15"/>
      <c r="FM22" s="15"/>
      <c r="FN22" s="15"/>
      <c r="FO22" s="15"/>
      <c r="FP22" s="15"/>
      <c r="FQ22" s="16"/>
      <c r="FS22" s="12"/>
      <c r="FT22" s="13"/>
      <c r="FU22" s="14"/>
      <c r="FV22" s="14"/>
      <c r="FW22" s="14"/>
      <c r="FX22" s="15"/>
      <c r="FY22" s="15"/>
      <c r="FZ22" s="15"/>
      <c r="GA22" s="15"/>
      <c r="GB22" s="15"/>
      <c r="GC22" s="15"/>
      <c r="GD22" s="15"/>
      <c r="GE22" s="15"/>
      <c r="GF22" s="15"/>
      <c r="GG22" s="16"/>
      <c r="GI22" s="12"/>
      <c r="GJ22" s="13"/>
      <c r="GK22" s="14"/>
      <c r="GL22" s="14"/>
      <c r="GM22" s="14"/>
      <c r="GN22" s="15"/>
      <c r="GO22" s="15"/>
      <c r="GP22" s="15"/>
      <c r="GQ22" s="15"/>
      <c r="GR22" s="15"/>
      <c r="GS22" s="15"/>
      <c r="GT22" s="15"/>
      <c r="GU22" s="15"/>
      <c r="GV22" s="15"/>
      <c r="GW22" s="16"/>
      <c r="GY22" s="12"/>
      <c r="GZ22" s="13"/>
      <c r="HA22" s="14"/>
      <c r="HB22" s="14"/>
      <c r="HC22" s="14"/>
      <c r="HD22" s="15"/>
      <c r="HE22" s="15"/>
      <c r="HF22" s="15"/>
      <c r="HG22" s="15"/>
      <c r="HH22" s="15"/>
      <c r="HI22" s="15"/>
      <c r="HJ22" s="15"/>
      <c r="HK22" s="15"/>
      <c r="HL22" s="15"/>
      <c r="HM22" s="16"/>
      <c r="HO22" s="12"/>
      <c r="HP22" s="13"/>
      <c r="HQ22" s="14"/>
      <c r="HR22" s="14"/>
      <c r="HS22" s="14"/>
      <c r="HT22" s="15"/>
      <c r="HU22" s="15"/>
      <c r="HV22" s="15"/>
      <c r="HW22" s="15"/>
      <c r="HX22" s="15"/>
      <c r="HY22" s="15"/>
      <c r="HZ22" s="15"/>
      <c r="IA22" s="15"/>
      <c r="IB22" s="15"/>
      <c r="IC22" s="16"/>
      <c r="IE22" s="12"/>
      <c r="IF22" s="13"/>
      <c r="IG22" s="14"/>
      <c r="IH22" s="14"/>
      <c r="II22" s="14"/>
      <c r="IJ22" s="15"/>
      <c r="IK22" s="15"/>
      <c r="IL22" s="15"/>
      <c r="IM22" s="15"/>
      <c r="IN22" s="15"/>
      <c r="IO22" s="15"/>
      <c r="IP22" s="15"/>
      <c r="IQ22" s="15"/>
      <c r="IR22" s="15"/>
      <c r="IS22" s="16"/>
      <c r="IU22" s="12"/>
      <c r="IV22" s="13"/>
      <c r="IW22" s="14"/>
      <c r="IX22" s="14"/>
      <c r="IY22" s="14"/>
      <c r="IZ22" s="15"/>
      <c r="JA22" s="15"/>
      <c r="JB22" s="15"/>
      <c r="JC22" s="15"/>
      <c r="JD22" s="15"/>
      <c r="JE22" s="15"/>
      <c r="JF22" s="15"/>
      <c r="JG22" s="15"/>
      <c r="JH22" s="15"/>
      <c r="JI22" s="16"/>
      <c r="JK22" s="12"/>
      <c r="JL22" s="13"/>
      <c r="JM22" s="14"/>
      <c r="JN22" s="14"/>
      <c r="JO22" s="14"/>
      <c r="JP22" s="15"/>
      <c r="JQ22" s="15"/>
      <c r="JR22" s="15"/>
      <c r="JS22" s="15"/>
      <c r="JT22" s="15"/>
      <c r="JU22" s="15"/>
      <c r="JV22" s="15"/>
      <c r="JW22" s="15"/>
      <c r="JX22" s="15"/>
      <c r="JY22" s="16"/>
      <c r="KA22" s="12"/>
      <c r="KB22" s="13"/>
      <c r="KC22" s="14"/>
      <c r="KD22" s="14"/>
      <c r="KE22" s="14"/>
      <c r="KF22" s="15"/>
      <c r="KG22" s="15"/>
      <c r="KH22" s="15"/>
      <c r="KI22" s="15"/>
      <c r="KJ22" s="15"/>
      <c r="KK22" s="15"/>
      <c r="KL22" s="15"/>
      <c r="KM22" s="15"/>
      <c r="KN22" s="15"/>
      <c r="KO22" s="16"/>
      <c r="KQ22" s="12"/>
      <c r="KR22" s="13"/>
      <c r="KS22" s="14"/>
      <c r="KT22" s="14"/>
      <c r="KU22" s="14"/>
      <c r="KV22" s="15"/>
      <c r="KW22" s="15"/>
      <c r="KX22" s="15"/>
      <c r="KY22" s="15"/>
      <c r="KZ22" s="15"/>
      <c r="LA22" s="15"/>
      <c r="LB22" s="15"/>
      <c r="LC22" s="15"/>
      <c r="LD22" s="15"/>
      <c r="LE22" s="16"/>
      <c r="LG22" s="12"/>
      <c r="LH22" s="13"/>
      <c r="LI22" s="14"/>
      <c r="LJ22" s="14"/>
      <c r="LK22" s="14"/>
      <c r="LL22" s="15"/>
      <c r="LM22" s="15"/>
      <c r="LN22" s="15"/>
      <c r="LO22" s="15"/>
      <c r="LP22" s="15"/>
      <c r="LQ22" s="15"/>
      <c r="LR22" s="15"/>
      <c r="LS22" s="15"/>
      <c r="LT22" s="15"/>
      <c r="LU22" s="16"/>
      <c r="LW22" s="12"/>
      <c r="LX22" s="13"/>
      <c r="LY22" s="14"/>
      <c r="LZ22" s="14"/>
      <c r="MA22" s="14"/>
      <c r="MB22" s="15"/>
      <c r="MC22" s="15"/>
      <c r="MD22" s="15"/>
      <c r="ME22" s="15"/>
      <c r="MF22" s="15"/>
      <c r="MG22" s="15"/>
      <c r="MH22" s="15"/>
      <c r="MI22" s="15"/>
      <c r="MJ22" s="15"/>
      <c r="MK22" s="16"/>
      <c r="MM22" s="12"/>
      <c r="MN22" s="13"/>
      <c r="MO22" s="14"/>
      <c r="MP22" s="14"/>
      <c r="MQ22" s="14"/>
      <c r="MR22" s="15"/>
      <c r="MS22" s="15"/>
      <c r="MT22" s="15"/>
      <c r="MU22" s="15"/>
      <c r="MV22" s="15"/>
      <c r="MW22" s="15"/>
      <c r="MX22" s="15"/>
      <c r="MY22" s="15"/>
      <c r="MZ22" s="15"/>
      <c r="NA22" s="16"/>
      <c r="NC22" s="12"/>
      <c r="ND22" s="13"/>
      <c r="NE22" s="14"/>
      <c r="NF22" s="14"/>
      <c r="NG22" s="14"/>
      <c r="NH22" s="15"/>
      <c r="NI22" s="15"/>
      <c r="NJ22" s="15"/>
      <c r="NK22" s="15"/>
      <c r="NL22" s="15"/>
      <c r="NM22" s="15"/>
      <c r="NN22" s="15"/>
      <c r="NO22" s="15"/>
      <c r="NP22" s="15"/>
      <c r="NQ22" s="16"/>
      <c r="NS22" s="12"/>
      <c r="NT22" s="13"/>
      <c r="NU22" s="14"/>
      <c r="NV22" s="14"/>
      <c r="NW22" s="14"/>
      <c r="NX22" s="15"/>
      <c r="NY22" s="15"/>
      <c r="NZ22" s="15"/>
      <c r="OA22" s="15"/>
      <c r="OB22" s="15"/>
      <c r="OC22" s="15"/>
      <c r="OD22" s="15"/>
      <c r="OE22" s="15"/>
      <c r="OF22" s="15"/>
      <c r="OG22" s="16"/>
      <c r="OI22" s="12"/>
      <c r="OJ22" s="13"/>
      <c r="OK22" s="14"/>
      <c r="OL22" s="14"/>
      <c r="OM22" s="14"/>
      <c r="ON22" s="15"/>
      <c r="OO22" s="15"/>
      <c r="OP22" s="15"/>
      <c r="OQ22" s="15"/>
      <c r="OR22" s="15"/>
      <c r="OS22" s="15"/>
      <c r="OT22" s="15"/>
      <c r="OU22" s="15"/>
      <c r="OV22" s="15"/>
      <c r="OW22" s="16"/>
      <c r="OY22" s="12"/>
      <c r="OZ22" s="13"/>
      <c r="PA22" s="14"/>
      <c r="PB22" s="14"/>
      <c r="PC22" s="14"/>
      <c r="PD22" s="15"/>
      <c r="PE22" s="15"/>
      <c r="PF22" s="15"/>
      <c r="PG22" s="15"/>
      <c r="PH22" s="15"/>
      <c r="PI22" s="15"/>
      <c r="PJ22" s="15"/>
      <c r="PK22" s="15"/>
      <c r="PL22" s="15"/>
      <c r="PM22" s="16"/>
      <c r="PO22" s="12"/>
      <c r="PP22" s="13"/>
      <c r="PQ22" s="14"/>
      <c r="PR22" s="14"/>
      <c r="PS22" s="14"/>
      <c r="PT22" s="15"/>
      <c r="PU22" s="15"/>
      <c r="PV22" s="15"/>
      <c r="PW22" s="15"/>
      <c r="PX22" s="15"/>
      <c r="PY22" s="15"/>
      <c r="PZ22" s="15"/>
      <c r="QA22" s="15"/>
      <c r="QB22" s="15"/>
      <c r="QC22" s="16"/>
      <c r="QE22" s="12"/>
      <c r="QF22" s="13"/>
      <c r="QG22" s="14"/>
      <c r="QH22" s="14"/>
      <c r="QI22" s="14"/>
      <c r="QJ22" s="15"/>
      <c r="QK22" s="15"/>
      <c r="QL22" s="15"/>
      <c r="QM22" s="15"/>
      <c r="QN22" s="15"/>
      <c r="QO22" s="15"/>
      <c r="QP22" s="15"/>
      <c r="QQ22" s="15"/>
      <c r="QR22" s="15"/>
      <c r="QS22" s="16"/>
      <c r="QU22" s="12"/>
      <c r="QV22" s="13"/>
      <c r="QW22" s="14"/>
      <c r="QX22" s="14"/>
      <c r="QY22" s="14"/>
      <c r="QZ22" s="15"/>
      <c r="RA22" s="15"/>
      <c r="RB22" s="15"/>
      <c r="RC22" s="15"/>
      <c r="RD22" s="15"/>
      <c r="RE22" s="15"/>
      <c r="RF22" s="15"/>
      <c r="RG22" s="15"/>
      <c r="RH22" s="15"/>
      <c r="RI22" s="16"/>
      <c r="RK22" s="12"/>
      <c r="RL22" s="13"/>
      <c r="RM22" s="14"/>
      <c r="RN22" s="14"/>
      <c r="RO22" s="14"/>
      <c r="RP22" s="15"/>
      <c r="RQ22" s="15"/>
      <c r="RR22" s="15"/>
      <c r="RS22" s="15"/>
      <c r="RT22" s="15"/>
      <c r="RU22" s="15"/>
      <c r="RV22" s="15"/>
      <c r="RW22" s="15"/>
      <c r="RX22" s="15"/>
      <c r="RY22" s="16"/>
      <c r="SA22" s="12"/>
      <c r="SB22" s="13"/>
      <c r="SC22" s="14"/>
      <c r="SD22" s="14"/>
      <c r="SE22" s="14"/>
      <c r="SF22" s="15"/>
      <c r="SG22" s="15"/>
      <c r="SH22" s="15"/>
      <c r="SI22" s="15"/>
      <c r="SJ22" s="15"/>
      <c r="SK22" s="15"/>
      <c r="SL22" s="15"/>
      <c r="SM22" s="15"/>
      <c r="SN22" s="15"/>
      <c r="SO22" s="16"/>
      <c r="SQ22" s="12"/>
      <c r="SR22" s="13"/>
      <c r="SS22" s="14"/>
      <c r="ST22" s="14"/>
      <c r="SU22" s="14"/>
      <c r="SV22" s="15"/>
      <c r="SW22" s="15"/>
      <c r="SX22" s="15"/>
      <c r="SY22" s="15"/>
      <c r="SZ22" s="15"/>
      <c r="TA22" s="15"/>
      <c r="TB22" s="15"/>
      <c r="TC22" s="15"/>
      <c r="TD22" s="15"/>
      <c r="TE22" s="16"/>
      <c r="TG22" s="12"/>
      <c r="TH22" s="13"/>
      <c r="TI22" s="14"/>
      <c r="TJ22" s="14"/>
      <c r="TK22" s="14"/>
      <c r="TL22" s="15"/>
      <c r="TM22" s="15"/>
      <c r="TN22" s="15"/>
      <c r="TO22" s="15"/>
      <c r="TP22" s="15"/>
      <c r="TQ22" s="15"/>
      <c r="TR22" s="15"/>
      <c r="TS22" s="15"/>
      <c r="TT22" s="15"/>
      <c r="TU22" s="16"/>
      <c r="TW22" s="12"/>
      <c r="TX22" s="13"/>
      <c r="TY22" s="14"/>
      <c r="TZ22" s="14"/>
      <c r="UA22" s="14"/>
      <c r="UB22" s="15"/>
      <c r="UC22" s="15"/>
      <c r="UD22" s="15"/>
      <c r="UE22" s="15"/>
      <c r="UF22" s="15"/>
      <c r="UG22" s="15"/>
      <c r="UH22" s="15"/>
      <c r="UI22" s="15"/>
      <c r="UJ22" s="15"/>
      <c r="UK22" s="16"/>
      <c r="UM22" s="12"/>
      <c r="UN22" s="13"/>
      <c r="UO22" s="14"/>
      <c r="UP22" s="14"/>
      <c r="UQ22" s="14"/>
      <c r="UR22" s="15"/>
      <c r="US22" s="15"/>
      <c r="UT22" s="15"/>
      <c r="UU22" s="15"/>
      <c r="UV22" s="15"/>
      <c r="UW22" s="15"/>
      <c r="UX22" s="15"/>
      <c r="UY22" s="15"/>
      <c r="UZ22" s="15"/>
      <c r="VA22" s="16"/>
      <c r="VC22" s="12"/>
      <c r="VD22" s="13"/>
      <c r="VE22" s="14"/>
      <c r="VF22" s="14"/>
      <c r="VG22" s="14"/>
      <c r="VH22" s="15"/>
      <c r="VI22" s="15"/>
      <c r="VJ22" s="15"/>
      <c r="VK22" s="15"/>
      <c r="VL22" s="15"/>
      <c r="VM22" s="15"/>
      <c r="VN22" s="15"/>
      <c r="VO22" s="15"/>
      <c r="VP22" s="15"/>
      <c r="VQ22" s="16"/>
      <c r="VS22" s="12"/>
      <c r="VT22" s="13"/>
      <c r="VU22" s="14"/>
      <c r="VV22" s="14"/>
      <c r="VW22" s="14"/>
      <c r="VX22" s="15"/>
      <c r="VY22" s="15"/>
      <c r="VZ22" s="15"/>
      <c r="WA22" s="15"/>
      <c r="WB22" s="15"/>
      <c r="WC22" s="15"/>
      <c r="WD22" s="15"/>
      <c r="WE22" s="15"/>
      <c r="WF22" s="15"/>
      <c r="WG22" s="16"/>
      <c r="WI22" s="12"/>
      <c r="WJ22" s="13"/>
      <c r="WK22" s="14"/>
      <c r="WL22" s="14"/>
      <c r="WM22" s="14"/>
      <c r="WN22" s="15"/>
      <c r="WO22" s="15"/>
      <c r="WP22" s="15"/>
      <c r="WQ22" s="15"/>
      <c r="WR22" s="15"/>
      <c r="WS22" s="15"/>
      <c r="WT22" s="15"/>
      <c r="WU22" s="15"/>
      <c r="WV22" s="15"/>
      <c r="WW22" s="16"/>
      <c r="WY22" s="12"/>
      <c r="WZ22" s="13"/>
      <c r="XA22" s="14"/>
      <c r="XB22" s="14"/>
      <c r="XC22" s="14"/>
      <c r="XD22" s="15"/>
      <c r="XE22" s="15"/>
      <c r="XF22" s="15"/>
      <c r="XG22" s="15"/>
      <c r="XH22" s="15"/>
      <c r="XI22" s="15"/>
      <c r="XJ22" s="15"/>
      <c r="XK22" s="15"/>
      <c r="XL22" s="15"/>
      <c r="XM22" s="16"/>
      <c r="XO22" s="12"/>
      <c r="XP22" s="13"/>
      <c r="XQ22" s="14"/>
      <c r="XR22" s="14"/>
      <c r="XS22" s="14"/>
      <c r="XT22" s="15"/>
      <c r="XU22" s="15"/>
      <c r="XV22" s="15"/>
      <c r="XW22" s="15"/>
      <c r="XX22" s="15"/>
      <c r="XY22" s="15"/>
      <c r="XZ22" s="15"/>
      <c r="YA22" s="15"/>
      <c r="YB22" s="15"/>
      <c r="YC22" s="16"/>
      <c r="YE22" s="12"/>
      <c r="YF22" s="13"/>
      <c r="YG22" s="14"/>
      <c r="YH22" s="14"/>
      <c r="YI22" s="14"/>
      <c r="YJ22" s="15"/>
      <c r="YK22" s="15"/>
      <c r="YL22" s="15"/>
      <c r="YM22" s="15"/>
      <c r="YN22" s="15"/>
      <c r="YO22" s="15"/>
      <c r="YP22" s="15"/>
      <c r="YQ22" s="15"/>
      <c r="YR22" s="15"/>
      <c r="YS22" s="16"/>
      <c r="YU22" s="12"/>
      <c r="YV22" s="13"/>
      <c r="YW22" s="14"/>
      <c r="YX22" s="14"/>
      <c r="YY22" s="14"/>
      <c r="YZ22" s="15"/>
      <c r="ZA22" s="15"/>
      <c r="ZB22" s="15"/>
      <c r="ZC22" s="15"/>
      <c r="ZD22" s="15"/>
      <c r="ZE22" s="15"/>
      <c r="ZF22" s="15"/>
      <c r="ZG22" s="15"/>
      <c r="ZH22" s="15"/>
      <c r="ZI22" s="16"/>
    </row>
    <row r="23" spans="1:685" ht="28.5" customHeight="1" x14ac:dyDescent="0.3">
      <c r="A23" s="10">
        <v>21</v>
      </c>
      <c r="B23" s="11" t="s">
        <v>25</v>
      </c>
      <c r="C23" s="6">
        <v>725500</v>
      </c>
      <c r="D23" s="6">
        <v>1939500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</row>
    <row r="24" spans="1:685" ht="28.5" customHeight="1" x14ac:dyDescent="0.3">
      <c r="A24" s="10">
        <v>22</v>
      </c>
      <c r="B24" s="11" t="s">
        <v>26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</row>
    <row r="25" spans="1:685" ht="28.5" customHeight="1" x14ac:dyDescent="0.3">
      <c r="A25" s="10">
        <v>23</v>
      </c>
      <c r="B25" s="11" t="s">
        <v>27</v>
      </c>
      <c r="C25" s="6">
        <v>54000</v>
      </c>
      <c r="D25" s="6">
        <v>13500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</row>
    <row r="26" spans="1:685" ht="28.5" customHeight="1" x14ac:dyDescent="0.3">
      <c r="A26" s="10">
        <v>24</v>
      </c>
      <c r="B26" s="11" t="s">
        <v>121</v>
      </c>
      <c r="C26" s="6">
        <v>398500</v>
      </c>
      <c r="D26" s="6">
        <v>432000</v>
      </c>
      <c r="E26" s="6">
        <v>41960</v>
      </c>
      <c r="F26" s="6">
        <v>0</v>
      </c>
      <c r="G26" s="6">
        <v>0</v>
      </c>
      <c r="H26" s="6">
        <v>1795500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</row>
    <row r="27" spans="1:685" ht="28.5" customHeight="1" x14ac:dyDescent="0.3">
      <c r="A27" s="10">
        <v>25</v>
      </c>
      <c r="B27" s="11" t="s">
        <v>28</v>
      </c>
      <c r="C27" s="6">
        <v>0</v>
      </c>
      <c r="D27" s="6">
        <v>0</v>
      </c>
      <c r="E27" s="6">
        <v>89640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</row>
    <row r="28" spans="1:685" ht="31.5" customHeight="1" x14ac:dyDescent="0.3">
      <c r="A28" s="10">
        <v>26</v>
      </c>
      <c r="B28" s="11" t="s">
        <v>122</v>
      </c>
      <c r="C28" s="6">
        <v>0</v>
      </c>
      <c r="D28" s="6">
        <v>0</v>
      </c>
      <c r="E28" s="6">
        <v>351870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</row>
    <row r="29" spans="1:685" ht="28.5" customHeight="1" x14ac:dyDescent="0.3">
      <c r="A29" s="10">
        <v>27</v>
      </c>
      <c r="B29" s="11" t="s">
        <v>29</v>
      </c>
      <c r="C29" s="6">
        <v>379000</v>
      </c>
      <c r="D29" s="6">
        <v>2192800</v>
      </c>
      <c r="E29" s="6">
        <v>42960</v>
      </c>
      <c r="F29" s="6">
        <v>0</v>
      </c>
      <c r="G29" s="6">
        <v>0</v>
      </c>
      <c r="H29" s="6">
        <v>0</v>
      </c>
      <c r="I29" s="6">
        <v>0</v>
      </c>
      <c r="J29" s="6">
        <v>702000</v>
      </c>
      <c r="K29" s="6">
        <v>0</v>
      </c>
      <c r="L29" s="6">
        <v>1558000</v>
      </c>
      <c r="M29" s="6">
        <v>0</v>
      </c>
      <c r="N29" s="6">
        <v>0</v>
      </c>
    </row>
    <row r="30" spans="1:685" ht="28.5" customHeight="1" x14ac:dyDescent="0.3">
      <c r="A30" s="10">
        <v>28</v>
      </c>
      <c r="B30" s="11" t="s">
        <v>30</v>
      </c>
      <c r="C30" s="6">
        <v>0</v>
      </c>
      <c r="D30" s="6">
        <v>0</v>
      </c>
      <c r="E30" s="6">
        <v>444040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</row>
    <row r="31" spans="1:685" ht="28.5" customHeight="1" x14ac:dyDescent="0.3">
      <c r="A31" s="10">
        <v>29</v>
      </c>
      <c r="B31" s="11" t="s">
        <v>31</v>
      </c>
      <c r="C31" s="6">
        <v>678400</v>
      </c>
      <c r="D31" s="6">
        <v>585000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</row>
    <row r="32" spans="1:685" ht="28.5" customHeight="1" x14ac:dyDescent="0.3">
      <c r="A32" s="10">
        <v>30</v>
      </c>
      <c r="B32" s="11" t="s">
        <v>32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</row>
    <row r="33" spans="1:15" ht="28.5" customHeight="1" x14ac:dyDescent="0.3">
      <c r="A33" s="10">
        <v>31</v>
      </c>
      <c r="B33" s="11" t="s">
        <v>33</v>
      </c>
      <c r="C33" s="6">
        <v>739000</v>
      </c>
      <c r="D33" s="6">
        <v>749500</v>
      </c>
      <c r="E33" s="6">
        <v>19920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</row>
    <row r="34" spans="1:15" ht="28.5" customHeight="1" x14ac:dyDescent="0.3">
      <c r="A34" s="10">
        <v>32</v>
      </c>
      <c r="B34" s="11" t="s">
        <v>34</v>
      </c>
      <c r="C34" s="6">
        <v>0</v>
      </c>
      <c r="D34" s="6">
        <v>0</v>
      </c>
      <c r="E34" s="6">
        <v>21560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</row>
    <row r="35" spans="1:15" ht="28.5" customHeight="1" x14ac:dyDescent="0.3">
      <c r="A35" s="10">
        <v>33</v>
      </c>
      <c r="B35" s="11" t="s">
        <v>35</v>
      </c>
      <c r="C35" s="6">
        <v>0</v>
      </c>
      <c r="D35" s="6">
        <v>0</v>
      </c>
      <c r="E35" s="6">
        <v>61550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</row>
    <row r="36" spans="1:15" ht="28.5" customHeight="1" x14ac:dyDescent="0.3">
      <c r="A36" s="10">
        <v>34</v>
      </c>
      <c r="B36" s="11" t="s">
        <v>166</v>
      </c>
      <c r="C36" s="6">
        <v>1309500</v>
      </c>
      <c r="D36" s="6">
        <v>968000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</row>
    <row r="37" spans="1:15" ht="28.5" customHeight="1" x14ac:dyDescent="0.3">
      <c r="A37" s="10">
        <v>35</v>
      </c>
      <c r="B37" s="11" t="s">
        <v>36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</row>
    <row r="38" spans="1:15" ht="23.25" customHeight="1" x14ac:dyDescent="0.3">
      <c r="A38" s="10">
        <v>36</v>
      </c>
      <c r="B38" s="11" t="s">
        <v>167</v>
      </c>
      <c r="C38" s="6">
        <v>517500</v>
      </c>
      <c r="D38" s="6">
        <v>589500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4"/>
    </row>
    <row r="39" spans="1:15" ht="36.75" customHeight="1" x14ac:dyDescent="0.3">
      <c r="A39" s="10">
        <v>37</v>
      </c>
      <c r="B39" s="11" t="s">
        <v>37</v>
      </c>
      <c r="C39" s="6">
        <v>2706500</v>
      </c>
      <c r="D39" s="6">
        <v>1963000</v>
      </c>
      <c r="E39" s="6">
        <v>369300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</row>
    <row r="40" spans="1:15" ht="28.5" customHeight="1" x14ac:dyDescent="0.3">
      <c r="A40" s="10">
        <v>38</v>
      </c>
      <c r="B40" s="11" t="s">
        <v>38</v>
      </c>
      <c r="C40" s="6">
        <v>693000</v>
      </c>
      <c r="D40" s="6">
        <v>1183500</v>
      </c>
      <c r="E40" s="6">
        <v>214900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</row>
    <row r="41" spans="1:15" ht="28.5" customHeight="1" x14ac:dyDescent="0.3">
      <c r="A41" s="10">
        <v>39</v>
      </c>
      <c r="B41" s="11" t="s">
        <v>39</v>
      </c>
      <c r="C41" s="6">
        <v>831000</v>
      </c>
      <c r="D41" s="6">
        <v>412000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</row>
    <row r="42" spans="1:15" ht="28.5" customHeight="1" x14ac:dyDescent="0.3">
      <c r="A42" s="10">
        <v>40</v>
      </c>
      <c r="B42" s="11" t="s">
        <v>40</v>
      </c>
      <c r="C42" s="6">
        <v>743500</v>
      </c>
      <c r="D42" s="6">
        <v>865000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</row>
    <row r="43" spans="1:15" ht="28.5" customHeight="1" x14ac:dyDescent="0.3">
      <c r="A43" s="10">
        <v>41</v>
      </c>
      <c r="B43" s="11" t="s">
        <v>123</v>
      </c>
      <c r="C43" s="6">
        <v>0</v>
      </c>
      <c r="D43" s="6">
        <v>0</v>
      </c>
      <c r="E43" s="6">
        <v>344290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</row>
    <row r="44" spans="1:15" ht="28.5" customHeight="1" x14ac:dyDescent="0.3">
      <c r="A44" s="10">
        <v>42</v>
      </c>
      <c r="B44" s="11" t="s">
        <v>41</v>
      </c>
      <c r="C44" s="6">
        <v>270000</v>
      </c>
      <c r="D44" s="6">
        <v>216000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</row>
    <row r="45" spans="1:15" ht="28.5" customHeight="1" x14ac:dyDescent="0.3">
      <c r="A45" s="10">
        <v>43</v>
      </c>
      <c r="B45" s="11" t="s">
        <v>42</v>
      </c>
      <c r="C45" s="6">
        <v>262500</v>
      </c>
      <c r="D45" s="6">
        <v>288000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</row>
    <row r="46" spans="1:15" ht="28.5" customHeight="1" x14ac:dyDescent="0.3">
      <c r="A46" s="10">
        <v>44</v>
      </c>
      <c r="B46" s="11" t="s">
        <v>43</v>
      </c>
      <c r="C46" s="6">
        <v>2810000</v>
      </c>
      <c r="D46" s="6">
        <v>3134500</v>
      </c>
      <c r="E46" s="6">
        <v>282030</v>
      </c>
      <c r="F46" s="6">
        <v>0</v>
      </c>
      <c r="G46" s="6">
        <v>0</v>
      </c>
      <c r="H46" s="6">
        <v>135000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</row>
    <row r="47" spans="1:15" ht="28.5" customHeight="1" x14ac:dyDescent="0.3">
      <c r="A47" s="10">
        <v>45</v>
      </c>
      <c r="B47" s="11" t="s">
        <v>44</v>
      </c>
      <c r="C47" s="6">
        <v>216000</v>
      </c>
      <c r="D47" s="6">
        <v>175500</v>
      </c>
      <c r="E47" s="6">
        <v>0</v>
      </c>
      <c r="F47" s="6">
        <v>0</v>
      </c>
      <c r="G47" s="6">
        <v>0</v>
      </c>
      <c r="H47" s="6">
        <v>94500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54000</v>
      </c>
    </row>
    <row r="48" spans="1:15" ht="28.5" customHeight="1" x14ac:dyDescent="0.3">
      <c r="A48" s="10">
        <v>46</v>
      </c>
      <c r="B48" s="11" t="s">
        <v>168</v>
      </c>
      <c r="C48" s="6">
        <v>729000</v>
      </c>
      <c r="D48" s="6">
        <v>364500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</row>
    <row r="49" spans="1:685" ht="28.5" customHeight="1" x14ac:dyDescent="0.3">
      <c r="A49" s="10">
        <v>47</v>
      </c>
      <c r="B49" s="11" t="s">
        <v>45</v>
      </c>
      <c r="C49" s="6">
        <v>976500</v>
      </c>
      <c r="D49" s="6">
        <v>846000</v>
      </c>
      <c r="E49" s="6">
        <v>0</v>
      </c>
      <c r="F49" s="6">
        <v>0</v>
      </c>
      <c r="G49" s="6">
        <v>0</v>
      </c>
      <c r="H49" s="6">
        <v>189000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</row>
    <row r="50" spans="1:685" ht="28.5" customHeight="1" x14ac:dyDescent="0.3">
      <c r="A50" s="10">
        <v>48</v>
      </c>
      <c r="B50" s="11" t="s">
        <v>46</v>
      </c>
      <c r="C50" s="6">
        <v>696000</v>
      </c>
      <c r="D50" s="6">
        <v>708000</v>
      </c>
      <c r="E50" s="6">
        <v>191720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3676500</v>
      </c>
      <c r="M50" s="6">
        <v>0</v>
      </c>
      <c r="N50" s="6">
        <v>0</v>
      </c>
      <c r="O50" s="18"/>
    </row>
    <row r="51" spans="1:685" ht="28.5" customHeight="1" x14ac:dyDescent="0.3">
      <c r="A51" s="10">
        <v>49</v>
      </c>
      <c r="B51" s="11" t="s">
        <v>169</v>
      </c>
      <c r="C51" s="6">
        <v>648000</v>
      </c>
      <c r="D51" s="6">
        <v>184500</v>
      </c>
      <c r="E51" s="6">
        <v>0</v>
      </c>
      <c r="F51" s="6">
        <v>0</v>
      </c>
      <c r="G51" s="6">
        <v>0</v>
      </c>
      <c r="H51" s="6">
        <v>121500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18"/>
    </row>
    <row r="52" spans="1:685" ht="28.5" customHeight="1" x14ac:dyDescent="0.3">
      <c r="A52" s="10">
        <v>50</v>
      </c>
      <c r="B52" s="11" t="s">
        <v>47</v>
      </c>
      <c r="C52" s="6">
        <v>31650400</v>
      </c>
      <c r="D52" s="6">
        <v>27631900</v>
      </c>
      <c r="E52" s="6">
        <v>2430970</v>
      </c>
      <c r="F52" s="6">
        <v>0</v>
      </c>
      <c r="G52" s="6">
        <v>3333500</v>
      </c>
      <c r="H52" s="6">
        <v>13500</v>
      </c>
      <c r="I52" s="6">
        <v>0</v>
      </c>
      <c r="J52" s="6">
        <v>315000</v>
      </c>
      <c r="K52" s="6">
        <v>3010153</v>
      </c>
      <c r="L52" s="6">
        <v>4720500</v>
      </c>
      <c r="M52" s="6">
        <v>5246000</v>
      </c>
      <c r="N52" s="6">
        <v>0</v>
      </c>
    </row>
    <row r="53" spans="1:685" ht="28.5" customHeight="1" x14ac:dyDescent="0.3">
      <c r="A53" s="10">
        <v>51</v>
      </c>
      <c r="B53" s="11" t="s">
        <v>48</v>
      </c>
      <c r="C53" s="6">
        <v>189000</v>
      </c>
      <c r="D53" s="6">
        <v>400500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</row>
    <row r="54" spans="1:685" ht="28.5" customHeight="1" x14ac:dyDescent="0.3">
      <c r="A54" s="10">
        <v>52</v>
      </c>
      <c r="B54" s="11" t="s">
        <v>49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</row>
    <row r="55" spans="1:685" ht="30.75" customHeight="1" x14ac:dyDescent="0.3">
      <c r="A55" s="10">
        <v>53</v>
      </c>
      <c r="B55" s="11" t="s">
        <v>50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</row>
    <row r="56" spans="1:685" ht="28.5" customHeight="1" x14ac:dyDescent="0.3">
      <c r="A56" s="10">
        <v>54</v>
      </c>
      <c r="B56" s="11" t="s">
        <v>51</v>
      </c>
      <c r="C56" s="6">
        <v>1287000</v>
      </c>
      <c r="D56" s="6">
        <v>1557000</v>
      </c>
      <c r="E56" s="6">
        <v>92340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</row>
    <row r="57" spans="1:685" ht="28.5" customHeight="1" x14ac:dyDescent="0.3">
      <c r="A57" s="10">
        <v>55</v>
      </c>
      <c r="B57" s="11" t="s">
        <v>52</v>
      </c>
      <c r="C57" s="6">
        <v>0</v>
      </c>
      <c r="D57" s="6">
        <v>0</v>
      </c>
      <c r="E57" s="6">
        <v>147180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</row>
    <row r="58" spans="1:685" ht="28.5" customHeight="1" x14ac:dyDescent="0.3">
      <c r="A58" s="10">
        <v>56</v>
      </c>
      <c r="B58" s="11" t="s">
        <v>170</v>
      </c>
      <c r="C58" s="6">
        <v>666000</v>
      </c>
      <c r="D58" s="6">
        <v>1431000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</row>
    <row r="59" spans="1:685" ht="28.5" customHeight="1" x14ac:dyDescent="0.3">
      <c r="A59" s="10">
        <v>57</v>
      </c>
      <c r="B59" s="11" t="s">
        <v>163</v>
      </c>
      <c r="C59" s="6">
        <v>2143500</v>
      </c>
      <c r="D59" s="6">
        <v>626500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12"/>
      <c r="P59" s="13"/>
      <c r="Q59" s="14"/>
      <c r="R59" s="14"/>
      <c r="S59" s="14"/>
      <c r="T59" s="15"/>
      <c r="U59" s="15"/>
      <c r="V59" s="15"/>
      <c r="W59" s="15"/>
      <c r="X59" s="15"/>
      <c r="Y59" s="15"/>
      <c r="Z59" s="15"/>
      <c r="AA59" s="15"/>
      <c r="AB59" s="15"/>
      <c r="AC59" s="16"/>
      <c r="AE59" s="12"/>
      <c r="AF59" s="13"/>
      <c r="AG59" s="14"/>
      <c r="AH59" s="14"/>
      <c r="AI59" s="14"/>
      <c r="AJ59" s="15"/>
      <c r="AK59" s="15"/>
      <c r="AL59" s="15"/>
      <c r="AM59" s="15"/>
      <c r="AN59" s="15"/>
      <c r="AO59" s="15"/>
      <c r="AP59" s="15"/>
      <c r="AQ59" s="15"/>
      <c r="AR59" s="15"/>
      <c r="AS59" s="16"/>
      <c r="AU59" s="12"/>
      <c r="AV59" s="13"/>
      <c r="AW59" s="14"/>
      <c r="AX59" s="14"/>
      <c r="AY59" s="14"/>
      <c r="AZ59" s="15"/>
      <c r="BA59" s="15"/>
      <c r="BB59" s="15"/>
      <c r="BC59" s="15"/>
      <c r="BD59" s="15"/>
      <c r="BE59" s="15"/>
      <c r="BF59" s="15"/>
      <c r="BG59" s="15"/>
      <c r="BH59" s="15"/>
      <c r="BI59" s="16"/>
      <c r="BK59" s="12"/>
      <c r="BL59" s="13"/>
      <c r="BM59" s="14"/>
      <c r="BN59" s="14"/>
      <c r="BO59" s="14"/>
      <c r="BP59" s="15"/>
      <c r="BQ59" s="15"/>
      <c r="BR59" s="15"/>
      <c r="BS59" s="15"/>
      <c r="BT59" s="15"/>
      <c r="BU59" s="15"/>
      <c r="BV59" s="15"/>
      <c r="BW59" s="15"/>
      <c r="BX59" s="15"/>
      <c r="BY59" s="16"/>
      <c r="CA59" s="12"/>
      <c r="CB59" s="13"/>
      <c r="CC59" s="14"/>
      <c r="CD59" s="14"/>
      <c r="CE59" s="14"/>
      <c r="CF59" s="15"/>
      <c r="CG59" s="15"/>
      <c r="CH59" s="15"/>
      <c r="CI59" s="15"/>
      <c r="CJ59" s="15"/>
      <c r="CK59" s="15"/>
      <c r="CL59" s="15"/>
      <c r="CM59" s="15"/>
      <c r="CN59" s="15"/>
      <c r="CO59" s="16"/>
      <c r="CQ59" s="12"/>
      <c r="CR59" s="13"/>
      <c r="CS59" s="14"/>
      <c r="CT59" s="14"/>
      <c r="CU59" s="14"/>
      <c r="CV59" s="15"/>
      <c r="CW59" s="15"/>
      <c r="CX59" s="15"/>
      <c r="CY59" s="15"/>
      <c r="CZ59" s="15"/>
      <c r="DA59" s="15"/>
      <c r="DB59" s="15"/>
      <c r="DC59" s="15"/>
      <c r="DD59" s="15"/>
      <c r="DE59" s="16"/>
      <c r="DG59" s="12"/>
      <c r="DH59" s="13"/>
      <c r="DI59" s="14"/>
      <c r="DJ59" s="14"/>
      <c r="DK59" s="14"/>
      <c r="DL59" s="15"/>
      <c r="DM59" s="15"/>
      <c r="DN59" s="15"/>
      <c r="DO59" s="15"/>
      <c r="DP59" s="15"/>
      <c r="DQ59" s="15"/>
      <c r="DR59" s="15"/>
      <c r="DS59" s="15"/>
      <c r="DT59" s="15"/>
      <c r="DU59" s="16"/>
      <c r="DW59" s="12"/>
      <c r="DX59" s="13"/>
      <c r="DY59" s="14"/>
      <c r="DZ59" s="14"/>
      <c r="EA59" s="14"/>
      <c r="EB59" s="15"/>
      <c r="EC59" s="15"/>
      <c r="ED59" s="15"/>
      <c r="EE59" s="15"/>
      <c r="EF59" s="15"/>
      <c r="EG59" s="15"/>
      <c r="EH59" s="15"/>
      <c r="EI59" s="15"/>
      <c r="EJ59" s="15"/>
      <c r="EK59" s="16"/>
      <c r="EM59" s="12"/>
      <c r="EN59" s="13"/>
      <c r="EO59" s="14"/>
      <c r="EP59" s="14"/>
      <c r="EQ59" s="14"/>
      <c r="ER59" s="15"/>
      <c r="ES59" s="15"/>
      <c r="ET59" s="15"/>
      <c r="EU59" s="15"/>
      <c r="EV59" s="15"/>
      <c r="EW59" s="15"/>
      <c r="EX59" s="15"/>
      <c r="EY59" s="15"/>
      <c r="EZ59" s="15"/>
      <c r="FA59" s="16"/>
      <c r="FC59" s="12"/>
      <c r="FD59" s="13"/>
      <c r="FE59" s="14"/>
      <c r="FF59" s="14"/>
      <c r="FG59" s="14"/>
      <c r="FH59" s="15"/>
      <c r="FI59" s="15"/>
      <c r="FJ59" s="15"/>
      <c r="FK59" s="15"/>
      <c r="FL59" s="15"/>
      <c r="FM59" s="15"/>
      <c r="FN59" s="15"/>
      <c r="FO59" s="15"/>
      <c r="FP59" s="15"/>
      <c r="FQ59" s="16"/>
      <c r="FS59" s="12"/>
      <c r="FT59" s="13"/>
      <c r="FU59" s="14"/>
      <c r="FV59" s="14"/>
      <c r="FW59" s="14"/>
      <c r="FX59" s="15"/>
      <c r="FY59" s="15"/>
      <c r="FZ59" s="15"/>
      <c r="GA59" s="15"/>
      <c r="GB59" s="15"/>
      <c r="GC59" s="15"/>
      <c r="GD59" s="15"/>
      <c r="GE59" s="15"/>
      <c r="GF59" s="15"/>
      <c r="GG59" s="16"/>
      <c r="GI59" s="12"/>
      <c r="GJ59" s="13"/>
      <c r="GK59" s="14"/>
      <c r="GL59" s="14"/>
      <c r="GM59" s="14"/>
      <c r="GN59" s="15"/>
      <c r="GO59" s="15"/>
      <c r="GP59" s="15"/>
      <c r="GQ59" s="15"/>
      <c r="GR59" s="15"/>
      <c r="GS59" s="15"/>
      <c r="GT59" s="15"/>
      <c r="GU59" s="15"/>
      <c r="GV59" s="15"/>
      <c r="GW59" s="16"/>
      <c r="GY59" s="12"/>
      <c r="GZ59" s="13"/>
      <c r="HA59" s="14"/>
      <c r="HB59" s="14"/>
      <c r="HC59" s="14"/>
      <c r="HD59" s="15"/>
      <c r="HE59" s="15"/>
      <c r="HF59" s="15"/>
      <c r="HG59" s="15"/>
      <c r="HH59" s="15"/>
      <c r="HI59" s="15"/>
      <c r="HJ59" s="15"/>
      <c r="HK59" s="15"/>
      <c r="HL59" s="15"/>
      <c r="HM59" s="16"/>
      <c r="HO59" s="12"/>
      <c r="HP59" s="13"/>
      <c r="HQ59" s="14"/>
      <c r="HR59" s="14"/>
      <c r="HS59" s="14"/>
      <c r="HT59" s="15"/>
      <c r="HU59" s="15"/>
      <c r="HV59" s="15"/>
      <c r="HW59" s="15"/>
      <c r="HX59" s="15"/>
      <c r="HY59" s="15"/>
      <c r="HZ59" s="15"/>
      <c r="IA59" s="15"/>
      <c r="IB59" s="15"/>
      <c r="IC59" s="16"/>
      <c r="IE59" s="12"/>
      <c r="IF59" s="13"/>
      <c r="IG59" s="14"/>
      <c r="IH59" s="14"/>
      <c r="II59" s="14"/>
      <c r="IJ59" s="15"/>
      <c r="IK59" s="15"/>
      <c r="IL59" s="15"/>
      <c r="IM59" s="15"/>
      <c r="IN59" s="15"/>
      <c r="IO59" s="15"/>
      <c r="IP59" s="15"/>
      <c r="IQ59" s="15"/>
      <c r="IR59" s="15"/>
      <c r="IS59" s="16"/>
      <c r="IU59" s="12"/>
      <c r="IV59" s="13"/>
      <c r="IW59" s="14"/>
      <c r="IX59" s="14"/>
      <c r="IY59" s="14"/>
      <c r="IZ59" s="15"/>
      <c r="JA59" s="15"/>
      <c r="JB59" s="15"/>
      <c r="JC59" s="15"/>
      <c r="JD59" s="15"/>
      <c r="JE59" s="15"/>
      <c r="JF59" s="15"/>
      <c r="JG59" s="15"/>
      <c r="JH59" s="15"/>
      <c r="JI59" s="16"/>
      <c r="JK59" s="12"/>
      <c r="JL59" s="13"/>
      <c r="JM59" s="14"/>
      <c r="JN59" s="14"/>
      <c r="JO59" s="14"/>
      <c r="JP59" s="15"/>
      <c r="JQ59" s="15"/>
      <c r="JR59" s="15"/>
      <c r="JS59" s="15"/>
      <c r="JT59" s="15"/>
      <c r="JU59" s="15"/>
      <c r="JV59" s="15"/>
      <c r="JW59" s="15"/>
      <c r="JX59" s="15"/>
      <c r="JY59" s="16"/>
      <c r="KA59" s="12"/>
      <c r="KB59" s="13"/>
      <c r="KC59" s="14"/>
      <c r="KD59" s="14"/>
      <c r="KE59" s="14"/>
      <c r="KF59" s="15"/>
      <c r="KG59" s="15"/>
      <c r="KH59" s="15"/>
      <c r="KI59" s="15"/>
      <c r="KJ59" s="15"/>
      <c r="KK59" s="15"/>
      <c r="KL59" s="15"/>
      <c r="KM59" s="15"/>
      <c r="KN59" s="15"/>
      <c r="KO59" s="16"/>
      <c r="KQ59" s="12"/>
      <c r="KR59" s="13"/>
      <c r="KS59" s="14"/>
      <c r="KT59" s="14"/>
      <c r="KU59" s="14"/>
      <c r="KV59" s="15"/>
      <c r="KW59" s="15"/>
      <c r="KX59" s="15"/>
      <c r="KY59" s="15"/>
      <c r="KZ59" s="15"/>
      <c r="LA59" s="15"/>
      <c r="LB59" s="15"/>
      <c r="LC59" s="15"/>
      <c r="LD59" s="15"/>
      <c r="LE59" s="16"/>
      <c r="LG59" s="12"/>
      <c r="LH59" s="13"/>
      <c r="LI59" s="14"/>
      <c r="LJ59" s="14"/>
      <c r="LK59" s="14"/>
      <c r="LL59" s="15"/>
      <c r="LM59" s="15"/>
      <c r="LN59" s="15"/>
      <c r="LO59" s="15"/>
      <c r="LP59" s="15"/>
      <c r="LQ59" s="15"/>
      <c r="LR59" s="15"/>
      <c r="LS59" s="15"/>
      <c r="LT59" s="15"/>
      <c r="LU59" s="16"/>
      <c r="LW59" s="12"/>
      <c r="LX59" s="13"/>
      <c r="LY59" s="14"/>
      <c r="LZ59" s="14"/>
      <c r="MA59" s="14"/>
      <c r="MB59" s="15"/>
      <c r="MC59" s="15"/>
      <c r="MD59" s="15"/>
      <c r="ME59" s="15"/>
      <c r="MF59" s="15"/>
      <c r="MG59" s="15"/>
      <c r="MH59" s="15"/>
      <c r="MI59" s="15"/>
      <c r="MJ59" s="15"/>
      <c r="MK59" s="16"/>
      <c r="MM59" s="12"/>
      <c r="MN59" s="13"/>
      <c r="MO59" s="14"/>
      <c r="MP59" s="14"/>
      <c r="MQ59" s="14"/>
      <c r="MR59" s="15"/>
      <c r="MS59" s="15"/>
      <c r="MT59" s="15"/>
      <c r="MU59" s="15"/>
      <c r="MV59" s="15"/>
      <c r="MW59" s="15"/>
      <c r="MX59" s="15"/>
      <c r="MY59" s="15"/>
      <c r="MZ59" s="15"/>
      <c r="NA59" s="16"/>
      <c r="NC59" s="12"/>
      <c r="ND59" s="13"/>
      <c r="NE59" s="14"/>
      <c r="NF59" s="14"/>
      <c r="NG59" s="14"/>
      <c r="NH59" s="15"/>
      <c r="NI59" s="15"/>
      <c r="NJ59" s="15"/>
      <c r="NK59" s="15"/>
      <c r="NL59" s="15"/>
      <c r="NM59" s="15"/>
      <c r="NN59" s="15"/>
      <c r="NO59" s="15"/>
      <c r="NP59" s="15"/>
      <c r="NQ59" s="16"/>
      <c r="NS59" s="12"/>
      <c r="NT59" s="13"/>
      <c r="NU59" s="14"/>
      <c r="NV59" s="14"/>
      <c r="NW59" s="14"/>
      <c r="NX59" s="15"/>
      <c r="NY59" s="15"/>
      <c r="NZ59" s="15"/>
      <c r="OA59" s="15"/>
      <c r="OB59" s="15"/>
      <c r="OC59" s="15"/>
      <c r="OD59" s="15"/>
      <c r="OE59" s="15"/>
      <c r="OF59" s="15"/>
      <c r="OG59" s="16"/>
      <c r="OI59" s="12"/>
      <c r="OJ59" s="13"/>
      <c r="OK59" s="14"/>
      <c r="OL59" s="14"/>
      <c r="OM59" s="14"/>
      <c r="ON59" s="15"/>
      <c r="OO59" s="15"/>
      <c r="OP59" s="15"/>
      <c r="OQ59" s="15"/>
      <c r="OR59" s="15"/>
      <c r="OS59" s="15"/>
      <c r="OT59" s="15"/>
      <c r="OU59" s="15"/>
      <c r="OV59" s="15"/>
      <c r="OW59" s="16"/>
      <c r="OY59" s="12"/>
      <c r="OZ59" s="13"/>
      <c r="PA59" s="14"/>
      <c r="PB59" s="14"/>
      <c r="PC59" s="14"/>
      <c r="PD59" s="15"/>
      <c r="PE59" s="15"/>
      <c r="PF59" s="15"/>
      <c r="PG59" s="15"/>
      <c r="PH59" s="15"/>
      <c r="PI59" s="15"/>
      <c r="PJ59" s="15"/>
      <c r="PK59" s="15"/>
      <c r="PL59" s="15"/>
      <c r="PM59" s="16"/>
      <c r="PO59" s="12"/>
      <c r="PP59" s="13"/>
      <c r="PQ59" s="14"/>
      <c r="PR59" s="14"/>
      <c r="PS59" s="14"/>
      <c r="PT59" s="15"/>
      <c r="PU59" s="15"/>
      <c r="PV59" s="15"/>
      <c r="PW59" s="15"/>
      <c r="PX59" s="15"/>
      <c r="PY59" s="15"/>
      <c r="PZ59" s="15"/>
      <c r="QA59" s="15"/>
      <c r="QB59" s="15"/>
      <c r="QC59" s="16"/>
      <c r="QE59" s="12"/>
      <c r="QF59" s="13"/>
      <c r="QG59" s="14"/>
      <c r="QH59" s="14"/>
      <c r="QI59" s="14"/>
      <c r="QJ59" s="15"/>
      <c r="QK59" s="15"/>
      <c r="QL59" s="15"/>
      <c r="QM59" s="15"/>
      <c r="QN59" s="15"/>
      <c r="QO59" s="15"/>
      <c r="QP59" s="15"/>
      <c r="QQ59" s="15"/>
      <c r="QR59" s="15"/>
      <c r="QS59" s="16"/>
      <c r="QU59" s="12"/>
      <c r="QV59" s="13"/>
      <c r="QW59" s="14"/>
      <c r="QX59" s="14"/>
      <c r="QY59" s="14"/>
      <c r="QZ59" s="15"/>
      <c r="RA59" s="15"/>
      <c r="RB59" s="15"/>
      <c r="RC59" s="15"/>
      <c r="RD59" s="15"/>
      <c r="RE59" s="15"/>
      <c r="RF59" s="15"/>
      <c r="RG59" s="15"/>
      <c r="RH59" s="15"/>
      <c r="RI59" s="16"/>
      <c r="RK59" s="12"/>
      <c r="RL59" s="13"/>
      <c r="RM59" s="14"/>
      <c r="RN59" s="14"/>
      <c r="RO59" s="14"/>
      <c r="RP59" s="15"/>
      <c r="RQ59" s="15"/>
      <c r="RR59" s="15"/>
      <c r="RS59" s="15"/>
      <c r="RT59" s="15"/>
      <c r="RU59" s="15"/>
      <c r="RV59" s="15"/>
      <c r="RW59" s="15"/>
      <c r="RX59" s="15"/>
      <c r="RY59" s="16"/>
      <c r="SA59" s="12"/>
      <c r="SB59" s="13"/>
      <c r="SC59" s="14"/>
      <c r="SD59" s="14"/>
      <c r="SE59" s="14"/>
      <c r="SF59" s="15"/>
      <c r="SG59" s="15"/>
      <c r="SH59" s="15"/>
      <c r="SI59" s="15"/>
      <c r="SJ59" s="15"/>
      <c r="SK59" s="15"/>
      <c r="SL59" s="15"/>
      <c r="SM59" s="15"/>
      <c r="SN59" s="15"/>
      <c r="SO59" s="16"/>
      <c r="SQ59" s="12"/>
      <c r="SR59" s="13"/>
      <c r="SS59" s="14"/>
      <c r="ST59" s="14"/>
      <c r="SU59" s="14"/>
      <c r="SV59" s="15"/>
      <c r="SW59" s="15"/>
      <c r="SX59" s="15"/>
      <c r="SY59" s="15"/>
      <c r="SZ59" s="15"/>
      <c r="TA59" s="15"/>
      <c r="TB59" s="15"/>
      <c r="TC59" s="15"/>
      <c r="TD59" s="15"/>
      <c r="TE59" s="16"/>
      <c r="TG59" s="12"/>
      <c r="TH59" s="13"/>
      <c r="TI59" s="14"/>
      <c r="TJ59" s="14"/>
      <c r="TK59" s="14"/>
      <c r="TL59" s="15"/>
      <c r="TM59" s="15"/>
      <c r="TN59" s="15"/>
      <c r="TO59" s="15"/>
      <c r="TP59" s="15"/>
      <c r="TQ59" s="15"/>
      <c r="TR59" s="15"/>
      <c r="TS59" s="15"/>
      <c r="TT59" s="15"/>
      <c r="TU59" s="16"/>
      <c r="TW59" s="12"/>
      <c r="TX59" s="13"/>
      <c r="TY59" s="14"/>
      <c r="TZ59" s="14"/>
      <c r="UA59" s="14"/>
      <c r="UB59" s="15"/>
      <c r="UC59" s="15"/>
      <c r="UD59" s="15"/>
      <c r="UE59" s="15"/>
      <c r="UF59" s="15"/>
      <c r="UG59" s="15"/>
      <c r="UH59" s="15"/>
      <c r="UI59" s="15"/>
      <c r="UJ59" s="15"/>
      <c r="UK59" s="16"/>
      <c r="UM59" s="12"/>
      <c r="UN59" s="13"/>
      <c r="UO59" s="14"/>
      <c r="UP59" s="14"/>
      <c r="UQ59" s="14"/>
      <c r="UR59" s="15"/>
      <c r="US59" s="15"/>
      <c r="UT59" s="15"/>
      <c r="UU59" s="15"/>
      <c r="UV59" s="15"/>
      <c r="UW59" s="15"/>
      <c r="UX59" s="15"/>
      <c r="UY59" s="15"/>
      <c r="UZ59" s="15"/>
      <c r="VA59" s="16"/>
      <c r="VC59" s="12"/>
      <c r="VD59" s="13"/>
      <c r="VE59" s="14"/>
      <c r="VF59" s="14"/>
      <c r="VG59" s="14"/>
      <c r="VH59" s="15"/>
      <c r="VI59" s="15"/>
      <c r="VJ59" s="15"/>
      <c r="VK59" s="15"/>
      <c r="VL59" s="15"/>
      <c r="VM59" s="15"/>
      <c r="VN59" s="15"/>
      <c r="VO59" s="15"/>
      <c r="VP59" s="15"/>
      <c r="VQ59" s="16"/>
      <c r="VS59" s="12"/>
      <c r="VT59" s="13"/>
      <c r="VU59" s="14"/>
      <c r="VV59" s="14"/>
      <c r="VW59" s="14"/>
      <c r="VX59" s="15"/>
      <c r="VY59" s="15"/>
      <c r="VZ59" s="15"/>
      <c r="WA59" s="15"/>
      <c r="WB59" s="15"/>
      <c r="WC59" s="15"/>
      <c r="WD59" s="15"/>
      <c r="WE59" s="15"/>
      <c r="WF59" s="15"/>
      <c r="WG59" s="16"/>
      <c r="WI59" s="12"/>
      <c r="WJ59" s="13"/>
      <c r="WK59" s="14"/>
      <c r="WL59" s="14"/>
      <c r="WM59" s="14"/>
      <c r="WN59" s="15"/>
      <c r="WO59" s="15"/>
      <c r="WP59" s="15"/>
      <c r="WQ59" s="15"/>
      <c r="WR59" s="15"/>
      <c r="WS59" s="15"/>
      <c r="WT59" s="15"/>
      <c r="WU59" s="15"/>
      <c r="WV59" s="15"/>
      <c r="WW59" s="16"/>
      <c r="WY59" s="12"/>
      <c r="WZ59" s="13"/>
      <c r="XA59" s="14"/>
      <c r="XB59" s="14"/>
      <c r="XC59" s="14"/>
      <c r="XD59" s="15"/>
      <c r="XE59" s="15"/>
      <c r="XF59" s="15"/>
      <c r="XG59" s="15"/>
      <c r="XH59" s="15"/>
      <c r="XI59" s="15"/>
      <c r="XJ59" s="15"/>
      <c r="XK59" s="15"/>
      <c r="XL59" s="15"/>
      <c r="XM59" s="16"/>
      <c r="XO59" s="12"/>
      <c r="XP59" s="13"/>
      <c r="XQ59" s="14"/>
      <c r="XR59" s="14"/>
      <c r="XS59" s="14"/>
      <c r="XT59" s="15"/>
      <c r="XU59" s="15"/>
      <c r="XV59" s="15"/>
      <c r="XW59" s="15"/>
      <c r="XX59" s="15"/>
      <c r="XY59" s="15"/>
      <c r="XZ59" s="15"/>
      <c r="YA59" s="15"/>
      <c r="YB59" s="15"/>
      <c r="YC59" s="16"/>
      <c r="YE59" s="12"/>
      <c r="YF59" s="13"/>
      <c r="YG59" s="14"/>
      <c r="YH59" s="14"/>
      <c r="YI59" s="14"/>
      <c r="YJ59" s="15"/>
      <c r="YK59" s="15"/>
      <c r="YL59" s="15"/>
      <c r="YM59" s="15"/>
      <c r="YN59" s="15"/>
      <c r="YO59" s="15"/>
      <c r="YP59" s="15"/>
      <c r="YQ59" s="15"/>
      <c r="YR59" s="15"/>
      <c r="YS59" s="16"/>
      <c r="YU59" s="12"/>
      <c r="YV59" s="13"/>
      <c r="YW59" s="14"/>
      <c r="YX59" s="14"/>
      <c r="YY59" s="14"/>
      <c r="YZ59" s="15"/>
      <c r="ZA59" s="15"/>
      <c r="ZB59" s="15"/>
      <c r="ZC59" s="15"/>
      <c r="ZD59" s="15"/>
      <c r="ZE59" s="15"/>
      <c r="ZF59" s="15"/>
      <c r="ZG59" s="15"/>
      <c r="ZH59" s="15"/>
      <c r="ZI59" s="16"/>
    </row>
    <row r="60" spans="1:685" ht="28.5" customHeight="1" x14ac:dyDescent="0.3">
      <c r="A60" s="10">
        <v>58</v>
      </c>
      <c r="B60" s="11" t="s">
        <v>124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</row>
    <row r="61" spans="1:685" ht="28.5" customHeight="1" x14ac:dyDescent="0.3">
      <c r="A61" s="10">
        <v>59</v>
      </c>
      <c r="B61" s="11" t="s">
        <v>53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</row>
    <row r="62" spans="1:685" ht="36" customHeight="1" x14ac:dyDescent="0.3">
      <c r="A62" s="10">
        <v>60</v>
      </c>
      <c r="B62" s="11" t="s">
        <v>125</v>
      </c>
      <c r="C62" s="6">
        <v>490500</v>
      </c>
      <c r="D62" s="6">
        <v>648000</v>
      </c>
      <c r="E62" s="6">
        <v>0</v>
      </c>
      <c r="F62" s="6">
        <v>0</v>
      </c>
      <c r="G62" s="6">
        <v>0</v>
      </c>
      <c r="H62" s="6">
        <v>175500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</row>
    <row r="63" spans="1:685" ht="28.5" customHeight="1" x14ac:dyDescent="0.3">
      <c r="A63" s="10">
        <v>61</v>
      </c>
      <c r="B63" s="11" t="s">
        <v>54</v>
      </c>
      <c r="C63" s="6">
        <v>2739100</v>
      </c>
      <c r="D63" s="6">
        <v>6242500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</row>
    <row r="64" spans="1:685" ht="28.5" customHeight="1" x14ac:dyDescent="0.3">
      <c r="A64" s="10">
        <v>62</v>
      </c>
      <c r="B64" s="11" t="s">
        <v>55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</row>
    <row r="65" spans="1:701" ht="28.5" customHeight="1" x14ac:dyDescent="0.3">
      <c r="A65" s="10">
        <v>63</v>
      </c>
      <c r="B65" s="11" t="s">
        <v>56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</row>
    <row r="66" spans="1:701" ht="35.25" customHeight="1" x14ac:dyDescent="0.3">
      <c r="A66" s="10">
        <v>64</v>
      </c>
      <c r="B66" s="11" t="s">
        <v>126</v>
      </c>
      <c r="C66" s="6">
        <v>0</v>
      </c>
      <c r="D66" s="6">
        <v>0</v>
      </c>
      <c r="E66" s="6">
        <v>946740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</row>
    <row r="67" spans="1:701" ht="35.25" customHeight="1" x14ac:dyDescent="0.3">
      <c r="A67" s="10">
        <v>65</v>
      </c>
      <c r="B67" s="11" t="s">
        <v>162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</row>
    <row r="68" spans="1:701" ht="35.25" customHeight="1" x14ac:dyDescent="0.3">
      <c r="A68" s="10">
        <v>66</v>
      </c>
      <c r="B68" s="11" t="s">
        <v>127</v>
      </c>
      <c r="C68" s="6">
        <v>135000</v>
      </c>
      <c r="D68" s="6">
        <v>135000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</row>
    <row r="69" spans="1:701" ht="37.5" customHeight="1" x14ac:dyDescent="0.3">
      <c r="A69" s="10">
        <v>67</v>
      </c>
      <c r="B69" s="11" t="s">
        <v>171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4"/>
    </row>
    <row r="70" spans="1:701" s="17" customFormat="1" ht="23.25" customHeight="1" x14ac:dyDescent="0.3">
      <c r="A70" s="10">
        <v>68</v>
      </c>
      <c r="B70" s="11" t="s">
        <v>179</v>
      </c>
      <c r="C70" s="6">
        <v>830000</v>
      </c>
      <c r="D70" s="6">
        <v>1803000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12"/>
      <c r="P70" s="13"/>
      <c r="Q70" s="14"/>
      <c r="R70" s="14"/>
      <c r="S70" s="14"/>
      <c r="T70" s="15"/>
      <c r="U70" s="15"/>
      <c r="V70" s="15"/>
      <c r="W70" s="15"/>
      <c r="X70" s="15"/>
      <c r="Y70" s="15"/>
      <c r="Z70" s="15"/>
      <c r="AA70" s="15"/>
      <c r="AB70" s="15"/>
      <c r="AC70" s="16"/>
      <c r="AD70" s="16"/>
      <c r="AE70" s="12"/>
      <c r="AF70" s="13"/>
      <c r="AG70" s="14"/>
      <c r="AH70" s="14"/>
      <c r="AI70" s="14"/>
      <c r="AJ70" s="15"/>
      <c r="AK70" s="15"/>
      <c r="AL70" s="15"/>
      <c r="AM70" s="15"/>
      <c r="AN70" s="15"/>
      <c r="AO70" s="15"/>
      <c r="AP70" s="15"/>
      <c r="AQ70" s="15"/>
      <c r="AR70" s="15"/>
      <c r="AS70" s="16"/>
      <c r="AU70" s="12"/>
      <c r="AV70" s="13"/>
      <c r="AW70" s="14"/>
      <c r="AX70" s="14"/>
      <c r="AY70" s="14"/>
      <c r="AZ70" s="15"/>
      <c r="BA70" s="15"/>
      <c r="BB70" s="15"/>
      <c r="BC70" s="15"/>
      <c r="BD70" s="15"/>
      <c r="BE70" s="15"/>
      <c r="BF70" s="15"/>
      <c r="BG70" s="15"/>
      <c r="BH70" s="15"/>
      <c r="BI70" s="16"/>
      <c r="BK70" s="12"/>
      <c r="BL70" s="13"/>
      <c r="BM70" s="14"/>
      <c r="BN70" s="14"/>
      <c r="BO70" s="14"/>
      <c r="BP70" s="15"/>
      <c r="BQ70" s="15"/>
      <c r="BR70" s="15"/>
      <c r="BS70" s="15"/>
      <c r="BT70" s="15"/>
      <c r="BU70" s="15"/>
      <c r="BV70" s="15"/>
      <c r="BW70" s="15"/>
      <c r="BX70" s="15"/>
      <c r="BY70" s="16"/>
      <c r="CA70" s="12"/>
      <c r="CB70" s="13"/>
      <c r="CC70" s="14"/>
      <c r="CD70" s="14"/>
      <c r="CE70" s="14"/>
      <c r="CF70" s="15"/>
      <c r="CG70" s="15"/>
      <c r="CH70" s="15"/>
      <c r="CI70" s="15"/>
      <c r="CJ70" s="15"/>
      <c r="CK70" s="15"/>
      <c r="CL70" s="15"/>
      <c r="CM70" s="15"/>
      <c r="CN70" s="15"/>
      <c r="CO70" s="16"/>
      <c r="CQ70" s="12"/>
      <c r="CR70" s="13"/>
      <c r="CS70" s="14"/>
      <c r="CT70" s="14"/>
      <c r="CU70" s="14"/>
      <c r="CV70" s="15"/>
      <c r="CW70" s="15"/>
      <c r="CX70" s="15"/>
      <c r="CY70" s="15"/>
      <c r="CZ70" s="15"/>
      <c r="DA70" s="15"/>
      <c r="DB70" s="15"/>
      <c r="DC70" s="15"/>
      <c r="DD70" s="15"/>
      <c r="DE70" s="16"/>
      <c r="DG70" s="12"/>
      <c r="DH70" s="13"/>
      <c r="DI70" s="14"/>
      <c r="DJ70" s="14"/>
      <c r="DK70" s="14"/>
      <c r="DL70" s="15"/>
      <c r="DM70" s="15"/>
      <c r="DN70" s="15"/>
      <c r="DO70" s="15"/>
      <c r="DP70" s="15"/>
      <c r="DQ70" s="15"/>
      <c r="DR70" s="15"/>
      <c r="DS70" s="15"/>
      <c r="DT70" s="15"/>
      <c r="DU70" s="16"/>
      <c r="DW70" s="12"/>
      <c r="DX70" s="13"/>
      <c r="DY70" s="14"/>
      <c r="DZ70" s="14"/>
      <c r="EA70" s="14"/>
      <c r="EB70" s="15"/>
      <c r="EC70" s="15"/>
      <c r="ED70" s="15"/>
      <c r="EE70" s="15"/>
      <c r="EF70" s="15"/>
      <c r="EG70" s="15"/>
      <c r="EH70" s="15"/>
      <c r="EI70" s="15"/>
      <c r="EJ70" s="15"/>
      <c r="EK70" s="16"/>
      <c r="EM70" s="12"/>
      <c r="EN70" s="13"/>
      <c r="EO70" s="14"/>
      <c r="EP70" s="14"/>
      <c r="EQ70" s="14"/>
      <c r="ER70" s="15"/>
      <c r="ES70" s="15"/>
      <c r="ET70" s="15"/>
      <c r="EU70" s="15"/>
      <c r="EV70" s="15"/>
      <c r="EW70" s="15"/>
      <c r="EX70" s="15"/>
      <c r="EY70" s="15"/>
      <c r="EZ70" s="15"/>
      <c r="FA70" s="16"/>
      <c r="FC70" s="12"/>
      <c r="FD70" s="13"/>
      <c r="FE70" s="14"/>
      <c r="FF70" s="14"/>
      <c r="FG70" s="14"/>
      <c r="FH70" s="15"/>
      <c r="FI70" s="15"/>
      <c r="FJ70" s="15"/>
      <c r="FK70" s="15"/>
      <c r="FL70" s="15"/>
      <c r="FM70" s="15"/>
      <c r="FN70" s="15"/>
      <c r="FO70" s="15"/>
      <c r="FP70" s="15"/>
      <c r="FQ70" s="16"/>
      <c r="FS70" s="12"/>
      <c r="FT70" s="13"/>
      <c r="FU70" s="14"/>
      <c r="FV70" s="14"/>
      <c r="FW70" s="14"/>
      <c r="FX70" s="15"/>
      <c r="FY70" s="15"/>
      <c r="FZ70" s="15"/>
      <c r="GA70" s="15"/>
      <c r="GB70" s="15"/>
      <c r="GC70" s="15"/>
      <c r="GD70" s="15"/>
      <c r="GE70" s="15"/>
      <c r="GF70" s="15"/>
      <c r="GG70" s="16"/>
      <c r="GI70" s="12"/>
      <c r="GJ70" s="13"/>
      <c r="GK70" s="14"/>
      <c r="GL70" s="14"/>
      <c r="GM70" s="14"/>
      <c r="GN70" s="15"/>
      <c r="GO70" s="15"/>
      <c r="GP70" s="15"/>
      <c r="GQ70" s="15"/>
      <c r="GR70" s="15"/>
      <c r="GS70" s="15"/>
      <c r="GT70" s="15"/>
      <c r="GU70" s="15"/>
      <c r="GV70" s="15"/>
      <c r="GW70" s="16"/>
      <c r="GY70" s="12"/>
      <c r="GZ70" s="13"/>
      <c r="HA70" s="14"/>
      <c r="HB70" s="14"/>
      <c r="HC70" s="14"/>
      <c r="HD70" s="15"/>
      <c r="HE70" s="15"/>
      <c r="HF70" s="15"/>
      <c r="HG70" s="15"/>
      <c r="HH70" s="15"/>
      <c r="HI70" s="15"/>
      <c r="HJ70" s="15"/>
      <c r="HK70" s="15"/>
      <c r="HL70" s="15"/>
      <c r="HM70" s="16"/>
      <c r="HO70" s="12"/>
      <c r="HP70" s="13"/>
      <c r="HQ70" s="14"/>
      <c r="HR70" s="14"/>
      <c r="HS70" s="14"/>
      <c r="HT70" s="15"/>
      <c r="HU70" s="15"/>
      <c r="HV70" s="15"/>
      <c r="HW70" s="15"/>
      <c r="HX70" s="15"/>
      <c r="HY70" s="15"/>
      <c r="HZ70" s="15"/>
      <c r="IA70" s="15"/>
      <c r="IB70" s="15"/>
      <c r="IC70" s="16"/>
      <c r="IE70" s="12"/>
      <c r="IF70" s="13"/>
      <c r="IG70" s="14"/>
      <c r="IH70" s="14"/>
      <c r="II70" s="14"/>
      <c r="IJ70" s="15"/>
      <c r="IK70" s="15"/>
      <c r="IL70" s="15"/>
      <c r="IM70" s="15"/>
      <c r="IN70" s="15"/>
      <c r="IO70" s="15"/>
      <c r="IP70" s="15"/>
      <c r="IQ70" s="15"/>
      <c r="IR70" s="15"/>
      <c r="IS70" s="16"/>
      <c r="IU70" s="12"/>
      <c r="IV70" s="13"/>
      <c r="IW70" s="14"/>
      <c r="IX70" s="14"/>
      <c r="IY70" s="14"/>
      <c r="IZ70" s="15"/>
      <c r="JA70" s="15"/>
      <c r="JB70" s="15"/>
      <c r="JC70" s="15"/>
      <c r="JD70" s="15"/>
      <c r="JE70" s="15"/>
      <c r="JF70" s="15"/>
      <c r="JG70" s="15"/>
      <c r="JH70" s="15"/>
      <c r="JI70" s="16"/>
      <c r="JK70" s="12"/>
      <c r="JL70" s="13"/>
      <c r="JM70" s="14"/>
      <c r="JN70" s="14"/>
      <c r="JO70" s="14"/>
      <c r="JP70" s="15"/>
      <c r="JQ70" s="15"/>
      <c r="JR70" s="15"/>
      <c r="JS70" s="15"/>
      <c r="JT70" s="15"/>
      <c r="JU70" s="15"/>
      <c r="JV70" s="15"/>
      <c r="JW70" s="15"/>
      <c r="JX70" s="15"/>
      <c r="JY70" s="16"/>
      <c r="KA70" s="12"/>
      <c r="KB70" s="13"/>
      <c r="KC70" s="14"/>
      <c r="KD70" s="14"/>
      <c r="KE70" s="14"/>
      <c r="KF70" s="15"/>
      <c r="KG70" s="15"/>
      <c r="KH70" s="15"/>
      <c r="KI70" s="15"/>
      <c r="KJ70" s="15"/>
      <c r="KK70" s="15"/>
      <c r="KL70" s="15"/>
      <c r="KM70" s="15"/>
      <c r="KN70" s="15"/>
      <c r="KO70" s="16"/>
      <c r="KQ70" s="12"/>
      <c r="KR70" s="13"/>
      <c r="KS70" s="14"/>
      <c r="KT70" s="14"/>
      <c r="KU70" s="14"/>
      <c r="KV70" s="15"/>
      <c r="KW70" s="15"/>
      <c r="KX70" s="15"/>
      <c r="KY70" s="15"/>
      <c r="KZ70" s="15"/>
      <c r="LA70" s="15"/>
      <c r="LB70" s="15"/>
      <c r="LC70" s="15"/>
      <c r="LD70" s="15"/>
      <c r="LE70" s="16"/>
      <c r="LG70" s="12"/>
      <c r="LH70" s="13"/>
      <c r="LI70" s="14"/>
      <c r="LJ70" s="14"/>
      <c r="LK70" s="14"/>
      <c r="LL70" s="15"/>
      <c r="LM70" s="15"/>
      <c r="LN70" s="15"/>
      <c r="LO70" s="15"/>
      <c r="LP70" s="15"/>
      <c r="LQ70" s="15"/>
      <c r="LR70" s="15"/>
      <c r="LS70" s="15"/>
      <c r="LT70" s="15"/>
      <c r="LU70" s="16"/>
      <c r="LW70" s="12"/>
      <c r="LX70" s="13"/>
      <c r="LY70" s="14"/>
      <c r="LZ70" s="14"/>
      <c r="MA70" s="14"/>
      <c r="MB70" s="15"/>
      <c r="MC70" s="15"/>
      <c r="MD70" s="15"/>
      <c r="ME70" s="15"/>
      <c r="MF70" s="15"/>
      <c r="MG70" s="15"/>
      <c r="MH70" s="15"/>
      <c r="MI70" s="15"/>
      <c r="MJ70" s="15"/>
      <c r="MK70" s="16"/>
      <c r="MM70" s="12"/>
      <c r="MN70" s="13"/>
      <c r="MO70" s="14"/>
      <c r="MP70" s="14"/>
      <c r="MQ70" s="14"/>
      <c r="MR70" s="15"/>
      <c r="MS70" s="15"/>
      <c r="MT70" s="15"/>
      <c r="MU70" s="15"/>
      <c r="MV70" s="15"/>
      <c r="MW70" s="15"/>
      <c r="MX70" s="15"/>
      <c r="MY70" s="15"/>
      <c r="MZ70" s="15"/>
      <c r="NA70" s="16"/>
      <c r="NC70" s="12"/>
      <c r="ND70" s="13"/>
      <c r="NE70" s="14"/>
      <c r="NF70" s="14"/>
      <c r="NG70" s="14"/>
      <c r="NH70" s="15"/>
      <c r="NI70" s="15"/>
      <c r="NJ70" s="15"/>
      <c r="NK70" s="15"/>
      <c r="NL70" s="15"/>
      <c r="NM70" s="15"/>
      <c r="NN70" s="15"/>
      <c r="NO70" s="15"/>
      <c r="NP70" s="15"/>
      <c r="NQ70" s="16"/>
      <c r="NS70" s="12"/>
      <c r="NT70" s="13"/>
      <c r="NU70" s="14"/>
      <c r="NV70" s="14"/>
      <c r="NW70" s="14"/>
      <c r="NX70" s="15"/>
      <c r="NY70" s="15"/>
      <c r="NZ70" s="15"/>
      <c r="OA70" s="15"/>
      <c r="OB70" s="15"/>
      <c r="OC70" s="15"/>
      <c r="OD70" s="15"/>
      <c r="OE70" s="15"/>
      <c r="OF70" s="15"/>
      <c r="OG70" s="16"/>
      <c r="OI70" s="12"/>
      <c r="OJ70" s="13"/>
      <c r="OK70" s="14"/>
      <c r="OL70" s="14"/>
      <c r="OM70" s="14"/>
      <c r="ON70" s="15"/>
      <c r="OO70" s="15"/>
      <c r="OP70" s="15"/>
      <c r="OQ70" s="15"/>
      <c r="OR70" s="15"/>
      <c r="OS70" s="15"/>
      <c r="OT70" s="15"/>
      <c r="OU70" s="15"/>
      <c r="OV70" s="15"/>
      <c r="OW70" s="16"/>
      <c r="OY70" s="12"/>
      <c r="OZ70" s="13"/>
      <c r="PA70" s="14"/>
      <c r="PB70" s="14"/>
      <c r="PC70" s="14"/>
      <c r="PD70" s="15"/>
      <c r="PE70" s="15"/>
      <c r="PF70" s="15"/>
      <c r="PG70" s="15"/>
      <c r="PH70" s="15"/>
      <c r="PI70" s="15"/>
      <c r="PJ70" s="15"/>
      <c r="PK70" s="15"/>
      <c r="PL70" s="15"/>
      <c r="PM70" s="16"/>
      <c r="PO70" s="12"/>
      <c r="PP70" s="13"/>
      <c r="PQ70" s="14"/>
      <c r="PR70" s="14"/>
      <c r="PS70" s="14"/>
      <c r="PT70" s="15"/>
      <c r="PU70" s="15"/>
      <c r="PV70" s="15"/>
      <c r="PW70" s="15"/>
      <c r="PX70" s="15"/>
      <c r="PY70" s="15"/>
      <c r="PZ70" s="15"/>
      <c r="QA70" s="15"/>
      <c r="QB70" s="15"/>
      <c r="QC70" s="16"/>
      <c r="QE70" s="12"/>
      <c r="QF70" s="13"/>
      <c r="QG70" s="14"/>
      <c r="QH70" s="14"/>
      <c r="QI70" s="14"/>
      <c r="QJ70" s="15"/>
      <c r="QK70" s="15"/>
      <c r="QL70" s="15"/>
      <c r="QM70" s="15"/>
      <c r="QN70" s="15"/>
      <c r="QO70" s="15"/>
      <c r="QP70" s="15"/>
      <c r="QQ70" s="15"/>
      <c r="QR70" s="15"/>
      <c r="QS70" s="16"/>
      <c r="QU70" s="12"/>
      <c r="QV70" s="13"/>
      <c r="QW70" s="14"/>
      <c r="QX70" s="14"/>
      <c r="QY70" s="14"/>
      <c r="QZ70" s="15"/>
      <c r="RA70" s="15"/>
      <c r="RB70" s="15"/>
      <c r="RC70" s="15"/>
      <c r="RD70" s="15"/>
      <c r="RE70" s="15"/>
      <c r="RF70" s="15"/>
      <c r="RG70" s="15"/>
      <c r="RH70" s="15"/>
      <c r="RI70" s="16"/>
      <c r="RK70" s="12"/>
      <c r="RL70" s="13"/>
      <c r="RM70" s="14"/>
      <c r="RN70" s="14"/>
      <c r="RO70" s="14"/>
      <c r="RP70" s="15"/>
      <c r="RQ70" s="15"/>
      <c r="RR70" s="15"/>
      <c r="RS70" s="15"/>
      <c r="RT70" s="15"/>
      <c r="RU70" s="15"/>
      <c r="RV70" s="15"/>
      <c r="RW70" s="15"/>
      <c r="RX70" s="15"/>
      <c r="RY70" s="16"/>
      <c r="SA70" s="12"/>
      <c r="SB70" s="13"/>
      <c r="SC70" s="14"/>
      <c r="SD70" s="14"/>
      <c r="SE70" s="14"/>
      <c r="SF70" s="15"/>
      <c r="SG70" s="15"/>
      <c r="SH70" s="15"/>
      <c r="SI70" s="15"/>
      <c r="SJ70" s="15"/>
      <c r="SK70" s="15"/>
      <c r="SL70" s="15"/>
      <c r="SM70" s="15"/>
      <c r="SN70" s="15"/>
      <c r="SO70" s="16"/>
      <c r="SQ70" s="12"/>
      <c r="SR70" s="13"/>
      <c r="SS70" s="14"/>
      <c r="ST70" s="14"/>
      <c r="SU70" s="14"/>
      <c r="SV70" s="15"/>
      <c r="SW70" s="15"/>
      <c r="SX70" s="15"/>
      <c r="SY70" s="15"/>
      <c r="SZ70" s="15"/>
      <c r="TA70" s="15"/>
      <c r="TB70" s="15"/>
      <c r="TC70" s="15"/>
      <c r="TD70" s="15"/>
      <c r="TE70" s="16"/>
      <c r="TG70" s="12"/>
      <c r="TH70" s="13"/>
      <c r="TI70" s="14"/>
      <c r="TJ70" s="14"/>
      <c r="TK70" s="14"/>
      <c r="TL70" s="15"/>
      <c r="TM70" s="15"/>
      <c r="TN70" s="15"/>
      <c r="TO70" s="15"/>
      <c r="TP70" s="15"/>
      <c r="TQ70" s="15"/>
      <c r="TR70" s="15"/>
      <c r="TS70" s="15"/>
      <c r="TT70" s="15"/>
      <c r="TU70" s="16"/>
      <c r="TW70" s="12"/>
      <c r="TX70" s="13"/>
      <c r="TY70" s="14"/>
      <c r="TZ70" s="14"/>
      <c r="UA70" s="14"/>
      <c r="UB70" s="15"/>
      <c r="UC70" s="15"/>
      <c r="UD70" s="15"/>
      <c r="UE70" s="15"/>
      <c r="UF70" s="15"/>
      <c r="UG70" s="15"/>
      <c r="UH70" s="15"/>
      <c r="UI70" s="15"/>
      <c r="UJ70" s="15"/>
      <c r="UK70" s="16"/>
      <c r="UM70" s="12"/>
      <c r="UN70" s="13"/>
      <c r="UO70" s="14"/>
      <c r="UP70" s="14"/>
      <c r="UQ70" s="14"/>
      <c r="UR70" s="15"/>
      <c r="US70" s="15"/>
      <c r="UT70" s="15"/>
      <c r="UU70" s="15"/>
      <c r="UV70" s="15"/>
      <c r="UW70" s="15"/>
      <c r="UX70" s="15"/>
      <c r="UY70" s="15"/>
      <c r="UZ70" s="15"/>
      <c r="VA70" s="16"/>
      <c r="VC70" s="12"/>
      <c r="VD70" s="13"/>
      <c r="VE70" s="14"/>
      <c r="VF70" s="14"/>
      <c r="VG70" s="14"/>
      <c r="VH70" s="15"/>
      <c r="VI70" s="15"/>
      <c r="VJ70" s="15"/>
      <c r="VK70" s="15"/>
      <c r="VL70" s="15"/>
      <c r="VM70" s="15"/>
      <c r="VN70" s="15"/>
      <c r="VO70" s="15"/>
      <c r="VP70" s="15"/>
      <c r="VQ70" s="16"/>
      <c r="VS70" s="12"/>
      <c r="VT70" s="13"/>
      <c r="VU70" s="14"/>
      <c r="VV70" s="14"/>
      <c r="VW70" s="14"/>
      <c r="VX70" s="15"/>
      <c r="VY70" s="15"/>
      <c r="VZ70" s="15"/>
      <c r="WA70" s="15"/>
      <c r="WB70" s="15"/>
      <c r="WC70" s="15"/>
      <c r="WD70" s="15"/>
      <c r="WE70" s="15"/>
      <c r="WF70" s="15"/>
      <c r="WG70" s="16"/>
      <c r="WI70" s="12"/>
      <c r="WJ70" s="13"/>
      <c r="WK70" s="14"/>
      <c r="WL70" s="14"/>
      <c r="WM70" s="14"/>
      <c r="WN70" s="15"/>
      <c r="WO70" s="15"/>
      <c r="WP70" s="15"/>
      <c r="WQ70" s="15"/>
      <c r="WR70" s="15"/>
      <c r="WS70" s="15"/>
      <c r="WT70" s="15"/>
      <c r="WU70" s="15"/>
      <c r="WV70" s="15"/>
      <c r="WW70" s="16"/>
      <c r="WY70" s="12"/>
      <c r="WZ70" s="13"/>
      <c r="XA70" s="14"/>
      <c r="XB70" s="14"/>
      <c r="XC70" s="14"/>
      <c r="XD70" s="15"/>
      <c r="XE70" s="15"/>
      <c r="XF70" s="15"/>
      <c r="XG70" s="15"/>
      <c r="XH70" s="15"/>
      <c r="XI70" s="15"/>
      <c r="XJ70" s="15"/>
      <c r="XK70" s="15"/>
      <c r="XL70" s="15"/>
      <c r="XM70" s="16"/>
      <c r="XO70" s="12"/>
      <c r="XP70" s="13"/>
      <c r="XQ70" s="14"/>
      <c r="XR70" s="14"/>
      <c r="XS70" s="14"/>
      <c r="XT70" s="15"/>
      <c r="XU70" s="15"/>
      <c r="XV70" s="15"/>
      <c r="XW70" s="15"/>
      <c r="XX70" s="15"/>
      <c r="XY70" s="15"/>
      <c r="XZ70" s="15"/>
      <c r="YA70" s="15"/>
      <c r="YB70" s="15"/>
      <c r="YC70" s="16"/>
      <c r="YE70" s="12"/>
      <c r="YF70" s="13"/>
      <c r="YG70" s="14"/>
      <c r="YH70" s="14"/>
      <c r="YI70" s="14"/>
      <c r="YJ70" s="15"/>
      <c r="YK70" s="15"/>
      <c r="YL70" s="15"/>
      <c r="YM70" s="15"/>
      <c r="YN70" s="15"/>
      <c r="YO70" s="15"/>
      <c r="YP70" s="15"/>
      <c r="YQ70" s="15"/>
      <c r="YR70" s="15"/>
      <c r="YS70" s="16"/>
      <c r="YU70" s="12"/>
      <c r="YV70" s="13"/>
      <c r="YW70" s="14"/>
      <c r="YX70" s="14"/>
      <c r="YY70" s="14"/>
      <c r="YZ70" s="15"/>
      <c r="ZA70" s="15"/>
      <c r="ZB70" s="15"/>
      <c r="ZC70" s="15"/>
      <c r="ZD70" s="15"/>
      <c r="ZE70" s="15"/>
      <c r="ZF70" s="15"/>
      <c r="ZG70" s="15"/>
      <c r="ZH70" s="15"/>
      <c r="ZI70" s="16"/>
      <c r="ZK70" s="12"/>
      <c r="ZL70" s="13"/>
      <c r="ZM70" s="14"/>
      <c r="ZN70" s="14"/>
      <c r="ZO70" s="14"/>
      <c r="ZP70" s="15"/>
      <c r="ZQ70" s="15"/>
      <c r="ZR70" s="15"/>
      <c r="ZS70" s="15"/>
      <c r="ZT70" s="15"/>
      <c r="ZU70" s="15"/>
      <c r="ZV70" s="15"/>
      <c r="ZW70" s="15"/>
      <c r="ZX70" s="15"/>
      <c r="ZY70" s="16"/>
    </row>
    <row r="71" spans="1:701" ht="28.5" customHeight="1" x14ac:dyDescent="0.3">
      <c r="A71" s="10">
        <v>69</v>
      </c>
      <c r="B71" s="11" t="s">
        <v>152</v>
      </c>
      <c r="C71" s="6">
        <v>621000</v>
      </c>
      <c r="D71" s="6">
        <v>733500</v>
      </c>
      <c r="E71" s="6">
        <v>0</v>
      </c>
      <c r="F71" s="6">
        <v>0</v>
      </c>
      <c r="G71" s="6">
        <v>0</v>
      </c>
      <c r="H71" s="6">
        <v>945000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</row>
    <row r="72" spans="1:701" ht="28.5" customHeight="1" x14ac:dyDescent="0.3">
      <c r="A72" s="10">
        <v>70</v>
      </c>
      <c r="B72" s="11" t="s">
        <v>172</v>
      </c>
      <c r="C72" s="6">
        <v>369000</v>
      </c>
      <c r="D72" s="6">
        <v>240000</v>
      </c>
      <c r="E72" s="6">
        <v>14710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</row>
    <row r="73" spans="1:701" ht="28.5" customHeight="1" x14ac:dyDescent="0.3">
      <c r="A73" s="10">
        <v>71</v>
      </c>
      <c r="B73" s="11" t="s">
        <v>57</v>
      </c>
      <c r="C73" s="6">
        <v>144000</v>
      </c>
      <c r="D73" s="6">
        <v>346500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</row>
    <row r="74" spans="1:701" ht="28.5" customHeight="1" x14ac:dyDescent="0.3">
      <c r="A74" s="10">
        <v>72</v>
      </c>
      <c r="B74" s="11" t="s">
        <v>58</v>
      </c>
      <c r="C74" s="6">
        <v>0</v>
      </c>
      <c r="D74" s="6">
        <v>0</v>
      </c>
      <c r="E74" s="6">
        <v>494090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</row>
    <row r="75" spans="1:701" ht="28.5" customHeight="1" x14ac:dyDescent="0.3">
      <c r="A75" s="10">
        <v>73</v>
      </c>
      <c r="B75" s="11" t="s">
        <v>59</v>
      </c>
      <c r="C75" s="6">
        <v>310500</v>
      </c>
      <c r="D75" s="6">
        <v>554000</v>
      </c>
      <c r="E75" s="6">
        <v>20000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</row>
    <row r="76" spans="1:701" ht="28.5" customHeight="1" x14ac:dyDescent="0.3">
      <c r="A76" s="10">
        <v>74</v>
      </c>
      <c r="B76" s="11" t="s">
        <v>60</v>
      </c>
      <c r="C76" s="6">
        <v>193500</v>
      </c>
      <c r="D76" s="6">
        <v>356500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18"/>
    </row>
    <row r="77" spans="1:701" ht="32.25" customHeight="1" x14ac:dyDescent="0.3">
      <c r="A77" s="10">
        <v>75</v>
      </c>
      <c r="B77" s="11" t="s">
        <v>61</v>
      </c>
      <c r="C77" s="6">
        <v>272000</v>
      </c>
      <c r="D77" s="6">
        <v>548000</v>
      </c>
      <c r="E77" s="6">
        <v>131330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</row>
    <row r="78" spans="1:701" ht="28.5" customHeight="1" x14ac:dyDescent="0.3">
      <c r="A78" s="10">
        <v>76</v>
      </c>
      <c r="B78" s="11" t="s">
        <v>128</v>
      </c>
      <c r="C78" s="6">
        <v>436500</v>
      </c>
      <c r="D78" s="6">
        <v>454500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</row>
    <row r="79" spans="1:701" ht="28.5" customHeight="1" x14ac:dyDescent="0.3">
      <c r="A79" s="10">
        <v>77</v>
      </c>
      <c r="B79" s="11" t="s">
        <v>62</v>
      </c>
      <c r="C79" s="6">
        <v>0</v>
      </c>
      <c r="D79" s="6">
        <v>0</v>
      </c>
      <c r="E79" s="6">
        <v>271800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</row>
    <row r="80" spans="1:701" ht="28.5" customHeight="1" x14ac:dyDescent="0.3">
      <c r="A80" s="10">
        <v>78</v>
      </c>
      <c r="B80" s="11" t="s">
        <v>63</v>
      </c>
      <c r="C80" s="6">
        <v>598500</v>
      </c>
      <c r="D80" s="6">
        <v>598500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</row>
    <row r="81" spans="1:14" ht="28.5" customHeight="1" x14ac:dyDescent="0.3">
      <c r="A81" s="10">
        <v>79</v>
      </c>
      <c r="B81" s="11" t="s">
        <v>64</v>
      </c>
      <c r="C81" s="6">
        <v>0</v>
      </c>
      <c r="D81" s="6">
        <v>0</v>
      </c>
      <c r="E81" s="6">
        <v>414340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</row>
    <row r="82" spans="1:14" ht="39" customHeight="1" x14ac:dyDescent="0.3">
      <c r="A82" s="10">
        <v>80</v>
      </c>
      <c r="B82" s="11" t="s">
        <v>65</v>
      </c>
      <c r="C82" s="6">
        <v>0</v>
      </c>
      <c r="D82" s="6">
        <v>0</v>
      </c>
      <c r="E82" s="6">
        <v>249020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</row>
    <row r="83" spans="1:14" ht="28.5" customHeight="1" x14ac:dyDescent="0.3">
      <c r="A83" s="10">
        <v>81</v>
      </c>
      <c r="B83" s="11" t="s">
        <v>129</v>
      </c>
      <c r="C83" s="6">
        <v>0</v>
      </c>
      <c r="D83" s="6">
        <v>0</v>
      </c>
      <c r="E83" s="6">
        <v>478260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</row>
    <row r="84" spans="1:14" ht="28.5" customHeight="1" x14ac:dyDescent="0.3">
      <c r="A84" s="10">
        <v>82</v>
      </c>
      <c r="B84" s="11" t="s">
        <v>66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</row>
    <row r="85" spans="1:14" ht="38.25" customHeight="1" x14ac:dyDescent="0.3">
      <c r="A85" s="10">
        <v>83</v>
      </c>
      <c r="B85" s="11" t="s">
        <v>130</v>
      </c>
      <c r="C85" s="6">
        <v>306000</v>
      </c>
      <c r="D85" s="6">
        <v>208000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</row>
    <row r="86" spans="1:14" ht="36" customHeight="1" x14ac:dyDescent="0.3">
      <c r="A86" s="10">
        <v>84</v>
      </c>
      <c r="B86" s="11" t="s">
        <v>67</v>
      </c>
      <c r="C86" s="6">
        <v>0</v>
      </c>
      <c r="D86" s="6">
        <v>0</v>
      </c>
      <c r="E86" s="6">
        <v>526970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</row>
    <row r="87" spans="1:14" ht="28.5" customHeight="1" x14ac:dyDescent="0.3">
      <c r="A87" s="10">
        <v>85</v>
      </c>
      <c r="B87" s="11" t="s">
        <v>68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</row>
    <row r="88" spans="1:14" ht="28.5" customHeight="1" x14ac:dyDescent="0.3">
      <c r="A88" s="10">
        <v>86</v>
      </c>
      <c r="B88" s="11" t="s">
        <v>69</v>
      </c>
      <c r="C88" s="6">
        <v>519000</v>
      </c>
      <c r="D88" s="6">
        <v>558000</v>
      </c>
      <c r="E88" s="6">
        <v>459360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</row>
    <row r="89" spans="1:14" ht="28.5" customHeight="1" x14ac:dyDescent="0.3">
      <c r="A89" s="10">
        <v>87</v>
      </c>
      <c r="B89" s="11" t="s">
        <v>70</v>
      </c>
      <c r="C89" s="6">
        <v>0</v>
      </c>
      <c r="D89" s="6">
        <v>0</v>
      </c>
      <c r="E89" s="6">
        <v>1712740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</row>
    <row r="90" spans="1:14" ht="28.5" customHeight="1" x14ac:dyDescent="0.3">
      <c r="A90" s="10">
        <v>88</v>
      </c>
      <c r="B90" s="11" t="s">
        <v>131</v>
      </c>
      <c r="C90" s="6">
        <v>0</v>
      </c>
      <c r="D90" s="6">
        <v>0</v>
      </c>
      <c r="E90" s="6">
        <v>305740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</row>
    <row r="91" spans="1:14" ht="28.5" customHeight="1" x14ac:dyDescent="0.3">
      <c r="A91" s="10">
        <v>89</v>
      </c>
      <c r="B91" s="11" t="s">
        <v>132</v>
      </c>
      <c r="C91" s="6">
        <v>520500</v>
      </c>
      <c r="D91" s="6">
        <v>574500</v>
      </c>
      <c r="E91" s="6">
        <v>347940</v>
      </c>
      <c r="F91" s="6">
        <v>0</v>
      </c>
      <c r="G91" s="6">
        <v>0</v>
      </c>
      <c r="H91" s="6">
        <v>40500</v>
      </c>
      <c r="I91" s="6">
        <v>0</v>
      </c>
      <c r="J91" s="6">
        <v>162000</v>
      </c>
      <c r="K91" s="6">
        <v>0</v>
      </c>
      <c r="L91" s="6">
        <v>0</v>
      </c>
      <c r="M91" s="6">
        <v>0</v>
      </c>
      <c r="N91" s="6">
        <v>0</v>
      </c>
    </row>
    <row r="92" spans="1:14" ht="28.5" customHeight="1" x14ac:dyDescent="0.3">
      <c r="A92" s="10">
        <v>90</v>
      </c>
      <c r="B92" s="11" t="s">
        <v>133</v>
      </c>
      <c r="C92" s="6">
        <v>150000</v>
      </c>
      <c r="D92" s="6">
        <v>50000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</row>
    <row r="93" spans="1:14" ht="36.75" customHeight="1" x14ac:dyDescent="0.3">
      <c r="A93" s="10">
        <v>91</v>
      </c>
      <c r="B93" s="11" t="s">
        <v>158</v>
      </c>
      <c r="C93" s="6">
        <v>121500</v>
      </c>
      <c r="D93" s="6">
        <v>108000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</row>
    <row r="94" spans="1:14" ht="28.5" customHeight="1" x14ac:dyDescent="0.3">
      <c r="A94" s="10">
        <v>92</v>
      </c>
      <c r="B94" s="11" t="s">
        <v>71</v>
      </c>
      <c r="C94" s="6">
        <v>0</v>
      </c>
      <c r="D94" s="6">
        <v>0</v>
      </c>
      <c r="E94" s="6">
        <v>601310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</row>
    <row r="95" spans="1:14" ht="28.5" customHeight="1" x14ac:dyDescent="0.3">
      <c r="A95" s="10">
        <v>93</v>
      </c>
      <c r="B95" s="11" t="s">
        <v>134</v>
      </c>
      <c r="C95" s="6">
        <v>0</v>
      </c>
      <c r="D95" s="6">
        <v>0</v>
      </c>
      <c r="E95" s="6">
        <v>1157480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</row>
    <row r="96" spans="1:14" ht="28.5" customHeight="1" x14ac:dyDescent="0.3">
      <c r="A96" s="10">
        <v>94</v>
      </c>
      <c r="B96" s="11" t="s">
        <v>72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</row>
    <row r="97" spans="1:701" ht="28.5" customHeight="1" x14ac:dyDescent="0.3">
      <c r="A97" s="10">
        <v>95</v>
      </c>
      <c r="B97" s="11" t="s">
        <v>153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</row>
    <row r="98" spans="1:701" ht="28.5" customHeight="1" x14ac:dyDescent="0.3">
      <c r="A98" s="10">
        <v>96</v>
      </c>
      <c r="B98" s="11" t="s">
        <v>159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</row>
    <row r="99" spans="1:701" ht="28.5" customHeight="1" x14ac:dyDescent="0.3">
      <c r="A99" s="10">
        <v>97</v>
      </c>
      <c r="B99" s="11" t="s">
        <v>73</v>
      </c>
      <c r="C99" s="6">
        <v>1158000</v>
      </c>
      <c r="D99" s="6">
        <v>1770000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</row>
    <row r="100" spans="1:701" ht="28.5" customHeight="1" x14ac:dyDescent="0.3">
      <c r="A100" s="10">
        <v>98</v>
      </c>
      <c r="B100" s="11" t="s">
        <v>135</v>
      </c>
      <c r="C100" s="6">
        <v>1071000</v>
      </c>
      <c r="D100" s="6">
        <v>886500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</row>
    <row r="101" spans="1:701" ht="28.5" customHeight="1" x14ac:dyDescent="0.3">
      <c r="A101" s="10">
        <v>99</v>
      </c>
      <c r="B101" s="11" t="s">
        <v>74</v>
      </c>
      <c r="C101" s="6">
        <v>0</v>
      </c>
      <c r="D101" s="6">
        <v>0</v>
      </c>
      <c r="E101" s="6">
        <v>288630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</row>
    <row r="102" spans="1:701" ht="38.25" customHeight="1" x14ac:dyDescent="0.3">
      <c r="A102" s="10">
        <v>100</v>
      </c>
      <c r="B102" s="11" t="s">
        <v>118</v>
      </c>
      <c r="C102" s="6">
        <v>1620000</v>
      </c>
      <c r="D102" s="6">
        <v>756000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</row>
    <row r="103" spans="1:701" s="17" customFormat="1" ht="23.25" customHeight="1" x14ac:dyDescent="0.3">
      <c r="A103" s="10">
        <v>101</v>
      </c>
      <c r="B103" s="11" t="s">
        <v>75</v>
      </c>
      <c r="C103" s="6">
        <v>0</v>
      </c>
      <c r="D103" s="6">
        <v>0</v>
      </c>
      <c r="E103" s="6">
        <v>23960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12"/>
      <c r="P103" s="13"/>
      <c r="Q103" s="14"/>
      <c r="R103" s="14"/>
      <c r="S103" s="14"/>
      <c r="T103" s="15"/>
      <c r="U103" s="15"/>
      <c r="V103" s="15"/>
      <c r="W103" s="15"/>
      <c r="X103" s="15"/>
      <c r="Y103" s="15"/>
      <c r="Z103" s="15"/>
      <c r="AA103" s="15"/>
      <c r="AB103" s="15"/>
      <c r="AC103" s="16"/>
      <c r="AD103" s="16"/>
      <c r="AE103" s="12"/>
      <c r="AF103" s="13"/>
      <c r="AG103" s="14"/>
      <c r="AH103" s="14"/>
      <c r="AI103" s="14"/>
      <c r="AJ103" s="15"/>
      <c r="AK103" s="15"/>
      <c r="AL103" s="15"/>
      <c r="AM103" s="15"/>
      <c r="AN103" s="15"/>
      <c r="AO103" s="15"/>
      <c r="AP103" s="15"/>
      <c r="AQ103" s="15"/>
      <c r="AR103" s="15"/>
      <c r="AS103" s="16"/>
      <c r="AU103" s="12"/>
      <c r="AV103" s="13"/>
      <c r="AW103" s="14"/>
      <c r="AX103" s="14"/>
      <c r="AY103" s="14"/>
      <c r="AZ103" s="15"/>
      <c r="BA103" s="15"/>
      <c r="BB103" s="15"/>
      <c r="BC103" s="15"/>
      <c r="BD103" s="15"/>
      <c r="BE103" s="15"/>
      <c r="BF103" s="15"/>
      <c r="BG103" s="15"/>
      <c r="BH103" s="15"/>
      <c r="BI103" s="16"/>
      <c r="BK103" s="12"/>
      <c r="BL103" s="13"/>
      <c r="BM103" s="14"/>
      <c r="BN103" s="14"/>
      <c r="BO103" s="14"/>
      <c r="BP103" s="15"/>
      <c r="BQ103" s="15"/>
      <c r="BR103" s="15"/>
      <c r="BS103" s="15"/>
      <c r="BT103" s="15"/>
      <c r="BU103" s="15"/>
      <c r="BV103" s="15"/>
      <c r="BW103" s="15"/>
      <c r="BX103" s="15"/>
      <c r="BY103" s="16"/>
      <c r="CA103" s="12"/>
      <c r="CB103" s="13"/>
      <c r="CC103" s="14"/>
      <c r="CD103" s="14"/>
      <c r="CE103" s="14"/>
      <c r="CF103" s="15"/>
      <c r="CG103" s="15"/>
      <c r="CH103" s="15"/>
      <c r="CI103" s="15"/>
      <c r="CJ103" s="15"/>
      <c r="CK103" s="15"/>
      <c r="CL103" s="15"/>
      <c r="CM103" s="15"/>
      <c r="CN103" s="15"/>
      <c r="CO103" s="16"/>
      <c r="CQ103" s="12"/>
      <c r="CR103" s="13"/>
      <c r="CS103" s="14"/>
      <c r="CT103" s="14"/>
      <c r="CU103" s="14"/>
      <c r="CV103" s="15"/>
      <c r="CW103" s="15"/>
      <c r="CX103" s="15"/>
      <c r="CY103" s="15"/>
      <c r="CZ103" s="15"/>
      <c r="DA103" s="15"/>
      <c r="DB103" s="15"/>
      <c r="DC103" s="15"/>
      <c r="DD103" s="15"/>
      <c r="DE103" s="16"/>
      <c r="DG103" s="12"/>
      <c r="DH103" s="13"/>
      <c r="DI103" s="14"/>
      <c r="DJ103" s="14"/>
      <c r="DK103" s="14"/>
      <c r="DL103" s="15"/>
      <c r="DM103" s="15"/>
      <c r="DN103" s="15"/>
      <c r="DO103" s="15"/>
      <c r="DP103" s="15"/>
      <c r="DQ103" s="15"/>
      <c r="DR103" s="15"/>
      <c r="DS103" s="15"/>
      <c r="DT103" s="15"/>
      <c r="DU103" s="16"/>
      <c r="DW103" s="12"/>
      <c r="DX103" s="13"/>
      <c r="DY103" s="14"/>
      <c r="DZ103" s="14"/>
      <c r="EA103" s="14"/>
      <c r="EB103" s="15"/>
      <c r="EC103" s="15"/>
      <c r="ED103" s="15"/>
      <c r="EE103" s="15"/>
      <c r="EF103" s="15"/>
      <c r="EG103" s="15"/>
      <c r="EH103" s="15"/>
      <c r="EI103" s="15"/>
      <c r="EJ103" s="15"/>
      <c r="EK103" s="16"/>
      <c r="EM103" s="12"/>
      <c r="EN103" s="13"/>
      <c r="EO103" s="14"/>
      <c r="EP103" s="14"/>
      <c r="EQ103" s="14"/>
      <c r="ER103" s="15"/>
      <c r="ES103" s="15"/>
      <c r="ET103" s="15"/>
      <c r="EU103" s="15"/>
      <c r="EV103" s="15"/>
      <c r="EW103" s="15"/>
      <c r="EX103" s="15"/>
      <c r="EY103" s="15"/>
      <c r="EZ103" s="15"/>
      <c r="FA103" s="16"/>
      <c r="FC103" s="12"/>
      <c r="FD103" s="13"/>
      <c r="FE103" s="14"/>
      <c r="FF103" s="14"/>
      <c r="FG103" s="14"/>
      <c r="FH103" s="15"/>
      <c r="FI103" s="15"/>
      <c r="FJ103" s="15"/>
      <c r="FK103" s="15"/>
      <c r="FL103" s="15"/>
      <c r="FM103" s="15"/>
      <c r="FN103" s="15"/>
      <c r="FO103" s="15"/>
      <c r="FP103" s="15"/>
      <c r="FQ103" s="16"/>
      <c r="FS103" s="12"/>
      <c r="FT103" s="13"/>
      <c r="FU103" s="14"/>
      <c r="FV103" s="14"/>
      <c r="FW103" s="14"/>
      <c r="FX103" s="15"/>
      <c r="FY103" s="15"/>
      <c r="FZ103" s="15"/>
      <c r="GA103" s="15"/>
      <c r="GB103" s="15"/>
      <c r="GC103" s="15"/>
      <c r="GD103" s="15"/>
      <c r="GE103" s="15"/>
      <c r="GF103" s="15"/>
      <c r="GG103" s="16"/>
      <c r="GI103" s="12"/>
      <c r="GJ103" s="13"/>
      <c r="GK103" s="14"/>
      <c r="GL103" s="14"/>
      <c r="GM103" s="14"/>
      <c r="GN103" s="15"/>
      <c r="GO103" s="15"/>
      <c r="GP103" s="15"/>
      <c r="GQ103" s="15"/>
      <c r="GR103" s="15"/>
      <c r="GS103" s="15"/>
      <c r="GT103" s="15"/>
      <c r="GU103" s="15"/>
      <c r="GV103" s="15"/>
      <c r="GW103" s="16"/>
      <c r="GY103" s="12"/>
      <c r="GZ103" s="13"/>
      <c r="HA103" s="14"/>
      <c r="HB103" s="14"/>
      <c r="HC103" s="14"/>
      <c r="HD103" s="15"/>
      <c r="HE103" s="15"/>
      <c r="HF103" s="15"/>
      <c r="HG103" s="15"/>
      <c r="HH103" s="15"/>
      <c r="HI103" s="15"/>
      <c r="HJ103" s="15"/>
      <c r="HK103" s="15"/>
      <c r="HL103" s="15"/>
      <c r="HM103" s="16"/>
      <c r="HO103" s="12"/>
      <c r="HP103" s="13"/>
      <c r="HQ103" s="14"/>
      <c r="HR103" s="14"/>
      <c r="HS103" s="14"/>
      <c r="HT103" s="15"/>
      <c r="HU103" s="15"/>
      <c r="HV103" s="15"/>
      <c r="HW103" s="15"/>
      <c r="HX103" s="15"/>
      <c r="HY103" s="15"/>
      <c r="HZ103" s="15"/>
      <c r="IA103" s="15"/>
      <c r="IB103" s="15"/>
      <c r="IC103" s="16"/>
      <c r="IE103" s="12"/>
      <c r="IF103" s="13"/>
      <c r="IG103" s="14"/>
      <c r="IH103" s="14"/>
      <c r="II103" s="14"/>
      <c r="IJ103" s="15"/>
      <c r="IK103" s="15"/>
      <c r="IL103" s="15"/>
      <c r="IM103" s="15"/>
      <c r="IN103" s="15"/>
      <c r="IO103" s="15"/>
      <c r="IP103" s="15"/>
      <c r="IQ103" s="15"/>
      <c r="IR103" s="15"/>
      <c r="IS103" s="16"/>
      <c r="IU103" s="12"/>
      <c r="IV103" s="13"/>
      <c r="IW103" s="14"/>
      <c r="IX103" s="14"/>
      <c r="IY103" s="14"/>
      <c r="IZ103" s="15"/>
      <c r="JA103" s="15"/>
      <c r="JB103" s="15"/>
      <c r="JC103" s="15"/>
      <c r="JD103" s="15"/>
      <c r="JE103" s="15"/>
      <c r="JF103" s="15"/>
      <c r="JG103" s="15"/>
      <c r="JH103" s="15"/>
      <c r="JI103" s="16"/>
      <c r="JK103" s="12"/>
      <c r="JL103" s="13"/>
      <c r="JM103" s="14"/>
      <c r="JN103" s="14"/>
      <c r="JO103" s="14"/>
      <c r="JP103" s="15"/>
      <c r="JQ103" s="15"/>
      <c r="JR103" s="15"/>
      <c r="JS103" s="15"/>
      <c r="JT103" s="15"/>
      <c r="JU103" s="15"/>
      <c r="JV103" s="15"/>
      <c r="JW103" s="15"/>
      <c r="JX103" s="15"/>
      <c r="JY103" s="16"/>
      <c r="KA103" s="12"/>
      <c r="KB103" s="13"/>
      <c r="KC103" s="14"/>
      <c r="KD103" s="14"/>
      <c r="KE103" s="14"/>
      <c r="KF103" s="15"/>
      <c r="KG103" s="15"/>
      <c r="KH103" s="15"/>
      <c r="KI103" s="15"/>
      <c r="KJ103" s="15"/>
      <c r="KK103" s="15"/>
      <c r="KL103" s="15"/>
      <c r="KM103" s="15"/>
      <c r="KN103" s="15"/>
      <c r="KO103" s="16"/>
      <c r="KQ103" s="12"/>
      <c r="KR103" s="13"/>
      <c r="KS103" s="14"/>
      <c r="KT103" s="14"/>
      <c r="KU103" s="14"/>
      <c r="KV103" s="15"/>
      <c r="KW103" s="15"/>
      <c r="KX103" s="15"/>
      <c r="KY103" s="15"/>
      <c r="KZ103" s="15"/>
      <c r="LA103" s="15"/>
      <c r="LB103" s="15"/>
      <c r="LC103" s="15"/>
      <c r="LD103" s="15"/>
      <c r="LE103" s="16"/>
      <c r="LG103" s="12"/>
      <c r="LH103" s="13"/>
      <c r="LI103" s="14"/>
      <c r="LJ103" s="14"/>
      <c r="LK103" s="14"/>
      <c r="LL103" s="15"/>
      <c r="LM103" s="15"/>
      <c r="LN103" s="15"/>
      <c r="LO103" s="15"/>
      <c r="LP103" s="15"/>
      <c r="LQ103" s="15"/>
      <c r="LR103" s="15"/>
      <c r="LS103" s="15"/>
      <c r="LT103" s="15"/>
      <c r="LU103" s="16"/>
      <c r="LW103" s="12"/>
      <c r="LX103" s="13"/>
      <c r="LY103" s="14"/>
      <c r="LZ103" s="14"/>
      <c r="MA103" s="14"/>
      <c r="MB103" s="15"/>
      <c r="MC103" s="15"/>
      <c r="MD103" s="15"/>
      <c r="ME103" s="15"/>
      <c r="MF103" s="15"/>
      <c r="MG103" s="15"/>
      <c r="MH103" s="15"/>
      <c r="MI103" s="15"/>
      <c r="MJ103" s="15"/>
      <c r="MK103" s="16"/>
      <c r="MM103" s="12"/>
      <c r="MN103" s="13"/>
      <c r="MO103" s="14"/>
      <c r="MP103" s="14"/>
      <c r="MQ103" s="14"/>
      <c r="MR103" s="15"/>
      <c r="MS103" s="15"/>
      <c r="MT103" s="15"/>
      <c r="MU103" s="15"/>
      <c r="MV103" s="15"/>
      <c r="MW103" s="15"/>
      <c r="MX103" s="15"/>
      <c r="MY103" s="15"/>
      <c r="MZ103" s="15"/>
      <c r="NA103" s="16"/>
      <c r="NC103" s="12"/>
      <c r="ND103" s="13"/>
      <c r="NE103" s="14"/>
      <c r="NF103" s="14"/>
      <c r="NG103" s="14"/>
      <c r="NH103" s="15"/>
      <c r="NI103" s="15"/>
      <c r="NJ103" s="15"/>
      <c r="NK103" s="15"/>
      <c r="NL103" s="15"/>
      <c r="NM103" s="15"/>
      <c r="NN103" s="15"/>
      <c r="NO103" s="15"/>
      <c r="NP103" s="15"/>
      <c r="NQ103" s="16"/>
      <c r="NS103" s="12"/>
      <c r="NT103" s="13"/>
      <c r="NU103" s="14"/>
      <c r="NV103" s="14"/>
      <c r="NW103" s="14"/>
      <c r="NX103" s="15"/>
      <c r="NY103" s="15"/>
      <c r="NZ103" s="15"/>
      <c r="OA103" s="15"/>
      <c r="OB103" s="15"/>
      <c r="OC103" s="15"/>
      <c r="OD103" s="15"/>
      <c r="OE103" s="15"/>
      <c r="OF103" s="15"/>
      <c r="OG103" s="16"/>
      <c r="OI103" s="12"/>
      <c r="OJ103" s="13"/>
      <c r="OK103" s="14"/>
      <c r="OL103" s="14"/>
      <c r="OM103" s="14"/>
      <c r="ON103" s="15"/>
      <c r="OO103" s="15"/>
      <c r="OP103" s="15"/>
      <c r="OQ103" s="15"/>
      <c r="OR103" s="15"/>
      <c r="OS103" s="15"/>
      <c r="OT103" s="15"/>
      <c r="OU103" s="15"/>
      <c r="OV103" s="15"/>
      <c r="OW103" s="16"/>
      <c r="OY103" s="12"/>
      <c r="OZ103" s="13"/>
      <c r="PA103" s="14"/>
      <c r="PB103" s="14"/>
      <c r="PC103" s="14"/>
      <c r="PD103" s="15"/>
      <c r="PE103" s="15"/>
      <c r="PF103" s="15"/>
      <c r="PG103" s="15"/>
      <c r="PH103" s="15"/>
      <c r="PI103" s="15"/>
      <c r="PJ103" s="15"/>
      <c r="PK103" s="15"/>
      <c r="PL103" s="15"/>
      <c r="PM103" s="16"/>
      <c r="PO103" s="12"/>
      <c r="PP103" s="13"/>
      <c r="PQ103" s="14"/>
      <c r="PR103" s="14"/>
      <c r="PS103" s="14"/>
      <c r="PT103" s="15"/>
      <c r="PU103" s="15"/>
      <c r="PV103" s="15"/>
      <c r="PW103" s="15"/>
      <c r="PX103" s="15"/>
      <c r="PY103" s="15"/>
      <c r="PZ103" s="15"/>
      <c r="QA103" s="15"/>
      <c r="QB103" s="15"/>
      <c r="QC103" s="16"/>
      <c r="QE103" s="12"/>
      <c r="QF103" s="13"/>
      <c r="QG103" s="14"/>
      <c r="QH103" s="14"/>
      <c r="QI103" s="14"/>
      <c r="QJ103" s="15"/>
      <c r="QK103" s="15"/>
      <c r="QL103" s="15"/>
      <c r="QM103" s="15"/>
      <c r="QN103" s="15"/>
      <c r="QO103" s="15"/>
      <c r="QP103" s="15"/>
      <c r="QQ103" s="15"/>
      <c r="QR103" s="15"/>
      <c r="QS103" s="16"/>
      <c r="QU103" s="12"/>
      <c r="QV103" s="13"/>
      <c r="QW103" s="14"/>
      <c r="QX103" s="14"/>
      <c r="QY103" s="14"/>
      <c r="QZ103" s="15"/>
      <c r="RA103" s="15"/>
      <c r="RB103" s="15"/>
      <c r="RC103" s="15"/>
      <c r="RD103" s="15"/>
      <c r="RE103" s="15"/>
      <c r="RF103" s="15"/>
      <c r="RG103" s="15"/>
      <c r="RH103" s="15"/>
      <c r="RI103" s="16"/>
      <c r="RK103" s="12"/>
      <c r="RL103" s="13"/>
      <c r="RM103" s="14"/>
      <c r="RN103" s="14"/>
      <c r="RO103" s="14"/>
      <c r="RP103" s="15"/>
      <c r="RQ103" s="15"/>
      <c r="RR103" s="15"/>
      <c r="RS103" s="15"/>
      <c r="RT103" s="15"/>
      <c r="RU103" s="15"/>
      <c r="RV103" s="15"/>
      <c r="RW103" s="15"/>
      <c r="RX103" s="15"/>
      <c r="RY103" s="16"/>
      <c r="SA103" s="12"/>
      <c r="SB103" s="13"/>
      <c r="SC103" s="14"/>
      <c r="SD103" s="14"/>
      <c r="SE103" s="14"/>
      <c r="SF103" s="15"/>
      <c r="SG103" s="15"/>
      <c r="SH103" s="15"/>
      <c r="SI103" s="15"/>
      <c r="SJ103" s="15"/>
      <c r="SK103" s="15"/>
      <c r="SL103" s="15"/>
      <c r="SM103" s="15"/>
      <c r="SN103" s="15"/>
      <c r="SO103" s="16"/>
      <c r="SQ103" s="12"/>
      <c r="SR103" s="13"/>
      <c r="SS103" s="14"/>
      <c r="ST103" s="14"/>
      <c r="SU103" s="14"/>
      <c r="SV103" s="15"/>
      <c r="SW103" s="15"/>
      <c r="SX103" s="15"/>
      <c r="SY103" s="15"/>
      <c r="SZ103" s="15"/>
      <c r="TA103" s="15"/>
      <c r="TB103" s="15"/>
      <c r="TC103" s="15"/>
      <c r="TD103" s="15"/>
      <c r="TE103" s="16"/>
      <c r="TG103" s="12"/>
      <c r="TH103" s="13"/>
      <c r="TI103" s="14"/>
      <c r="TJ103" s="14"/>
      <c r="TK103" s="14"/>
      <c r="TL103" s="15"/>
      <c r="TM103" s="15"/>
      <c r="TN103" s="15"/>
      <c r="TO103" s="15"/>
      <c r="TP103" s="15"/>
      <c r="TQ103" s="15"/>
      <c r="TR103" s="15"/>
      <c r="TS103" s="15"/>
      <c r="TT103" s="15"/>
      <c r="TU103" s="16"/>
      <c r="TW103" s="12"/>
      <c r="TX103" s="13"/>
      <c r="TY103" s="14"/>
      <c r="TZ103" s="14"/>
      <c r="UA103" s="14"/>
      <c r="UB103" s="15"/>
      <c r="UC103" s="15"/>
      <c r="UD103" s="15"/>
      <c r="UE103" s="15"/>
      <c r="UF103" s="15"/>
      <c r="UG103" s="15"/>
      <c r="UH103" s="15"/>
      <c r="UI103" s="15"/>
      <c r="UJ103" s="15"/>
      <c r="UK103" s="16"/>
      <c r="UM103" s="12"/>
      <c r="UN103" s="13"/>
      <c r="UO103" s="14"/>
      <c r="UP103" s="14"/>
      <c r="UQ103" s="14"/>
      <c r="UR103" s="15"/>
      <c r="US103" s="15"/>
      <c r="UT103" s="15"/>
      <c r="UU103" s="15"/>
      <c r="UV103" s="15"/>
      <c r="UW103" s="15"/>
      <c r="UX103" s="15"/>
      <c r="UY103" s="15"/>
      <c r="UZ103" s="15"/>
      <c r="VA103" s="16"/>
      <c r="VC103" s="12"/>
      <c r="VD103" s="13"/>
      <c r="VE103" s="14"/>
      <c r="VF103" s="14"/>
      <c r="VG103" s="14"/>
      <c r="VH103" s="15"/>
      <c r="VI103" s="15"/>
      <c r="VJ103" s="15"/>
      <c r="VK103" s="15"/>
      <c r="VL103" s="15"/>
      <c r="VM103" s="15"/>
      <c r="VN103" s="15"/>
      <c r="VO103" s="15"/>
      <c r="VP103" s="15"/>
      <c r="VQ103" s="16"/>
      <c r="VS103" s="12"/>
      <c r="VT103" s="13"/>
      <c r="VU103" s="14"/>
      <c r="VV103" s="14"/>
      <c r="VW103" s="14"/>
      <c r="VX103" s="15"/>
      <c r="VY103" s="15"/>
      <c r="VZ103" s="15"/>
      <c r="WA103" s="15"/>
      <c r="WB103" s="15"/>
      <c r="WC103" s="15"/>
      <c r="WD103" s="15"/>
      <c r="WE103" s="15"/>
      <c r="WF103" s="15"/>
      <c r="WG103" s="16"/>
      <c r="WI103" s="12"/>
      <c r="WJ103" s="13"/>
      <c r="WK103" s="14"/>
      <c r="WL103" s="14"/>
      <c r="WM103" s="14"/>
      <c r="WN103" s="15"/>
      <c r="WO103" s="15"/>
      <c r="WP103" s="15"/>
      <c r="WQ103" s="15"/>
      <c r="WR103" s="15"/>
      <c r="WS103" s="15"/>
      <c r="WT103" s="15"/>
      <c r="WU103" s="15"/>
      <c r="WV103" s="15"/>
      <c r="WW103" s="16"/>
      <c r="WY103" s="12"/>
      <c r="WZ103" s="13"/>
      <c r="XA103" s="14"/>
      <c r="XB103" s="14"/>
      <c r="XC103" s="14"/>
      <c r="XD103" s="15"/>
      <c r="XE103" s="15"/>
      <c r="XF103" s="15"/>
      <c r="XG103" s="15"/>
      <c r="XH103" s="15"/>
      <c r="XI103" s="15"/>
      <c r="XJ103" s="15"/>
      <c r="XK103" s="15"/>
      <c r="XL103" s="15"/>
      <c r="XM103" s="16"/>
      <c r="XO103" s="12"/>
      <c r="XP103" s="13"/>
      <c r="XQ103" s="14"/>
      <c r="XR103" s="14"/>
      <c r="XS103" s="14"/>
      <c r="XT103" s="15"/>
      <c r="XU103" s="15"/>
      <c r="XV103" s="15"/>
      <c r="XW103" s="15"/>
      <c r="XX103" s="15"/>
      <c r="XY103" s="15"/>
      <c r="XZ103" s="15"/>
      <c r="YA103" s="15"/>
      <c r="YB103" s="15"/>
      <c r="YC103" s="16"/>
      <c r="YE103" s="12"/>
      <c r="YF103" s="13"/>
      <c r="YG103" s="14"/>
      <c r="YH103" s="14"/>
      <c r="YI103" s="14"/>
      <c r="YJ103" s="15"/>
      <c r="YK103" s="15"/>
      <c r="YL103" s="15"/>
      <c r="YM103" s="15"/>
      <c r="YN103" s="15"/>
      <c r="YO103" s="15"/>
      <c r="YP103" s="15"/>
      <c r="YQ103" s="15"/>
      <c r="YR103" s="15"/>
      <c r="YS103" s="16"/>
      <c r="YU103" s="12"/>
      <c r="YV103" s="13"/>
      <c r="YW103" s="14"/>
      <c r="YX103" s="14"/>
      <c r="YY103" s="14"/>
      <c r="YZ103" s="15"/>
      <c r="ZA103" s="15"/>
      <c r="ZB103" s="15"/>
      <c r="ZC103" s="15"/>
      <c r="ZD103" s="15"/>
      <c r="ZE103" s="15"/>
      <c r="ZF103" s="15"/>
      <c r="ZG103" s="15"/>
      <c r="ZH103" s="15"/>
      <c r="ZI103" s="16"/>
      <c r="ZK103" s="12"/>
      <c r="ZL103" s="13"/>
      <c r="ZM103" s="14"/>
      <c r="ZN103" s="14"/>
      <c r="ZO103" s="14"/>
      <c r="ZP103" s="15"/>
      <c r="ZQ103" s="15"/>
      <c r="ZR103" s="15"/>
      <c r="ZS103" s="15"/>
      <c r="ZT103" s="15"/>
      <c r="ZU103" s="15"/>
      <c r="ZV103" s="15"/>
      <c r="ZW103" s="15"/>
      <c r="ZX103" s="15"/>
      <c r="ZY103" s="16"/>
    </row>
    <row r="104" spans="1:701" ht="28.5" customHeight="1" x14ac:dyDescent="0.3">
      <c r="A104" s="10">
        <v>102</v>
      </c>
      <c r="B104" s="11" t="s">
        <v>173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</row>
    <row r="105" spans="1:701" ht="28.5" customHeight="1" x14ac:dyDescent="0.3">
      <c r="A105" s="10">
        <v>103</v>
      </c>
      <c r="B105" s="11" t="s">
        <v>76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</row>
    <row r="106" spans="1:701" ht="28.5" customHeight="1" x14ac:dyDescent="0.3">
      <c r="A106" s="10">
        <v>104</v>
      </c>
      <c r="B106" s="11" t="s">
        <v>77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</row>
    <row r="107" spans="1:701" ht="28.5" customHeight="1" x14ac:dyDescent="0.3">
      <c r="A107" s="22">
        <v>105</v>
      </c>
      <c r="B107" s="20" t="s">
        <v>78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</row>
    <row r="108" spans="1:701" s="17" customFormat="1" ht="23.25" customHeight="1" x14ac:dyDescent="0.3">
      <c r="A108" s="10">
        <v>106</v>
      </c>
      <c r="B108" s="11" t="s">
        <v>183</v>
      </c>
      <c r="C108" s="6">
        <v>27000</v>
      </c>
      <c r="D108" s="6">
        <v>117000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12"/>
      <c r="P108" s="13"/>
      <c r="Q108" s="14"/>
      <c r="R108" s="14"/>
      <c r="S108" s="14"/>
      <c r="T108" s="15"/>
      <c r="U108" s="15"/>
      <c r="V108" s="15"/>
      <c r="W108" s="15"/>
      <c r="X108" s="15"/>
      <c r="Y108" s="15"/>
      <c r="Z108" s="15"/>
      <c r="AA108" s="15"/>
      <c r="AB108" s="15"/>
      <c r="AC108" s="16"/>
      <c r="AD108" s="16"/>
      <c r="AE108" s="12"/>
      <c r="AF108" s="13"/>
      <c r="AG108" s="14"/>
      <c r="AH108" s="14"/>
      <c r="AI108" s="14"/>
      <c r="AJ108" s="15"/>
      <c r="AK108" s="15"/>
      <c r="AL108" s="15"/>
      <c r="AM108" s="15"/>
      <c r="AN108" s="15"/>
      <c r="AO108" s="15"/>
      <c r="AP108" s="15"/>
      <c r="AQ108" s="15"/>
      <c r="AR108" s="15"/>
      <c r="AS108" s="16"/>
      <c r="AU108" s="12"/>
      <c r="AV108" s="13"/>
      <c r="AW108" s="14"/>
      <c r="AX108" s="14"/>
      <c r="AY108" s="14"/>
      <c r="AZ108" s="15"/>
      <c r="BA108" s="15"/>
      <c r="BB108" s="15"/>
      <c r="BC108" s="15"/>
      <c r="BD108" s="15"/>
      <c r="BE108" s="15"/>
      <c r="BF108" s="15"/>
      <c r="BG108" s="15"/>
      <c r="BH108" s="15"/>
      <c r="BI108" s="16"/>
      <c r="BK108" s="12"/>
      <c r="BL108" s="13"/>
      <c r="BM108" s="14"/>
      <c r="BN108" s="14"/>
      <c r="BO108" s="14"/>
      <c r="BP108" s="15"/>
      <c r="BQ108" s="15"/>
      <c r="BR108" s="15"/>
      <c r="BS108" s="15"/>
      <c r="BT108" s="15"/>
      <c r="BU108" s="15"/>
      <c r="BV108" s="15"/>
      <c r="BW108" s="15"/>
      <c r="BX108" s="15"/>
      <c r="BY108" s="16"/>
      <c r="CA108" s="12"/>
      <c r="CB108" s="13"/>
      <c r="CC108" s="14"/>
      <c r="CD108" s="14"/>
      <c r="CE108" s="14"/>
      <c r="CF108" s="15"/>
      <c r="CG108" s="15"/>
      <c r="CH108" s="15"/>
      <c r="CI108" s="15"/>
      <c r="CJ108" s="15"/>
      <c r="CK108" s="15"/>
      <c r="CL108" s="15"/>
      <c r="CM108" s="15"/>
      <c r="CN108" s="15"/>
      <c r="CO108" s="16"/>
      <c r="CQ108" s="12"/>
      <c r="CR108" s="13"/>
      <c r="CS108" s="14"/>
      <c r="CT108" s="14"/>
      <c r="CU108" s="14"/>
      <c r="CV108" s="15"/>
      <c r="CW108" s="15"/>
      <c r="CX108" s="15"/>
      <c r="CY108" s="15"/>
      <c r="CZ108" s="15"/>
      <c r="DA108" s="15"/>
      <c r="DB108" s="15"/>
      <c r="DC108" s="15"/>
      <c r="DD108" s="15"/>
      <c r="DE108" s="16"/>
      <c r="DG108" s="12"/>
      <c r="DH108" s="13"/>
      <c r="DI108" s="14"/>
      <c r="DJ108" s="14"/>
      <c r="DK108" s="14"/>
      <c r="DL108" s="15"/>
      <c r="DM108" s="15"/>
      <c r="DN108" s="15"/>
      <c r="DO108" s="15"/>
      <c r="DP108" s="15"/>
      <c r="DQ108" s="15"/>
      <c r="DR108" s="15"/>
      <c r="DS108" s="15"/>
      <c r="DT108" s="15"/>
      <c r="DU108" s="16"/>
      <c r="DW108" s="12"/>
      <c r="DX108" s="13"/>
      <c r="DY108" s="14"/>
      <c r="DZ108" s="14"/>
      <c r="EA108" s="14"/>
      <c r="EB108" s="15"/>
      <c r="EC108" s="15"/>
      <c r="ED108" s="15"/>
      <c r="EE108" s="15"/>
      <c r="EF108" s="15"/>
      <c r="EG108" s="15"/>
      <c r="EH108" s="15"/>
      <c r="EI108" s="15"/>
      <c r="EJ108" s="15"/>
      <c r="EK108" s="16"/>
      <c r="EM108" s="12"/>
      <c r="EN108" s="13"/>
      <c r="EO108" s="14"/>
      <c r="EP108" s="14"/>
      <c r="EQ108" s="14"/>
      <c r="ER108" s="15"/>
      <c r="ES108" s="15"/>
      <c r="ET108" s="15"/>
      <c r="EU108" s="15"/>
      <c r="EV108" s="15"/>
      <c r="EW108" s="15"/>
      <c r="EX108" s="15"/>
      <c r="EY108" s="15"/>
      <c r="EZ108" s="15"/>
      <c r="FA108" s="16"/>
      <c r="FC108" s="12"/>
      <c r="FD108" s="13"/>
      <c r="FE108" s="14"/>
      <c r="FF108" s="14"/>
      <c r="FG108" s="14"/>
      <c r="FH108" s="15"/>
      <c r="FI108" s="15"/>
      <c r="FJ108" s="15"/>
      <c r="FK108" s="15"/>
      <c r="FL108" s="15"/>
      <c r="FM108" s="15"/>
      <c r="FN108" s="15"/>
      <c r="FO108" s="15"/>
      <c r="FP108" s="15"/>
      <c r="FQ108" s="16"/>
      <c r="FS108" s="12"/>
      <c r="FT108" s="13"/>
      <c r="FU108" s="14"/>
      <c r="FV108" s="14"/>
      <c r="FW108" s="14"/>
      <c r="FX108" s="15"/>
      <c r="FY108" s="15"/>
      <c r="FZ108" s="15"/>
      <c r="GA108" s="15"/>
      <c r="GB108" s="15"/>
      <c r="GC108" s="15"/>
      <c r="GD108" s="15"/>
      <c r="GE108" s="15"/>
      <c r="GF108" s="15"/>
      <c r="GG108" s="16"/>
      <c r="GI108" s="12"/>
      <c r="GJ108" s="13"/>
      <c r="GK108" s="14"/>
      <c r="GL108" s="14"/>
      <c r="GM108" s="14"/>
      <c r="GN108" s="15"/>
      <c r="GO108" s="15"/>
      <c r="GP108" s="15"/>
      <c r="GQ108" s="15"/>
      <c r="GR108" s="15"/>
      <c r="GS108" s="15"/>
      <c r="GT108" s="15"/>
      <c r="GU108" s="15"/>
      <c r="GV108" s="15"/>
      <c r="GW108" s="16"/>
      <c r="GY108" s="12"/>
      <c r="GZ108" s="13"/>
      <c r="HA108" s="14"/>
      <c r="HB108" s="14"/>
      <c r="HC108" s="14"/>
      <c r="HD108" s="15"/>
      <c r="HE108" s="15"/>
      <c r="HF108" s="15"/>
      <c r="HG108" s="15"/>
      <c r="HH108" s="15"/>
      <c r="HI108" s="15"/>
      <c r="HJ108" s="15"/>
      <c r="HK108" s="15"/>
      <c r="HL108" s="15"/>
      <c r="HM108" s="16"/>
      <c r="HO108" s="12"/>
      <c r="HP108" s="13"/>
      <c r="HQ108" s="14"/>
      <c r="HR108" s="14"/>
      <c r="HS108" s="14"/>
      <c r="HT108" s="15"/>
      <c r="HU108" s="15"/>
      <c r="HV108" s="15"/>
      <c r="HW108" s="15"/>
      <c r="HX108" s="15"/>
      <c r="HY108" s="15"/>
      <c r="HZ108" s="15"/>
      <c r="IA108" s="15"/>
      <c r="IB108" s="15"/>
      <c r="IC108" s="16"/>
      <c r="IE108" s="12"/>
      <c r="IF108" s="13"/>
      <c r="IG108" s="14"/>
      <c r="IH108" s="14"/>
      <c r="II108" s="14"/>
      <c r="IJ108" s="15"/>
      <c r="IK108" s="15"/>
      <c r="IL108" s="15"/>
      <c r="IM108" s="15"/>
      <c r="IN108" s="15"/>
      <c r="IO108" s="15"/>
      <c r="IP108" s="15"/>
      <c r="IQ108" s="15"/>
      <c r="IR108" s="15"/>
      <c r="IS108" s="16"/>
      <c r="IU108" s="12"/>
      <c r="IV108" s="13"/>
      <c r="IW108" s="14"/>
      <c r="IX108" s="14"/>
      <c r="IY108" s="14"/>
      <c r="IZ108" s="15"/>
      <c r="JA108" s="15"/>
      <c r="JB108" s="15"/>
      <c r="JC108" s="15"/>
      <c r="JD108" s="15"/>
      <c r="JE108" s="15"/>
      <c r="JF108" s="15"/>
      <c r="JG108" s="15"/>
      <c r="JH108" s="15"/>
      <c r="JI108" s="16"/>
      <c r="JK108" s="12"/>
      <c r="JL108" s="13"/>
      <c r="JM108" s="14"/>
      <c r="JN108" s="14"/>
      <c r="JO108" s="14"/>
      <c r="JP108" s="15"/>
      <c r="JQ108" s="15"/>
      <c r="JR108" s="15"/>
      <c r="JS108" s="15"/>
      <c r="JT108" s="15"/>
      <c r="JU108" s="15"/>
      <c r="JV108" s="15"/>
      <c r="JW108" s="15"/>
      <c r="JX108" s="15"/>
      <c r="JY108" s="16"/>
      <c r="KA108" s="12"/>
      <c r="KB108" s="13"/>
      <c r="KC108" s="14"/>
      <c r="KD108" s="14"/>
      <c r="KE108" s="14"/>
      <c r="KF108" s="15"/>
      <c r="KG108" s="15"/>
      <c r="KH108" s="15"/>
      <c r="KI108" s="15"/>
      <c r="KJ108" s="15"/>
      <c r="KK108" s="15"/>
      <c r="KL108" s="15"/>
      <c r="KM108" s="15"/>
      <c r="KN108" s="15"/>
      <c r="KO108" s="16"/>
      <c r="KQ108" s="12"/>
      <c r="KR108" s="13"/>
      <c r="KS108" s="14"/>
      <c r="KT108" s="14"/>
      <c r="KU108" s="14"/>
      <c r="KV108" s="15"/>
      <c r="KW108" s="15"/>
      <c r="KX108" s="15"/>
      <c r="KY108" s="15"/>
      <c r="KZ108" s="15"/>
      <c r="LA108" s="15"/>
      <c r="LB108" s="15"/>
      <c r="LC108" s="15"/>
      <c r="LD108" s="15"/>
      <c r="LE108" s="16"/>
      <c r="LG108" s="12"/>
      <c r="LH108" s="13"/>
      <c r="LI108" s="14"/>
      <c r="LJ108" s="14"/>
      <c r="LK108" s="14"/>
      <c r="LL108" s="15"/>
      <c r="LM108" s="15"/>
      <c r="LN108" s="15"/>
      <c r="LO108" s="15"/>
      <c r="LP108" s="15"/>
      <c r="LQ108" s="15"/>
      <c r="LR108" s="15"/>
      <c r="LS108" s="15"/>
      <c r="LT108" s="15"/>
      <c r="LU108" s="16"/>
      <c r="LW108" s="12"/>
      <c r="LX108" s="13"/>
      <c r="LY108" s="14"/>
      <c r="LZ108" s="14"/>
      <c r="MA108" s="14"/>
      <c r="MB108" s="15"/>
      <c r="MC108" s="15"/>
      <c r="MD108" s="15"/>
      <c r="ME108" s="15"/>
      <c r="MF108" s="15"/>
      <c r="MG108" s="15"/>
      <c r="MH108" s="15"/>
      <c r="MI108" s="15"/>
      <c r="MJ108" s="15"/>
      <c r="MK108" s="16"/>
      <c r="MM108" s="12"/>
      <c r="MN108" s="13"/>
      <c r="MO108" s="14"/>
      <c r="MP108" s="14"/>
      <c r="MQ108" s="14"/>
      <c r="MR108" s="15"/>
      <c r="MS108" s="15"/>
      <c r="MT108" s="15"/>
      <c r="MU108" s="15"/>
      <c r="MV108" s="15"/>
      <c r="MW108" s="15"/>
      <c r="MX108" s="15"/>
      <c r="MY108" s="15"/>
      <c r="MZ108" s="15"/>
      <c r="NA108" s="16"/>
      <c r="NC108" s="12"/>
      <c r="ND108" s="13"/>
      <c r="NE108" s="14"/>
      <c r="NF108" s="14"/>
      <c r="NG108" s="14"/>
      <c r="NH108" s="15"/>
      <c r="NI108" s="15"/>
      <c r="NJ108" s="15"/>
      <c r="NK108" s="15"/>
      <c r="NL108" s="15"/>
      <c r="NM108" s="15"/>
      <c r="NN108" s="15"/>
      <c r="NO108" s="15"/>
      <c r="NP108" s="15"/>
      <c r="NQ108" s="16"/>
      <c r="NS108" s="12"/>
      <c r="NT108" s="13"/>
      <c r="NU108" s="14"/>
      <c r="NV108" s="14"/>
      <c r="NW108" s="14"/>
      <c r="NX108" s="15"/>
      <c r="NY108" s="15"/>
      <c r="NZ108" s="15"/>
      <c r="OA108" s="15"/>
      <c r="OB108" s="15"/>
      <c r="OC108" s="15"/>
      <c r="OD108" s="15"/>
      <c r="OE108" s="15"/>
      <c r="OF108" s="15"/>
      <c r="OG108" s="16"/>
      <c r="OI108" s="12"/>
      <c r="OJ108" s="13"/>
      <c r="OK108" s="14"/>
      <c r="OL108" s="14"/>
      <c r="OM108" s="14"/>
      <c r="ON108" s="15"/>
      <c r="OO108" s="15"/>
      <c r="OP108" s="15"/>
      <c r="OQ108" s="15"/>
      <c r="OR108" s="15"/>
      <c r="OS108" s="15"/>
      <c r="OT108" s="15"/>
      <c r="OU108" s="15"/>
      <c r="OV108" s="15"/>
      <c r="OW108" s="16"/>
      <c r="OY108" s="12"/>
      <c r="OZ108" s="13"/>
      <c r="PA108" s="14"/>
      <c r="PB108" s="14"/>
      <c r="PC108" s="14"/>
      <c r="PD108" s="15"/>
      <c r="PE108" s="15"/>
      <c r="PF108" s="15"/>
      <c r="PG108" s="15"/>
      <c r="PH108" s="15"/>
      <c r="PI108" s="15"/>
      <c r="PJ108" s="15"/>
      <c r="PK108" s="15"/>
      <c r="PL108" s="15"/>
      <c r="PM108" s="16"/>
      <c r="PO108" s="12"/>
      <c r="PP108" s="13"/>
      <c r="PQ108" s="14"/>
      <c r="PR108" s="14"/>
      <c r="PS108" s="14"/>
      <c r="PT108" s="15"/>
      <c r="PU108" s="15"/>
      <c r="PV108" s="15"/>
      <c r="PW108" s="15"/>
      <c r="PX108" s="15"/>
      <c r="PY108" s="15"/>
      <c r="PZ108" s="15"/>
      <c r="QA108" s="15"/>
      <c r="QB108" s="15"/>
      <c r="QC108" s="16"/>
      <c r="QE108" s="12"/>
      <c r="QF108" s="13"/>
      <c r="QG108" s="14"/>
      <c r="QH108" s="14"/>
      <c r="QI108" s="14"/>
      <c r="QJ108" s="15"/>
      <c r="QK108" s="15"/>
      <c r="QL108" s="15"/>
      <c r="QM108" s="15"/>
      <c r="QN108" s="15"/>
      <c r="QO108" s="15"/>
      <c r="QP108" s="15"/>
      <c r="QQ108" s="15"/>
      <c r="QR108" s="15"/>
      <c r="QS108" s="16"/>
      <c r="QU108" s="12"/>
      <c r="QV108" s="13"/>
      <c r="QW108" s="14"/>
      <c r="QX108" s="14"/>
      <c r="QY108" s="14"/>
      <c r="QZ108" s="15"/>
      <c r="RA108" s="15"/>
      <c r="RB108" s="15"/>
      <c r="RC108" s="15"/>
      <c r="RD108" s="15"/>
      <c r="RE108" s="15"/>
      <c r="RF108" s="15"/>
      <c r="RG108" s="15"/>
      <c r="RH108" s="15"/>
      <c r="RI108" s="16"/>
      <c r="RK108" s="12"/>
      <c r="RL108" s="13"/>
      <c r="RM108" s="14"/>
      <c r="RN108" s="14"/>
      <c r="RO108" s="14"/>
      <c r="RP108" s="15"/>
      <c r="RQ108" s="15"/>
      <c r="RR108" s="15"/>
      <c r="RS108" s="15"/>
      <c r="RT108" s="15"/>
      <c r="RU108" s="15"/>
      <c r="RV108" s="15"/>
      <c r="RW108" s="15"/>
      <c r="RX108" s="15"/>
      <c r="RY108" s="16"/>
      <c r="SA108" s="12"/>
      <c r="SB108" s="13"/>
      <c r="SC108" s="14"/>
      <c r="SD108" s="14"/>
      <c r="SE108" s="14"/>
      <c r="SF108" s="15"/>
      <c r="SG108" s="15"/>
      <c r="SH108" s="15"/>
      <c r="SI108" s="15"/>
      <c r="SJ108" s="15"/>
      <c r="SK108" s="15"/>
      <c r="SL108" s="15"/>
      <c r="SM108" s="15"/>
      <c r="SN108" s="15"/>
      <c r="SO108" s="16"/>
      <c r="SQ108" s="12"/>
      <c r="SR108" s="13"/>
      <c r="SS108" s="14"/>
      <c r="ST108" s="14"/>
      <c r="SU108" s="14"/>
      <c r="SV108" s="15"/>
      <c r="SW108" s="15"/>
      <c r="SX108" s="15"/>
      <c r="SY108" s="15"/>
      <c r="SZ108" s="15"/>
      <c r="TA108" s="15"/>
      <c r="TB108" s="15"/>
      <c r="TC108" s="15"/>
      <c r="TD108" s="15"/>
      <c r="TE108" s="16"/>
      <c r="TG108" s="12"/>
      <c r="TH108" s="13"/>
      <c r="TI108" s="14"/>
      <c r="TJ108" s="14"/>
      <c r="TK108" s="14"/>
      <c r="TL108" s="15"/>
      <c r="TM108" s="15"/>
      <c r="TN108" s="15"/>
      <c r="TO108" s="15"/>
      <c r="TP108" s="15"/>
      <c r="TQ108" s="15"/>
      <c r="TR108" s="15"/>
      <c r="TS108" s="15"/>
      <c r="TT108" s="15"/>
      <c r="TU108" s="16"/>
      <c r="TW108" s="12"/>
      <c r="TX108" s="13"/>
      <c r="TY108" s="14"/>
      <c r="TZ108" s="14"/>
      <c r="UA108" s="14"/>
      <c r="UB108" s="15"/>
      <c r="UC108" s="15"/>
      <c r="UD108" s="15"/>
      <c r="UE108" s="15"/>
      <c r="UF108" s="15"/>
      <c r="UG108" s="15"/>
      <c r="UH108" s="15"/>
      <c r="UI108" s="15"/>
      <c r="UJ108" s="15"/>
      <c r="UK108" s="16"/>
      <c r="UM108" s="12"/>
      <c r="UN108" s="13"/>
      <c r="UO108" s="14"/>
      <c r="UP108" s="14"/>
      <c r="UQ108" s="14"/>
      <c r="UR108" s="15"/>
      <c r="US108" s="15"/>
      <c r="UT108" s="15"/>
      <c r="UU108" s="15"/>
      <c r="UV108" s="15"/>
      <c r="UW108" s="15"/>
      <c r="UX108" s="15"/>
      <c r="UY108" s="15"/>
      <c r="UZ108" s="15"/>
      <c r="VA108" s="16"/>
      <c r="VC108" s="12"/>
      <c r="VD108" s="13"/>
      <c r="VE108" s="14"/>
      <c r="VF108" s="14"/>
      <c r="VG108" s="14"/>
      <c r="VH108" s="15"/>
      <c r="VI108" s="15"/>
      <c r="VJ108" s="15"/>
      <c r="VK108" s="15"/>
      <c r="VL108" s="15"/>
      <c r="VM108" s="15"/>
      <c r="VN108" s="15"/>
      <c r="VO108" s="15"/>
      <c r="VP108" s="15"/>
      <c r="VQ108" s="16"/>
      <c r="VS108" s="12"/>
      <c r="VT108" s="13"/>
      <c r="VU108" s="14"/>
      <c r="VV108" s="14"/>
      <c r="VW108" s="14"/>
      <c r="VX108" s="15"/>
      <c r="VY108" s="15"/>
      <c r="VZ108" s="15"/>
      <c r="WA108" s="15"/>
      <c r="WB108" s="15"/>
      <c r="WC108" s="15"/>
      <c r="WD108" s="15"/>
      <c r="WE108" s="15"/>
      <c r="WF108" s="15"/>
      <c r="WG108" s="16"/>
      <c r="WI108" s="12"/>
      <c r="WJ108" s="13"/>
      <c r="WK108" s="14"/>
      <c r="WL108" s="14"/>
      <c r="WM108" s="14"/>
      <c r="WN108" s="15"/>
      <c r="WO108" s="15"/>
      <c r="WP108" s="15"/>
      <c r="WQ108" s="15"/>
      <c r="WR108" s="15"/>
      <c r="WS108" s="15"/>
      <c r="WT108" s="15"/>
      <c r="WU108" s="15"/>
      <c r="WV108" s="15"/>
      <c r="WW108" s="16"/>
      <c r="WY108" s="12"/>
      <c r="WZ108" s="13"/>
      <c r="XA108" s="14"/>
      <c r="XB108" s="14"/>
      <c r="XC108" s="14"/>
      <c r="XD108" s="15"/>
      <c r="XE108" s="15"/>
      <c r="XF108" s="15"/>
      <c r="XG108" s="15"/>
      <c r="XH108" s="15"/>
      <c r="XI108" s="15"/>
      <c r="XJ108" s="15"/>
      <c r="XK108" s="15"/>
      <c r="XL108" s="15"/>
      <c r="XM108" s="16"/>
      <c r="XO108" s="12"/>
      <c r="XP108" s="13"/>
      <c r="XQ108" s="14"/>
      <c r="XR108" s="14"/>
      <c r="XS108" s="14"/>
      <c r="XT108" s="15"/>
      <c r="XU108" s="15"/>
      <c r="XV108" s="15"/>
      <c r="XW108" s="15"/>
      <c r="XX108" s="15"/>
      <c r="XY108" s="15"/>
      <c r="XZ108" s="15"/>
      <c r="YA108" s="15"/>
      <c r="YB108" s="15"/>
      <c r="YC108" s="16"/>
      <c r="YE108" s="12"/>
      <c r="YF108" s="13"/>
      <c r="YG108" s="14"/>
      <c r="YH108" s="14"/>
      <c r="YI108" s="14"/>
      <c r="YJ108" s="15"/>
      <c r="YK108" s="15"/>
      <c r="YL108" s="15"/>
      <c r="YM108" s="15"/>
      <c r="YN108" s="15"/>
      <c r="YO108" s="15"/>
      <c r="YP108" s="15"/>
      <c r="YQ108" s="15"/>
      <c r="YR108" s="15"/>
      <c r="YS108" s="16"/>
      <c r="YU108" s="12"/>
      <c r="YV108" s="13"/>
      <c r="YW108" s="14"/>
      <c r="YX108" s="14"/>
      <c r="YY108" s="14"/>
      <c r="YZ108" s="15"/>
      <c r="ZA108" s="15"/>
      <c r="ZB108" s="15"/>
      <c r="ZC108" s="15"/>
      <c r="ZD108" s="15"/>
      <c r="ZE108" s="15"/>
      <c r="ZF108" s="15"/>
      <c r="ZG108" s="15"/>
      <c r="ZH108" s="15"/>
      <c r="ZI108" s="16"/>
      <c r="ZK108" s="12"/>
      <c r="ZL108" s="13"/>
      <c r="ZM108" s="14"/>
      <c r="ZN108" s="14"/>
      <c r="ZO108" s="14"/>
      <c r="ZP108" s="15"/>
      <c r="ZQ108" s="15"/>
      <c r="ZR108" s="15"/>
      <c r="ZS108" s="15"/>
      <c r="ZT108" s="15"/>
      <c r="ZU108" s="15"/>
      <c r="ZV108" s="15"/>
      <c r="ZW108" s="15"/>
      <c r="ZX108" s="15"/>
      <c r="ZY108" s="16"/>
    </row>
    <row r="109" spans="1:701" ht="28.5" customHeight="1" x14ac:dyDescent="0.3">
      <c r="A109" s="24">
        <v>107</v>
      </c>
      <c r="B109" s="21" t="s">
        <v>79</v>
      </c>
      <c r="C109" s="25">
        <v>0</v>
      </c>
      <c r="D109" s="25">
        <v>0</v>
      </c>
      <c r="E109" s="25">
        <v>0</v>
      </c>
      <c r="F109" s="25">
        <v>0</v>
      </c>
      <c r="G109" s="25">
        <v>0</v>
      </c>
      <c r="H109" s="25">
        <v>0</v>
      </c>
      <c r="I109" s="25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</row>
    <row r="110" spans="1:701" ht="28.5" customHeight="1" x14ac:dyDescent="0.3">
      <c r="A110" s="10">
        <v>108</v>
      </c>
      <c r="B110" s="11" t="s">
        <v>136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</row>
    <row r="111" spans="1:701" ht="28.5" customHeight="1" x14ac:dyDescent="0.3">
      <c r="A111" s="10">
        <v>109</v>
      </c>
      <c r="B111" s="11" t="s">
        <v>80</v>
      </c>
      <c r="C111" s="6">
        <v>3110000</v>
      </c>
      <c r="D111" s="6">
        <v>4232500</v>
      </c>
      <c r="E111" s="6">
        <v>105970</v>
      </c>
      <c r="F111" s="6">
        <v>0</v>
      </c>
      <c r="G111" s="6">
        <v>0</v>
      </c>
      <c r="H111" s="6">
        <v>216000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</row>
    <row r="112" spans="1:701" ht="33" customHeight="1" x14ac:dyDescent="0.3">
      <c r="A112" s="10">
        <v>110</v>
      </c>
      <c r="B112" s="11" t="s">
        <v>81</v>
      </c>
      <c r="C112" s="6">
        <v>0</v>
      </c>
      <c r="D112" s="6">
        <v>0</v>
      </c>
      <c r="E112" s="6">
        <v>250410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</row>
    <row r="113" spans="1:15" ht="28.5" customHeight="1" x14ac:dyDescent="0.3">
      <c r="A113" s="10">
        <v>111</v>
      </c>
      <c r="B113" s="11" t="s">
        <v>82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</row>
    <row r="114" spans="1:15" ht="28.5" customHeight="1" x14ac:dyDescent="0.3">
      <c r="A114" s="10">
        <v>112</v>
      </c>
      <c r="B114" s="11" t="s">
        <v>83</v>
      </c>
      <c r="C114" s="6">
        <v>0</v>
      </c>
      <c r="D114" s="6">
        <v>1378500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</row>
    <row r="115" spans="1:15" ht="28.5" customHeight="1" x14ac:dyDescent="0.3">
      <c r="A115" s="10">
        <v>113</v>
      </c>
      <c r="B115" s="11" t="s">
        <v>137</v>
      </c>
      <c r="C115" s="6">
        <v>0</v>
      </c>
      <c r="D115" s="6">
        <v>0</v>
      </c>
      <c r="E115" s="6">
        <v>241590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</row>
    <row r="116" spans="1:15" ht="28.5" customHeight="1" x14ac:dyDescent="0.3">
      <c r="A116" s="10">
        <v>114</v>
      </c>
      <c r="B116" s="11" t="s">
        <v>138</v>
      </c>
      <c r="C116" s="6">
        <v>445500</v>
      </c>
      <c r="D116" s="6">
        <v>927000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</row>
    <row r="117" spans="1:15" ht="28.5" customHeight="1" x14ac:dyDescent="0.3">
      <c r="A117" s="10">
        <v>115</v>
      </c>
      <c r="B117" s="11" t="s">
        <v>84</v>
      </c>
      <c r="C117" s="6">
        <v>3450500</v>
      </c>
      <c r="D117" s="6">
        <v>3898500</v>
      </c>
      <c r="E117" s="6">
        <v>17340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</row>
    <row r="118" spans="1:15" ht="28.5" customHeight="1" x14ac:dyDescent="0.3">
      <c r="A118" s="10">
        <v>116</v>
      </c>
      <c r="B118" s="11" t="s">
        <v>155</v>
      </c>
      <c r="C118" s="6">
        <v>333000</v>
      </c>
      <c r="D118" s="6">
        <v>454500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</row>
    <row r="119" spans="1:15" ht="28.5" customHeight="1" x14ac:dyDescent="0.3">
      <c r="A119" s="10">
        <v>117</v>
      </c>
      <c r="B119" s="11" t="s">
        <v>174</v>
      </c>
      <c r="C119" s="6">
        <v>945000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5"/>
    </row>
    <row r="120" spans="1:15" ht="28.5" customHeight="1" x14ac:dyDescent="0.3">
      <c r="A120" s="10">
        <v>118</v>
      </c>
      <c r="B120" s="11" t="s">
        <v>156</v>
      </c>
      <c r="C120" s="6">
        <v>3376800</v>
      </c>
      <c r="D120" s="6">
        <v>5185800</v>
      </c>
      <c r="E120" s="6">
        <v>310090</v>
      </c>
      <c r="F120" s="6">
        <v>0</v>
      </c>
      <c r="G120" s="6">
        <v>13845500</v>
      </c>
      <c r="H120" s="6">
        <v>0</v>
      </c>
      <c r="I120" s="6">
        <v>243000</v>
      </c>
      <c r="J120" s="6">
        <v>0</v>
      </c>
      <c r="K120" s="6">
        <v>0</v>
      </c>
      <c r="L120" s="6">
        <v>0</v>
      </c>
      <c r="M120" s="6">
        <v>54000</v>
      </c>
      <c r="N120" s="6">
        <v>0</v>
      </c>
    </row>
    <row r="121" spans="1:15" ht="28.5" customHeight="1" x14ac:dyDescent="0.3">
      <c r="A121" s="10">
        <v>119</v>
      </c>
      <c r="B121" s="11" t="s">
        <v>85</v>
      </c>
      <c r="C121" s="6">
        <v>1312000</v>
      </c>
      <c r="D121" s="6">
        <v>1215000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</row>
    <row r="122" spans="1:15" ht="28.5" customHeight="1" x14ac:dyDescent="0.3">
      <c r="A122" s="10">
        <v>120</v>
      </c>
      <c r="B122" s="11" t="s">
        <v>86</v>
      </c>
      <c r="C122" s="6">
        <v>621000</v>
      </c>
      <c r="D122" s="6">
        <v>1851000</v>
      </c>
      <c r="E122" s="6">
        <v>102960</v>
      </c>
      <c r="F122" s="6">
        <v>0</v>
      </c>
      <c r="G122" s="6">
        <v>0</v>
      </c>
      <c r="H122" s="6">
        <v>0</v>
      </c>
      <c r="I122" s="6">
        <v>0</v>
      </c>
      <c r="J122" s="6">
        <v>216000</v>
      </c>
      <c r="K122" s="6">
        <v>0</v>
      </c>
      <c r="L122" s="6">
        <v>0</v>
      </c>
      <c r="M122" s="6">
        <v>0</v>
      </c>
      <c r="N122" s="6">
        <v>0</v>
      </c>
    </row>
    <row r="123" spans="1:15" ht="28.5" customHeight="1" x14ac:dyDescent="0.3">
      <c r="A123" s="10">
        <v>121</v>
      </c>
      <c r="B123" s="11" t="s">
        <v>175</v>
      </c>
      <c r="C123" s="6">
        <v>229500</v>
      </c>
      <c r="D123" s="6">
        <v>45000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</row>
    <row r="124" spans="1:15" ht="28.5" customHeight="1" x14ac:dyDescent="0.3">
      <c r="A124" s="10">
        <v>122</v>
      </c>
      <c r="B124" s="11" t="s">
        <v>139</v>
      </c>
      <c r="C124" s="6">
        <v>1490500</v>
      </c>
      <c r="D124" s="6">
        <v>1030500</v>
      </c>
      <c r="E124" s="6">
        <v>366910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54000</v>
      </c>
      <c r="M124" s="6">
        <v>0</v>
      </c>
      <c r="N124" s="6">
        <v>0</v>
      </c>
    </row>
    <row r="125" spans="1:15" ht="28.5" customHeight="1" x14ac:dyDescent="0.3">
      <c r="A125" s="10">
        <v>123</v>
      </c>
      <c r="B125" s="11" t="s">
        <v>87</v>
      </c>
      <c r="C125" s="6">
        <v>144000</v>
      </c>
      <c r="D125" s="6">
        <v>108000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</row>
    <row r="126" spans="1:15" ht="31.5" customHeight="1" x14ac:dyDescent="0.3">
      <c r="A126" s="10">
        <v>124</v>
      </c>
      <c r="B126" s="11" t="s">
        <v>140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</row>
    <row r="127" spans="1:15" ht="28.5" customHeight="1" x14ac:dyDescent="0.3">
      <c r="A127" s="10">
        <v>125</v>
      </c>
      <c r="B127" s="11" t="s">
        <v>88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</row>
    <row r="128" spans="1:15" ht="28.5" customHeight="1" x14ac:dyDescent="0.3">
      <c r="A128" s="10">
        <v>126</v>
      </c>
      <c r="B128" s="11" t="s">
        <v>188</v>
      </c>
      <c r="C128" s="6">
        <v>0</v>
      </c>
      <c r="D128" s="6">
        <v>319500</v>
      </c>
      <c r="E128" s="6">
        <v>24580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</row>
    <row r="129" spans="1:32" ht="36.75" customHeight="1" x14ac:dyDescent="0.3">
      <c r="A129" s="10">
        <v>127</v>
      </c>
      <c r="B129" s="11" t="s">
        <v>89</v>
      </c>
      <c r="C129" s="6">
        <v>0</v>
      </c>
      <c r="D129" s="6">
        <v>0</v>
      </c>
      <c r="E129" s="6">
        <v>583080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</row>
    <row r="130" spans="1:32" ht="37.5" customHeight="1" x14ac:dyDescent="0.3">
      <c r="A130" s="10">
        <v>128</v>
      </c>
      <c r="B130" s="11" t="s">
        <v>141</v>
      </c>
      <c r="C130" s="6">
        <v>0</v>
      </c>
      <c r="D130" s="6">
        <v>0</v>
      </c>
      <c r="E130" s="6">
        <v>508790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</row>
    <row r="131" spans="1:32" ht="34.5" customHeight="1" x14ac:dyDescent="0.3">
      <c r="A131" s="10">
        <v>129</v>
      </c>
      <c r="B131" s="11" t="s">
        <v>142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</row>
    <row r="132" spans="1:32" ht="38.25" customHeight="1" x14ac:dyDescent="0.3">
      <c r="A132" s="10">
        <v>130</v>
      </c>
      <c r="B132" s="11" t="s">
        <v>90</v>
      </c>
      <c r="C132" s="6">
        <v>243000</v>
      </c>
      <c r="D132" s="6">
        <v>94500</v>
      </c>
      <c r="E132" s="6">
        <v>215260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</row>
    <row r="133" spans="1:32" ht="38.25" customHeight="1" x14ac:dyDescent="0.3">
      <c r="A133" s="10">
        <v>131</v>
      </c>
      <c r="B133" s="11" t="s">
        <v>157</v>
      </c>
      <c r="C133" s="6">
        <v>270000</v>
      </c>
      <c r="D133" s="6">
        <v>184500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</row>
    <row r="134" spans="1:32" ht="38.25" customHeight="1" x14ac:dyDescent="0.3">
      <c r="A134" s="10">
        <v>132</v>
      </c>
      <c r="B134" s="11" t="s">
        <v>164</v>
      </c>
      <c r="C134" s="6">
        <v>508500</v>
      </c>
      <c r="D134" s="6">
        <v>302000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12"/>
      <c r="P134" s="13"/>
      <c r="AE134" s="12"/>
      <c r="AF134" s="13"/>
    </row>
    <row r="135" spans="1:32" ht="38.25" customHeight="1" x14ac:dyDescent="0.3">
      <c r="A135" s="10">
        <v>133</v>
      </c>
      <c r="B135" s="11" t="s">
        <v>176</v>
      </c>
      <c r="C135" s="6">
        <v>162000</v>
      </c>
      <c r="D135" s="6">
        <v>108000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4"/>
      <c r="P135" s="13"/>
      <c r="AE135" s="12"/>
      <c r="AF135" s="13"/>
    </row>
    <row r="136" spans="1:32" ht="31.5" customHeight="1" x14ac:dyDescent="0.3">
      <c r="A136" s="10">
        <v>134</v>
      </c>
      <c r="B136" s="11" t="s">
        <v>91</v>
      </c>
      <c r="C136" s="6">
        <v>211500</v>
      </c>
      <c r="D136" s="6">
        <v>463500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</row>
    <row r="137" spans="1:32" ht="28.5" customHeight="1" x14ac:dyDescent="0.3">
      <c r="A137" s="10">
        <v>135</v>
      </c>
      <c r="B137" s="11" t="s">
        <v>92</v>
      </c>
      <c r="C137" s="6">
        <v>445500</v>
      </c>
      <c r="D137" s="6">
        <v>342000</v>
      </c>
      <c r="E137" s="6">
        <v>433950</v>
      </c>
      <c r="F137" s="6">
        <v>0</v>
      </c>
      <c r="G137" s="6">
        <v>0</v>
      </c>
      <c r="H137" s="6">
        <v>121500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</row>
    <row r="138" spans="1:32" ht="28.5" customHeight="1" x14ac:dyDescent="0.3">
      <c r="A138" s="10">
        <v>136</v>
      </c>
      <c r="B138" s="11" t="s">
        <v>143</v>
      </c>
      <c r="C138" s="6">
        <v>478000</v>
      </c>
      <c r="D138" s="6">
        <v>424000</v>
      </c>
      <c r="E138" s="6">
        <v>0</v>
      </c>
      <c r="F138" s="6">
        <v>0</v>
      </c>
      <c r="G138" s="6">
        <v>0</v>
      </c>
      <c r="H138" s="6">
        <v>540000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</row>
    <row r="139" spans="1:32" ht="28.5" customHeight="1" x14ac:dyDescent="0.3">
      <c r="A139" s="10">
        <v>137</v>
      </c>
      <c r="B139" s="11" t="s">
        <v>144</v>
      </c>
      <c r="C139" s="6">
        <v>684000</v>
      </c>
      <c r="D139" s="6">
        <v>751500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</row>
    <row r="140" spans="1:32" ht="28.5" customHeight="1" x14ac:dyDescent="0.3">
      <c r="A140" s="10">
        <v>138</v>
      </c>
      <c r="B140" s="11" t="s">
        <v>93</v>
      </c>
      <c r="C140" s="6">
        <v>0</v>
      </c>
      <c r="D140" s="6">
        <v>0</v>
      </c>
      <c r="E140" s="6">
        <v>336560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</row>
    <row r="141" spans="1:32" ht="28.5" customHeight="1" x14ac:dyDescent="0.3">
      <c r="A141" s="10">
        <v>139</v>
      </c>
      <c r="B141" s="11" t="s">
        <v>94</v>
      </c>
      <c r="C141" s="6">
        <v>0</v>
      </c>
      <c r="D141" s="6">
        <v>0</v>
      </c>
      <c r="E141" s="6">
        <v>250920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</row>
    <row r="142" spans="1:32" ht="28.5" customHeight="1" x14ac:dyDescent="0.3">
      <c r="A142" s="10">
        <v>140</v>
      </c>
      <c r="B142" s="11" t="s">
        <v>95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</row>
    <row r="143" spans="1:32" ht="28.5" customHeight="1" x14ac:dyDescent="0.3">
      <c r="A143" s="10">
        <v>141</v>
      </c>
      <c r="B143" s="11" t="s">
        <v>96</v>
      </c>
      <c r="C143" s="6">
        <v>0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</row>
    <row r="144" spans="1:32" ht="28.5" customHeight="1" x14ac:dyDescent="0.3">
      <c r="A144" s="10">
        <v>142</v>
      </c>
      <c r="B144" s="11" t="s">
        <v>97</v>
      </c>
      <c r="C144" s="6">
        <v>796500</v>
      </c>
      <c r="D144" s="6">
        <v>1111500</v>
      </c>
      <c r="E144" s="6">
        <v>125610</v>
      </c>
      <c r="F144" s="6">
        <v>0</v>
      </c>
      <c r="G144" s="6">
        <v>704000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</row>
    <row r="145" spans="1:14" ht="28.5" customHeight="1" x14ac:dyDescent="0.3">
      <c r="A145" s="10">
        <v>143</v>
      </c>
      <c r="B145" s="11" t="s">
        <v>98</v>
      </c>
      <c r="C145" s="6">
        <v>0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</row>
    <row r="146" spans="1:14" ht="28.5" customHeight="1" x14ac:dyDescent="0.3">
      <c r="A146" s="10">
        <v>144</v>
      </c>
      <c r="B146" s="11" t="s">
        <v>145</v>
      </c>
      <c r="C146" s="6">
        <v>0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</row>
    <row r="147" spans="1:14" ht="28.5" customHeight="1" x14ac:dyDescent="0.3">
      <c r="A147" s="10">
        <v>145</v>
      </c>
      <c r="B147" s="11" t="s">
        <v>99</v>
      </c>
      <c r="C147" s="6">
        <v>5482000</v>
      </c>
      <c r="D147" s="6">
        <v>4992500</v>
      </c>
      <c r="E147" s="6">
        <v>164060</v>
      </c>
      <c r="F147" s="6">
        <v>0</v>
      </c>
      <c r="G147" s="6">
        <v>0</v>
      </c>
      <c r="H147" s="6">
        <v>135000</v>
      </c>
      <c r="I147" s="6">
        <v>0</v>
      </c>
      <c r="J147" s="6">
        <v>364500</v>
      </c>
      <c r="K147" s="6">
        <v>0</v>
      </c>
      <c r="L147" s="6">
        <v>0</v>
      </c>
      <c r="M147" s="6">
        <v>0</v>
      </c>
      <c r="N147" s="6">
        <v>0</v>
      </c>
    </row>
    <row r="148" spans="1:14" ht="28.5" customHeight="1" x14ac:dyDescent="0.3">
      <c r="A148" s="10">
        <v>146</v>
      </c>
      <c r="B148" s="11" t="s">
        <v>100</v>
      </c>
      <c r="C148" s="6">
        <v>787500</v>
      </c>
      <c r="D148" s="6">
        <v>1026000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</row>
    <row r="149" spans="1:14" ht="28.5" customHeight="1" x14ac:dyDescent="0.3">
      <c r="A149" s="10">
        <v>147</v>
      </c>
      <c r="B149" s="11" t="s">
        <v>101</v>
      </c>
      <c r="C149" s="6">
        <v>125500</v>
      </c>
      <c r="D149" s="6">
        <v>219000</v>
      </c>
      <c r="E149" s="6">
        <v>223580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</row>
    <row r="150" spans="1:14" ht="28.5" customHeight="1" x14ac:dyDescent="0.3">
      <c r="A150" s="10">
        <v>148</v>
      </c>
      <c r="B150" s="11" t="s">
        <v>146</v>
      </c>
      <c r="C150" s="6">
        <v>364500</v>
      </c>
      <c r="D150" s="6">
        <v>1134000</v>
      </c>
      <c r="E150" s="6">
        <v>0</v>
      </c>
      <c r="F150" s="6">
        <v>0</v>
      </c>
      <c r="G150" s="6">
        <v>0</v>
      </c>
      <c r="H150" s="6">
        <v>0</v>
      </c>
      <c r="I150" s="6">
        <v>3181000</v>
      </c>
      <c r="J150" s="6">
        <v>0</v>
      </c>
      <c r="K150" s="6">
        <v>0</v>
      </c>
      <c r="L150" s="6">
        <v>0</v>
      </c>
      <c r="M150" s="6">
        <v>455500</v>
      </c>
      <c r="N150" s="6">
        <v>0</v>
      </c>
    </row>
    <row r="151" spans="1:14" ht="28.5" customHeight="1" x14ac:dyDescent="0.3">
      <c r="A151" s="10">
        <v>149</v>
      </c>
      <c r="B151" s="11" t="s">
        <v>102</v>
      </c>
      <c r="C151" s="6">
        <v>1174500</v>
      </c>
      <c r="D151" s="6">
        <v>1557000</v>
      </c>
      <c r="E151" s="6">
        <v>133050</v>
      </c>
      <c r="F151" s="6">
        <v>0</v>
      </c>
      <c r="G151" s="6">
        <v>0</v>
      </c>
      <c r="H151" s="6">
        <v>135000</v>
      </c>
      <c r="I151" s="6">
        <v>648000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</row>
    <row r="152" spans="1:14" ht="31.5" customHeight="1" x14ac:dyDescent="0.3">
      <c r="A152" s="10">
        <v>150</v>
      </c>
      <c r="B152" s="11" t="s">
        <v>103</v>
      </c>
      <c r="C152" s="6">
        <v>17032500</v>
      </c>
      <c r="D152" s="6">
        <v>18882000</v>
      </c>
      <c r="E152" s="6">
        <v>404410</v>
      </c>
      <c r="F152" s="6">
        <v>0</v>
      </c>
      <c r="G152" s="6">
        <v>1970000</v>
      </c>
      <c r="H152" s="6">
        <v>0</v>
      </c>
      <c r="I152" s="6">
        <v>464500</v>
      </c>
      <c r="J152" s="6">
        <v>0</v>
      </c>
      <c r="K152" s="6">
        <v>372000</v>
      </c>
      <c r="L152" s="6">
        <v>0</v>
      </c>
      <c r="M152" s="6">
        <v>622000</v>
      </c>
      <c r="N152" s="6">
        <v>0</v>
      </c>
    </row>
    <row r="153" spans="1:14" ht="28.5" customHeight="1" x14ac:dyDescent="0.3">
      <c r="A153" s="10">
        <v>151</v>
      </c>
      <c r="B153" s="11" t="s">
        <v>147</v>
      </c>
      <c r="C153" s="6">
        <v>0</v>
      </c>
      <c r="D153" s="6">
        <v>0</v>
      </c>
      <c r="E153" s="6">
        <v>130570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</row>
    <row r="154" spans="1:14" ht="28.5" customHeight="1" x14ac:dyDescent="0.3">
      <c r="A154" s="10">
        <v>152</v>
      </c>
      <c r="B154" s="11" t="s">
        <v>104</v>
      </c>
      <c r="C154" s="6">
        <v>0</v>
      </c>
      <c r="D154" s="6">
        <v>0</v>
      </c>
      <c r="E154" s="6">
        <v>415200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</row>
    <row r="155" spans="1:14" ht="28.5" customHeight="1" x14ac:dyDescent="0.3">
      <c r="A155" s="10">
        <v>153</v>
      </c>
      <c r="B155" s="11" t="s">
        <v>105</v>
      </c>
      <c r="C155" s="6">
        <v>0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</row>
    <row r="156" spans="1:14" ht="28.5" customHeight="1" x14ac:dyDescent="0.3">
      <c r="A156" s="10">
        <v>154</v>
      </c>
      <c r="B156" s="11" t="s">
        <v>106</v>
      </c>
      <c r="C156" s="6">
        <v>0</v>
      </c>
      <c r="D156" s="6">
        <v>0</v>
      </c>
      <c r="E156" s="6">
        <v>958480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</row>
    <row r="157" spans="1:14" ht="28.5" customHeight="1" x14ac:dyDescent="0.3">
      <c r="A157" s="10">
        <v>155</v>
      </c>
      <c r="B157" s="11" t="s">
        <v>107</v>
      </c>
      <c r="C157" s="6">
        <v>0</v>
      </c>
      <c r="D157" s="6">
        <v>0</v>
      </c>
      <c r="E157" s="6">
        <v>138140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</row>
    <row r="158" spans="1:14" ht="28.5" customHeight="1" x14ac:dyDescent="0.3">
      <c r="A158" s="10">
        <v>156</v>
      </c>
      <c r="B158" s="11" t="s">
        <v>160</v>
      </c>
      <c r="C158" s="6">
        <v>297000</v>
      </c>
      <c r="D158" s="6">
        <v>306000</v>
      </c>
      <c r="E158" s="6">
        <v>58820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</row>
    <row r="159" spans="1:14" ht="28.5" customHeight="1" x14ac:dyDescent="0.3">
      <c r="A159" s="10">
        <v>157</v>
      </c>
      <c r="B159" s="11" t="s">
        <v>108</v>
      </c>
      <c r="C159" s="6">
        <v>796500</v>
      </c>
      <c r="D159" s="6">
        <v>540000</v>
      </c>
      <c r="E159" s="6">
        <v>0</v>
      </c>
      <c r="F159" s="6">
        <v>0</v>
      </c>
      <c r="G159" s="6">
        <v>0</v>
      </c>
      <c r="H159" s="6">
        <v>1134000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</row>
    <row r="160" spans="1:14" ht="28.5" customHeight="1" x14ac:dyDescent="0.3">
      <c r="A160" s="10">
        <v>158</v>
      </c>
      <c r="B160" s="11" t="s">
        <v>109</v>
      </c>
      <c r="C160" s="6">
        <v>2493000</v>
      </c>
      <c r="D160" s="6">
        <v>4887500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</row>
    <row r="161" spans="1:14" ht="28.5" customHeight="1" x14ac:dyDescent="0.3">
      <c r="A161" s="10">
        <v>159</v>
      </c>
      <c r="B161" s="11" t="s">
        <v>110</v>
      </c>
      <c r="C161" s="6">
        <v>824000</v>
      </c>
      <c r="D161" s="6">
        <v>1404000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</row>
    <row r="162" spans="1:14" ht="34.5" customHeight="1" x14ac:dyDescent="0.3">
      <c r="A162" s="10">
        <v>160</v>
      </c>
      <c r="B162" s="11" t="s">
        <v>111</v>
      </c>
      <c r="C162" s="6">
        <v>0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</row>
    <row r="163" spans="1:14" ht="28.5" customHeight="1" x14ac:dyDescent="0.3">
      <c r="A163" s="10">
        <v>161</v>
      </c>
      <c r="B163" s="11" t="s">
        <v>112</v>
      </c>
      <c r="C163" s="6">
        <v>168500</v>
      </c>
      <c r="D163" s="6">
        <v>218000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</row>
    <row r="164" spans="1:14" ht="28.5" customHeight="1" x14ac:dyDescent="0.3">
      <c r="A164" s="10">
        <v>162</v>
      </c>
      <c r="B164" s="11" t="s">
        <v>113</v>
      </c>
      <c r="C164" s="6">
        <v>0</v>
      </c>
      <c r="D164" s="6">
        <v>0</v>
      </c>
      <c r="E164" s="6">
        <v>776840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</row>
    <row r="165" spans="1:14" ht="28.5" customHeight="1" x14ac:dyDescent="0.3">
      <c r="A165" s="10">
        <v>163</v>
      </c>
      <c r="B165" s="11" t="s">
        <v>148</v>
      </c>
      <c r="C165" s="6">
        <v>22403700</v>
      </c>
      <c r="D165" s="6">
        <v>19131600</v>
      </c>
      <c r="E165" s="6">
        <v>0</v>
      </c>
      <c r="F165" s="6">
        <v>0</v>
      </c>
      <c r="G165" s="6">
        <v>7502400</v>
      </c>
      <c r="H165" s="6">
        <v>0</v>
      </c>
      <c r="I165" s="6">
        <v>0</v>
      </c>
      <c r="J165" s="6">
        <v>0</v>
      </c>
      <c r="K165" s="6">
        <v>0</v>
      </c>
      <c r="L165" s="6">
        <v>45000</v>
      </c>
      <c r="M165" s="6">
        <v>0</v>
      </c>
      <c r="N165" s="6">
        <v>0</v>
      </c>
    </row>
    <row r="166" spans="1:14" ht="28.5" customHeight="1" x14ac:dyDescent="0.3">
      <c r="A166" s="10">
        <v>164</v>
      </c>
      <c r="B166" s="11" t="s">
        <v>149</v>
      </c>
      <c r="C166" s="6">
        <v>0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</row>
    <row r="167" spans="1:14" ht="37.5" customHeight="1" x14ac:dyDescent="0.3">
      <c r="A167" s="10">
        <v>165</v>
      </c>
      <c r="B167" s="11" t="s">
        <v>114</v>
      </c>
      <c r="C167" s="6">
        <v>851000</v>
      </c>
      <c r="D167" s="6">
        <v>829500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</row>
    <row r="168" spans="1:14" ht="28.5" customHeight="1" x14ac:dyDescent="0.3">
      <c r="A168" s="10">
        <v>166</v>
      </c>
      <c r="B168" s="11" t="s">
        <v>150</v>
      </c>
      <c r="C168" s="6">
        <v>0</v>
      </c>
      <c r="D168" s="6">
        <v>0</v>
      </c>
      <c r="E168" s="6">
        <v>416790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</row>
    <row r="169" spans="1:14" ht="28.5" customHeight="1" x14ac:dyDescent="0.3">
      <c r="A169" s="10">
        <v>167</v>
      </c>
      <c r="B169" s="11" t="s">
        <v>115</v>
      </c>
      <c r="C169" s="6">
        <v>0</v>
      </c>
      <c r="D169" s="6">
        <v>0</v>
      </c>
      <c r="E169" s="6">
        <v>1531020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</row>
    <row r="170" spans="1:14" ht="28.5" customHeight="1" x14ac:dyDescent="0.3">
      <c r="A170" s="10">
        <v>168</v>
      </c>
      <c r="B170" s="11" t="s">
        <v>151</v>
      </c>
      <c r="C170" s="6">
        <v>0</v>
      </c>
      <c r="D170" s="6">
        <v>0</v>
      </c>
      <c r="E170" s="6">
        <v>464960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</row>
    <row r="171" spans="1:14" ht="28.5" customHeight="1" x14ac:dyDescent="0.3">
      <c r="A171" s="10">
        <v>169</v>
      </c>
      <c r="B171" s="11" t="s">
        <v>116</v>
      </c>
      <c r="C171" s="6">
        <v>2613500</v>
      </c>
      <c r="D171" s="6">
        <v>297000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21451600</v>
      </c>
      <c r="M171" s="6">
        <v>0</v>
      </c>
      <c r="N171" s="6">
        <v>0</v>
      </c>
    </row>
    <row r="172" spans="1:14" ht="28.5" customHeight="1" x14ac:dyDescent="0.3">
      <c r="A172" s="10">
        <v>170</v>
      </c>
      <c r="B172" s="11" t="s">
        <v>186</v>
      </c>
      <c r="C172" s="6">
        <v>394500</v>
      </c>
      <c r="D172" s="6">
        <v>2039500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</row>
  </sheetData>
  <mergeCells count="1">
    <mergeCell ref="C1:M1"/>
  </mergeCells>
  <pageMargins left="0.24" right="0.49" top="0.49" bottom="0.7" header="0.47" footer="1.42"/>
  <pageSetup scale="23" orientation="landscape" r:id="rId1"/>
  <rowBreaks count="5" manualBreakCount="5">
    <brk id="31" max="14" man="1"/>
    <brk id="60" max="14" man="1"/>
    <brk id="91" max="14" man="1"/>
    <brk id="121" max="14" man="1"/>
    <brk id="150" max="14" man="1"/>
  </rowBreaks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ZY172"/>
  <sheetViews>
    <sheetView zoomScale="70" zoomScaleNormal="70" workbookViewId="0">
      <pane xSplit="2" ySplit="2" topLeftCell="C162" activePane="bottomRight" state="frozen"/>
      <selection pane="topRight" activeCell="C1" sqref="C1"/>
      <selection pane="bottomLeft" activeCell="A3" sqref="A3"/>
      <selection pane="bottomRight" activeCell="E180" sqref="E180"/>
    </sheetView>
  </sheetViews>
  <sheetFormatPr defaultRowHeight="30" customHeight="1" x14ac:dyDescent="0.2"/>
  <cols>
    <col min="1" max="1" width="19" style="7" customWidth="1"/>
    <col min="2" max="2" width="53" style="7" customWidth="1"/>
    <col min="3" max="3" width="21.42578125" style="7" customWidth="1"/>
    <col min="4" max="4" width="22.7109375" style="7" customWidth="1"/>
    <col min="5" max="5" width="18.7109375" style="7" customWidth="1"/>
    <col min="6" max="6" width="16.42578125" style="7" customWidth="1"/>
    <col min="7" max="7" width="22.5703125" style="7" customWidth="1"/>
    <col min="8" max="8" width="16.42578125" style="7" customWidth="1"/>
    <col min="9" max="9" width="18" style="7" customWidth="1"/>
    <col min="10" max="10" width="16.42578125" style="7" customWidth="1"/>
    <col min="11" max="11" width="18" style="7" customWidth="1"/>
    <col min="12" max="12" width="17.7109375" style="7" customWidth="1"/>
    <col min="13" max="13" width="19.7109375" style="7" customWidth="1"/>
    <col min="14" max="14" width="17.140625" style="7" customWidth="1"/>
    <col min="15" max="15" width="20.5703125" style="7" customWidth="1"/>
    <col min="16" max="17" width="9.140625" style="7"/>
    <col min="18" max="18" width="10.5703125" style="7" bestFit="1" customWidth="1"/>
    <col min="19" max="16384" width="9.140625" style="7"/>
  </cols>
  <sheetData>
    <row r="1" spans="1:701" ht="30" customHeight="1" x14ac:dyDescent="0.25">
      <c r="A1" s="1" t="s">
        <v>177</v>
      </c>
      <c r="B1" s="1"/>
      <c r="C1" s="27" t="s">
        <v>191</v>
      </c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701" s="9" customFormat="1" ht="39.75" customHeight="1" x14ac:dyDescent="0.25">
      <c r="A2" s="2" t="s">
        <v>0</v>
      </c>
      <c r="B2" s="3" t="s">
        <v>1</v>
      </c>
      <c r="C2" s="8" t="s">
        <v>2</v>
      </c>
      <c r="D2" s="8" t="s">
        <v>3</v>
      </c>
      <c r="E2" s="8" t="s">
        <v>198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26" t="s">
        <v>185</v>
      </c>
    </row>
    <row r="3" spans="1:701" s="17" customFormat="1" ht="23.25" customHeight="1" x14ac:dyDescent="0.3">
      <c r="A3" s="10">
        <v>1</v>
      </c>
      <c r="B3" s="11" t="s">
        <v>178</v>
      </c>
      <c r="C3" s="6">
        <v>13500</v>
      </c>
      <c r="D3" s="6">
        <v>0</v>
      </c>
      <c r="E3" s="6">
        <v>0</v>
      </c>
      <c r="F3" s="6">
        <v>0</v>
      </c>
      <c r="G3" s="6">
        <v>0</v>
      </c>
      <c r="H3" s="6">
        <v>1066500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12"/>
      <c r="P3" s="13"/>
      <c r="Q3" s="14"/>
      <c r="R3" s="14"/>
      <c r="S3" s="14"/>
      <c r="T3" s="15"/>
      <c r="U3" s="15"/>
      <c r="V3" s="15"/>
      <c r="W3" s="15"/>
      <c r="X3" s="15"/>
      <c r="Y3" s="15"/>
      <c r="Z3" s="15"/>
      <c r="AA3" s="15"/>
      <c r="AB3" s="15"/>
      <c r="AC3" s="16"/>
      <c r="AD3" s="16"/>
      <c r="AE3" s="12"/>
      <c r="AF3" s="13"/>
      <c r="AG3" s="14"/>
      <c r="AH3" s="14"/>
      <c r="AI3" s="14"/>
      <c r="AJ3" s="15"/>
      <c r="AK3" s="15"/>
      <c r="AL3" s="15"/>
      <c r="AM3" s="15"/>
      <c r="AN3" s="15"/>
      <c r="AO3" s="15"/>
      <c r="AP3" s="15"/>
      <c r="AQ3" s="15"/>
      <c r="AR3" s="15"/>
      <c r="AS3" s="16"/>
      <c r="AU3" s="12"/>
      <c r="AV3" s="13"/>
      <c r="AW3" s="14"/>
      <c r="AX3" s="14"/>
      <c r="AY3" s="14"/>
      <c r="AZ3" s="15"/>
      <c r="BA3" s="15"/>
      <c r="BB3" s="15"/>
      <c r="BC3" s="15"/>
      <c r="BD3" s="15"/>
      <c r="BE3" s="15"/>
      <c r="BF3" s="15"/>
      <c r="BG3" s="15"/>
      <c r="BH3" s="15"/>
      <c r="BI3" s="16"/>
      <c r="BK3" s="12"/>
      <c r="BL3" s="13"/>
      <c r="BM3" s="14"/>
      <c r="BN3" s="14"/>
      <c r="BO3" s="14"/>
      <c r="BP3" s="15"/>
      <c r="BQ3" s="15"/>
      <c r="BR3" s="15"/>
      <c r="BS3" s="15"/>
      <c r="BT3" s="15"/>
      <c r="BU3" s="15"/>
      <c r="BV3" s="15"/>
      <c r="BW3" s="15"/>
      <c r="BX3" s="15"/>
      <c r="BY3" s="16"/>
      <c r="CA3" s="12"/>
      <c r="CB3" s="13"/>
      <c r="CC3" s="14"/>
      <c r="CD3" s="14"/>
      <c r="CE3" s="14"/>
      <c r="CF3" s="15"/>
      <c r="CG3" s="15"/>
      <c r="CH3" s="15"/>
      <c r="CI3" s="15"/>
      <c r="CJ3" s="15"/>
      <c r="CK3" s="15"/>
      <c r="CL3" s="15"/>
      <c r="CM3" s="15"/>
      <c r="CN3" s="15"/>
      <c r="CO3" s="16"/>
      <c r="CQ3" s="12"/>
      <c r="CR3" s="13"/>
      <c r="CS3" s="14"/>
      <c r="CT3" s="14"/>
      <c r="CU3" s="14"/>
      <c r="CV3" s="15"/>
      <c r="CW3" s="15"/>
      <c r="CX3" s="15"/>
      <c r="CY3" s="15"/>
      <c r="CZ3" s="15"/>
      <c r="DA3" s="15"/>
      <c r="DB3" s="15"/>
      <c r="DC3" s="15"/>
      <c r="DD3" s="15"/>
      <c r="DE3" s="16"/>
      <c r="DG3" s="12"/>
      <c r="DH3" s="13"/>
      <c r="DI3" s="14"/>
      <c r="DJ3" s="14"/>
      <c r="DK3" s="14"/>
      <c r="DL3" s="15"/>
      <c r="DM3" s="15"/>
      <c r="DN3" s="15"/>
      <c r="DO3" s="15"/>
      <c r="DP3" s="15"/>
      <c r="DQ3" s="15"/>
      <c r="DR3" s="15"/>
      <c r="DS3" s="15"/>
      <c r="DT3" s="15"/>
      <c r="DU3" s="16"/>
      <c r="DW3" s="12"/>
      <c r="DX3" s="13"/>
      <c r="DY3" s="14"/>
      <c r="DZ3" s="14"/>
      <c r="EA3" s="14"/>
      <c r="EB3" s="15"/>
      <c r="EC3" s="15"/>
      <c r="ED3" s="15"/>
      <c r="EE3" s="15"/>
      <c r="EF3" s="15"/>
      <c r="EG3" s="15"/>
      <c r="EH3" s="15"/>
      <c r="EI3" s="15"/>
      <c r="EJ3" s="15"/>
      <c r="EK3" s="16"/>
      <c r="EM3" s="12"/>
      <c r="EN3" s="13"/>
      <c r="EO3" s="14"/>
      <c r="EP3" s="14"/>
      <c r="EQ3" s="14"/>
      <c r="ER3" s="15"/>
      <c r="ES3" s="15"/>
      <c r="ET3" s="15"/>
      <c r="EU3" s="15"/>
      <c r="EV3" s="15"/>
      <c r="EW3" s="15"/>
      <c r="EX3" s="15"/>
      <c r="EY3" s="15"/>
      <c r="EZ3" s="15"/>
      <c r="FA3" s="16"/>
      <c r="FC3" s="12"/>
      <c r="FD3" s="13"/>
      <c r="FE3" s="14"/>
      <c r="FF3" s="14"/>
      <c r="FG3" s="14"/>
      <c r="FH3" s="15"/>
      <c r="FI3" s="15"/>
      <c r="FJ3" s="15"/>
      <c r="FK3" s="15"/>
      <c r="FL3" s="15"/>
      <c r="FM3" s="15"/>
      <c r="FN3" s="15"/>
      <c r="FO3" s="15"/>
      <c r="FP3" s="15"/>
      <c r="FQ3" s="16"/>
      <c r="FS3" s="12"/>
      <c r="FT3" s="13"/>
      <c r="FU3" s="14"/>
      <c r="FV3" s="14"/>
      <c r="FW3" s="14"/>
      <c r="FX3" s="15"/>
      <c r="FY3" s="15"/>
      <c r="FZ3" s="15"/>
      <c r="GA3" s="15"/>
      <c r="GB3" s="15"/>
      <c r="GC3" s="15"/>
      <c r="GD3" s="15"/>
      <c r="GE3" s="15"/>
      <c r="GF3" s="15"/>
      <c r="GG3" s="16"/>
      <c r="GI3" s="12"/>
      <c r="GJ3" s="13"/>
      <c r="GK3" s="14"/>
      <c r="GL3" s="14"/>
      <c r="GM3" s="14"/>
      <c r="GN3" s="15"/>
      <c r="GO3" s="15"/>
      <c r="GP3" s="15"/>
      <c r="GQ3" s="15"/>
      <c r="GR3" s="15"/>
      <c r="GS3" s="15"/>
      <c r="GT3" s="15"/>
      <c r="GU3" s="15"/>
      <c r="GV3" s="15"/>
      <c r="GW3" s="16"/>
      <c r="GY3" s="12"/>
      <c r="GZ3" s="13"/>
      <c r="HA3" s="14"/>
      <c r="HB3" s="14"/>
      <c r="HC3" s="14"/>
      <c r="HD3" s="15"/>
      <c r="HE3" s="15"/>
      <c r="HF3" s="15"/>
      <c r="HG3" s="15"/>
      <c r="HH3" s="15"/>
      <c r="HI3" s="15"/>
      <c r="HJ3" s="15"/>
      <c r="HK3" s="15"/>
      <c r="HL3" s="15"/>
      <c r="HM3" s="16"/>
      <c r="HO3" s="12"/>
      <c r="HP3" s="13"/>
      <c r="HQ3" s="14"/>
      <c r="HR3" s="14"/>
      <c r="HS3" s="14"/>
      <c r="HT3" s="15"/>
      <c r="HU3" s="15"/>
      <c r="HV3" s="15"/>
      <c r="HW3" s="15"/>
      <c r="HX3" s="15"/>
      <c r="HY3" s="15"/>
      <c r="HZ3" s="15"/>
      <c r="IA3" s="15"/>
      <c r="IB3" s="15"/>
      <c r="IC3" s="16"/>
      <c r="IE3" s="12"/>
      <c r="IF3" s="13"/>
      <c r="IG3" s="14"/>
      <c r="IH3" s="14"/>
      <c r="II3" s="14"/>
      <c r="IJ3" s="15"/>
      <c r="IK3" s="15"/>
      <c r="IL3" s="15"/>
      <c r="IM3" s="15"/>
      <c r="IN3" s="15"/>
      <c r="IO3" s="15"/>
      <c r="IP3" s="15"/>
      <c r="IQ3" s="15"/>
      <c r="IR3" s="15"/>
      <c r="IS3" s="16"/>
      <c r="IU3" s="12"/>
      <c r="IV3" s="13"/>
      <c r="IW3" s="14"/>
      <c r="IX3" s="14"/>
      <c r="IY3" s="14"/>
      <c r="IZ3" s="15"/>
      <c r="JA3" s="15"/>
      <c r="JB3" s="15"/>
      <c r="JC3" s="15"/>
      <c r="JD3" s="15"/>
      <c r="JE3" s="15"/>
      <c r="JF3" s="15"/>
      <c r="JG3" s="15"/>
      <c r="JH3" s="15"/>
      <c r="JI3" s="16"/>
      <c r="JK3" s="12"/>
      <c r="JL3" s="13"/>
      <c r="JM3" s="14"/>
      <c r="JN3" s="14"/>
      <c r="JO3" s="14"/>
      <c r="JP3" s="15"/>
      <c r="JQ3" s="15"/>
      <c r="JR3" s="15"/>
      <c r="JS3" s="15"/>
      <c r="JT3" s="15"/>
      <c r="JU3" s="15"/>
      <c r="JV3" s="15"/>
      <c r="JW3" s="15"/>
      <c r="JX3" s="15"/>
      <c r="JY3" s="16"/>
      <c r="KA3" s="12"/>
      <c r="KB3" s="13"/>
      <c r="KC3" s="14"/>
      <c r="KD3" s="14"/>
      <c r="KE3" s="14"/>
      <c r="KF3" s="15"/>
      <c r="KG3" s="15"/>
      <c r="KH3" s="15"/>
      <c r="KI3" s="15"/>
      <c r="KJ3" s="15"/>
      <c r="KK3" s="15"/>
      <c r="KL3" s="15"/>
      <c r="KM3" s="15"/>
      <c r="KN3" s="15"/>
      <c r="KO3" s="16"/>
      <c r="KQ3" s="12"/>
      <c r="KR3" s="13"/>
      <c r="KS3" s="14"/>
      <c r="KT3" s="14"/>
      <c r="KU3" s="14"/>
      <c r="KV3" s="15"/>
      <c r="KW3" s="15"/>
      <c r="KX3" s="15"/>
      <c r="KY3" s="15"/>
      <c r="KZ3" s="15"/>
      <c r="LA3" s="15"/>
      <c r="LB3" s="15"/>
      <c r="LC3" s="15"/>
      <c r="LD3" s="15"/>
      <c r="LE3" s="16"/>
      <c r="LG3" s="12"/>
      <c r="LH3" s="13"/>
      <c r="LI3" s="14"/>
      <c r="LJ3" s="14"/>
      <c r="LK3" s="14"/>
      <c r="LL3" s="15"/>
      <c r="LM3" s="15"/>
      <c r="LN3" s="15"/>
      <c r="LO3" s="15"/>
      <c r="LP3" s="15"/>
      <c r="LQ3" s="15"/>
      <c r="LR3" s="15"/>
      <c r="LS3" s="15"/>
      <c r="LT3" s="15"/>
      <c r="LU3" s="16"/>
      <c r="LW3" s="12"/>
      <c r="LX3" s="13"/>
      <c r="LY3" s="14"/>
      <c r="LZ3" s="14"/>
      <c r="MA3" s="14"/>
      <c r="MB3" s="15"/>
      <c r="MC3" s="15"/>
      <c r="MD3" s="15"/>
      <c r="ME3" s="15"/>
      <c r="MF3" s="15"/>
      <c r="MG3" s="15"/>
      <c r="MH3" s="15"/>
      <c r="MI3" s="15"/>
      <c r="MJ3" s="15"/>
      <c r="MK3" s="16"/>
      <c r="MM3" s="12"/>
      <c r="MN3" s="13"/>
      <c r="MO3" s="14"/>
      <c r="MP3" s="14"/>
      <c r="MQ3" s="14"/>
      <c r="MR3" s="15"/>
      <c r="MS3" s="15"/>
      <c r="MT3" s="15"/>
      <c r="MU3" s="15"/>
      <c r="MV3" s="15"/>
      <c r="MW3" s="15"/>
      <c r="MX3" s="15"/>
      <c r="MY3" s="15"/>
      <c r="MZ3" s="15"/>
      <c r="NA3" s="16"/>
      <c r="NC3" s="12"/>
      <c r="ND3" s="13"/>
      <c r="NE3" s="14"/>
      <c r="NF3" s="14"/>
      <c r="NG3" s="14"/>
      <c r="NH3" s="15"/>
      <c r="NI3" s="15"/>
      <c r="NJ3" s="15"/>
      <c r="NK3" s="15"/>
      <c r="NL3" s="15"/>
      <c r="NM3" s="15"/>
      <c r="NN3" s="15"/>
      <c r="NO3" s="15"/>
      <c r="NP3" s="15"/>
      <c r="NQ3" s="16"/>
      <c r="NS3" s="12"/>
      <c r="NT3" s="13"/>
      <c r="NU3" s="14"/>
      <c r="NV3" s="14"/>
      <c r="NW3" s="14"/>
      <c r="NX3" s="15"/>
      <c r="NY3" s="15"/>
      <c r="NZ3" s="15"/>
      <c r="OA3" s="15"/>
      <c r="OB3" s="15"/>
      <c r="OC3" s="15"/>
      <c r="OD3" s="15"/>
      <c r="OE3" s="15"/>
      <c r="OF3" s="15"/>
      <c r="OG3" s="16"/>
      <c r="OI3" s="12"/>
      <c r="OJ3" s="13"/>
      <c r="OK3" s="14"/>
      <c r="OL3" s="14"/>
      <c r="OM3" s="14"/>
      <c r="ON3" s="15"/>
      <c r="OO3" s="15"/>
      <c r="OP3" s="15"/>
      <c r="OQ3" s="15"/>
      <c r="OR3" s="15"/>
      <c r="OS3" s="15"/>
      <c r="OT3" s="15"/>
      <c r="OU3" s="15"/>
      <c r="OV3" s="15"/>
      <c r="OW3" s="16"/>
      <c r="OY3" s="12"/>
      <c r="OZ3" s="13"/>
      <c r="PA3" s="14"/>
      <c r="PB3" s="14"/>
      <c r="PC3" s="14"/>
      <c r="PD3" s="15"/>
      <c r="PE3" s="15"/>
      <c r="PF3" s="15"/>
      <c r="PG3" s="15"/>
      <c r="PH3" s="15"/>
      <c r="PI3" s="15"/>
      <c r="PJ3" s="15"/>
      <c r="PK3" s="15"/>
      <c r="PL3" s="15"/>
      <c r="PM3" s="16"/>
      <c r="PO3" s="12"/>
      <c r="PP3" s="13"/>
      <c r="PQ3" s="14"/>
      <c r="PR3" s="14"/>
      <c r="PS3" s="14"/>
      <c r="PT3" s="15"/>
      <c r="PU3" s="15"/>
      <c r="PV3" s="15"/>
      <c r="PW3" s="15"/>
      <c r="PX3" s="15"/>
      <c r="PY3" s="15"/>
      <c r="PZ3" s="15"/>
      <c r="QA3" s="15"/>
      <c r="QB3" s="15"/>
      <c r="QC3" s="16"/>
      <c r="QE3" s="12"/>
      <c r="QF3" s="13"/>
      <c r="QG3" s="14"/>
      <c r="QH3" s="14"/>
      <c r="QI3" s="14"/>
      <c r="QJ3" s="15"/>
      <c r="QK3" s="15"/>
      <c r="QL3" s="15"/>
      <c r="QM3" s="15"/>
      <c r="QN3" s="15"/>
      <c r="QO3" s="15"/>
      <c r="QP3" s="15"/>
      <c r="QQ3" s="15"/>
      <c r="QR3" s="15"/>
      <c r="QS3" s="16"/>
      <c r="QU3" s="12"/>
      <c r="QV3" s="13"/>
      <c r="QW3" s="14"/>
      <c r="QX3" s="14"/>
      <c r="QY3" s="14"/>
      <c r="QZ3" s="15"/>
      <c r="RA3" s="15"/>
      <c r="RB3" s="15"/>
      <c r="RC3" s="15"/>
      <c r="RD3" s="15"/>
      <c r="RE3" s="15"/>
      <c r="RF3" s="15"/>
      <c r="RG3" s="15"/>
      <c r="RH3" s="15"/>
      <c r="RI3" s="16"/>
      <c r="RK3" s="12"/>
      <c r="RL3" s="13"/>
      <c r="RM3" s="14"/>
      <c r="RN3" s="14"/>
      <c r="RO3" s="14"/>
      <c r="RP3" s="15"/>
      <c r="RQ3" s="15"/>
      <c r="RR3" s="15"/>
      <c r="RS3" s="15"/>
      <c r="RT3" s="15"/>
      <c r="RU3" s="15"/>
      <c r="RV3" s="15"/>
      <c r="RW3" s="15"/>
      <c r="RX3" s="15"/>
      <c r="RY3" s="16"/>
      <c r="SA3" s="12"/>
      <c r="SB3" s="13"/>
      <c r="SC3" s="14"/>
      <c r="SD3" s="14"/>
      <c r="SE3" s="14"/>
      <c r="SF3" s="15"/>
      <c r="SG3" s="15"/>
      <c r="SH3" s="15"/>
      <c r="SI3" s="15"/>
      <c r="SJ3" s="15"/>
      <c r="SK3" s="15"/>
      <c r="SL3" s="15"/>
      <c r="SM3" s="15"/>
      <c r="SN3" s="15"/>
      <c r="SO3" s="16"/>
      <c r="SQ3" s="12"/>
      <c r="SR3" s="13"/>
      <c r="SS3" s="14"/>
      <c r="ST3" s="14"/>
      <c r="SU3" s="14"/>
      <c r="SV3" s="15"/>
      <c r="SW3" s="15"/>
      <c r="SX3" s="15"/>
      <c r="SY3" s="15"/>
      <c r="SZ3" s="15"/>
      <c r="TA3" s="15"/>
      <c r="TB3" s="15"/>
      <c r="TC3" s="15"/>
      <c r="TD3" s="15"/>
      <c r="TE3" s="16"/>
      <c r="TG3" s="12"/>
      <c r="TH3" s="13"/>
      <c r="TI3" s="14"/>
      <c r="TJ3" s="14"/>
      <c r="TK3" s="14"/>
      <c r="TL3" s="15"/>
      <c r="TM3" s="15"/>
      <c r="TN3" s="15"/>
      <c r="TO3" s="15"/>
      <c r="TP3" s="15"/>
      <c r="TQ3" s="15"/>
      <c r="TR3" s="15"/>
      <c r="TS3" s="15"/>
      <c r="TT3" s="15"/>
      <c r="TU3" s="16"/>
      <c r="TW3" s="12"/>
      <c r="TX3" s="13"/>
      <c r="TY3" s="14"/>
      <c r="TZ3" s="14"/>
      <c r="UA3" s="14"/>
      <c r="UB3" s="15"/>
      <c r="UC3" s="15"/>
      <c r="UD3" s="15"/>
      <c r="UE3" s="15"/>
      <c r="UF3" s="15"/>
      <c r="UG3" s="15"/>
      <c r="UH3" s="15"/>
      <c r="UI3" s="15"/>
      <c r="UJ3" s="15"/>
      <c r="UK3" s="16"/>
      <c r="UM3" s="12"/>
      <c r="UN3" s="13"/>
      <c r="UO3" s="14"/>
      <c r="UP3" s="14"/>
      <c r="UQ3" s="14"/>
      <c r="UR3" s="15"/>
      <c r="US3" s="15"/>
      <c r="UT3" s="15"/>
      <c r="UU3" s="15"/>
      <c r="UV3" s="15"/>
      <c r="UW3" s="15"/>
      <c r="UX3" s="15"/>
      <c r="UY3" s="15"/>
      <c r="UZ3" s="15"/>
      <c r="VA3" s="16"/>
      <c r="VC3" s="12"/>
      <c r="VD3" s="13"/>
      <c r="VE3" s="14"/>
      <c r="VF3" s="14"/>
      <c r="VG3" s="14"/>
      <c r="VH3" s="15"/>
      <c r="VI3" s="15"/>
      <c r="VJ3" s="15"/>
      <c r="VK3" s="15"/>
      <c r="VL3" s="15"/>
      <c r="VM3" s="15"/>
      <c r="VN3" s="15"/>
      <c r="VO3" s="15"/>
      <c r="VP3" s="15"/>
      <c r="VQ3" s="16"/>
      <c r="VS3" s="12"/>
      <c r="VT3" s="13"/>
      <c r="VU3" s="14"/>
      <c r="VV3" s="14"/>
      <c r="VW3" s="14"/>
      <c r="VX3" s="15"/>
      <c r="VY3" s="15"/>
      <c r="VZ3" s="15"/>
      <c r="WA3" s="15"/>
      <c r="WB3" s="15"/>
      <c r="WC3" s="15"/>
      <c r="WD3" s="15"/>
      <c r="WE3" s="15"/>
      <c r="WF3" s="15"/>
      <c r="WG3" s="16"/>
      <c r="WI3" s="12"/>
      <c r="WJ3" s="13"/>
      <c r="WK3" s="14"/>
      <c r="WL3" s="14"/>
      <c r="WM3" s="14"/>
      <c r="WN3" s="15"/>
      <c r="WO3" s="15"/>
      <c r="WP3" s="15"/>
      <c r="WQ3" s="15"/>
      <c r="WR3" s="15"/>
      <c r="WS3" s="15"/>
      <c r="WT3" s="15"/>
      <c r="WU3" s="15"/>
      <c r="WV3" s="15"/>
      <c r="WW3" s="16"/>
      <c r="WY3" s="12"/>
      <c r="WZ3" s="13"/>
      <c r="XA3" s="14"/>
      <c r="XB3" s="14"/>
      <c r="XC3" s="14"/>
      <c r="XD3" s="15"/>
      <c r="XE3" s="15"/>
      <c r="XF3" s="15"/>
      <c r="XG3" s="15"/>
      <c r="XH3" s="15"/>
      <c r="XI3" s="15"/>
      <c r="XJ3" s="15"/>
      <c r="XK3" s="15"/>
      <c r="XL3" s="15"/>
      <c r="XM3" s="16"/>
      <c r="XO3" s="12"/>
      <c r="XP3" s="13"/>
      <c r="XQ3" s="14"/>
      <c r="XR3" s="14"/>
      <c r="XS3" s="14"/>
      <c r="XT3" s="15"/>
      <c r="XU3" s="15"/>
      <c r="XV3" s="15"/>
      <c r="XW3" s="15"/>
      <c r="XX3" s="15"/>
      <c r="XY3" s="15"/>
      <c r="XZ3" s="15"/>
      <c r="YA3" s="15"/>
      <c r="YB3" s="15"/>
      <c r="YC3" s="16"/>
      <c r="YE3" s="12"/>
      <c r="YF3" s="13"/>
      <c r="YG3" s="14"/>
      <c r="YH3" s="14"/>
      <c r="YI3" s="14"/>
      <c r="YJ3" s="15"/>
      <c r="YK3" s="15"/>
      <c r="YL3" s="15"/>
      <c r="YM3" s="15"/>
      <c r="YN3" s="15"/>
      <c r="YO3" s="15"/>
      <c r="YP3" s="15"/>
      <c r="YQ3" s="15"/>
      <c r="YR3" s="15"/>
      <c r="YS3" s="16"/>
      <c r="YU3" s="12"/>
      <c r="YV3" s="13"/>
      <c r="YW3" s="14"/>
      <c r="YX3" s="14"/>
      <c r="YY3" s="14"/>
      <c r="YZ3" s="15"/>
      <c r="ZA3" s="15"/>
      <c r="ZB3" s="15"/>
      <c r="ZC3" s="15"/>
      <c r="ZD3" s="15"/>
      <c r="ZE3" s="15"/>
      <c r="ZF3" s="15"/>
      <c r="ZG3" s="15"/>
      <c r="ZH3" s="15"/>
      <c r="ZI3" s="16"/>
      <c r="ZK3" s="12"/>
      <c r="ZL3" s="13"/>
      <c r="ZM3" s="14"/>
      <c r="ZN3" s="14"/>
      <c r="ZO3" s="14"/>
      <c r="ZP3" s="15"/>
      <c r="ZQ3" s="15"/>
      <c r="ZR3" s="15"/>
      <c r="ZS3" s="15"/>
      <c r="ZT3" s="15"/>
      <c r="ZU3" s="15"/>
      <c r="ZV3" s="15"/>
      <c r="ZW3" s="15"/>
      <c r="ZX3" s="15"/>
      <c r="ZY3" s="16"/>
    </row>
    <row r="4" spans="1:701" ht="28.5" customHeight="1" x14ac:dyDescent="0.3">
      <c r="A4" s="10">
        <v>2</v>
      </c>
      <c r="B4" s="11" t="s">
        <v>12</v>
      </c>
      <c r="C4" s="6">
        <v>369000</v>
      </c>
      <c r="D4" s="6">
        <v>526500</v>
      </c>
      <c r="E4" s="6">
        <v>74270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701" ht="33.75" customHeight="1" x14ac:dyDescent="0.3">
      <c r="A5" s="10">
        <v>3</v>
      </c>
      <c r="B5" s="11" t="s">
        <v>154</v>
      </c>
      <c r="C5" s="6">
        <v>306000</v>
      </c>
      <c r="D5" s="6">
        <v>882500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701" ht="28.5" customHeight="1" x14ac:dyDescent="0.3">
      <c r="A6" s="10">
        <v>4</v>
      </c>
      <c r="B6" s="11" t="s">
        <v>13</v>
      </c>
      <c r="C6" s="6">
        <v>702000</v>
      </c>
      <c r="D6" s="6">
        <v>486000</v>
      </c>
      <c r="E6" s="6">
        <v>0</v>
      </c>
      <c r="F6" s="6">
        <v>0</v>
      </c>
      <c r="G6" s="6">
        <v>0</v>
      </c>
      <c r="H6" s="6">
        <v>67500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701" ht="28.5" customHeight="1" x14ac:dyDescent="0.3">
      <c r="A7" s="10">
        <v>5</v>
      </c>
      <c r="B7" s="11" t="s">
        <v>14</v>
      </c>
      <c r="C7" s="6">
        <v>0</v>
      </c>
      <c r="D7" s="6">
        <v>0</v>
      </c>
      <c r="E7" s="6">
        <v>218910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</row>
    <row r="8" spans="1:701" ht="28.5" customHeight="1" x14ac:dyDescent="0.3">
      <c r="A8" s="10">
        <v>6</v>
      </c>
      <c r="B8" s="11" t="s">
        <v>15</v>
      </c>
      <c r="C8" s="6">
        <v>3512000</v>
      </c>
      <c r="D8" s="6">
        <v>1672500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</row>
    <row r="9" spans="1:701" ht="28.5" customHeight="1" x14ac:dyDescent="0.3">
      <c r="A9" s="10">
        <v>7</v>
      </c>
      <c r="B9" s="11" t="s">
        <v>165</v>
      </c>
      <c r="C9" s="6">
        <v>477000</v>
      </c>
      <c r="D9" s="6">
        <v>315000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spans="1:701" ht="28.5" customHeight="1" x14ac:dyDescent="0.3">
      <c r="A10" s="10">
        <v>8</v>
      </c>
      <c r="B10" s="11" t="s">
        <v>16</v>
      </c>
      <c r="C10" s="6">
        <v>0</v>
      </c>
      <c r="D10" s="6">
        <v>0</v>
      </c>
      <c r="E10" s="6">
        <v>433870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</row>
    <row r="11" spans="1:701" ht="28.5" customHeight="1" x14ac:dyDescent="0.3">
      <c r="A11" s="10">
        <v>9</v>
      </c>
      <c r="B11" s="11" t="s">
        <v>17</v>
      </c>
      <c r="C11" s="6">
        <v>0</v>
      </c>
      <c r="D11" s="6">
        <v>0</v>
      </c>
      <c r="E11" s="6">
        <v>1454030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</row>
    <row r="12" spans="1:701" ht="28.5" customHeight="1" x14ac:dyDescent="0.3">
      <c r="A12" s="10">
        <v>10</v>
      </c>
      <c r="B12" s="11" t="s">
        <v>18</v>
      </c>
      <c r="C12" s="6">
        <v>0</v>
      </c>
      <c r="D12" s="6">
        <v>0</v>
      </c>
      <c r="E12" s="6">
        <v>861580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  <row r="13" spans="1:701" ht="28.5" customHeight="1" x14ac:dyDescent="0.3">
      <c r="A13" s="10">
        <v>11</v>
      </c>
      <c r="B13" s="11" t="s">
        <v>19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</row>
    <row r="14" spans="1:701" ht="36" customHeight="1" x14ac:dyDescent="0.3">
      <c r="A14" s="10">
        <v>12</v>
      </c>
      <c r="B14" s="11" t="s">
        <v>119</v>
      </c>
      <c r="C14" s="6">
        <v>216000</v>
      </c>
      <c r="D14" s="6">
        <v>468000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</row>
    <row r="15" spans="1:701" ht="28.5" customHeight="1" x14ac:dyDescent="0.3">
      <c r="A15" s="10">
        <v>13</v>
      </c>
      <c r="B15" s="11" t="s">
        <v>20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</row>
    <row r="16" spans="1:701" ht="28.5" customHeight="1" x14ac:dyDescent="0.3">
      <c r="A16" s="10">
        <v>14</v>
      </c>
      <c r="B16" s="11" t="s">
        <v>21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</row>
    <row r="17" spans="1:685" ht="38.25" customHeight="1" x14ac:dyDescent="0.3">
      <c r="A17" s="10">
        <v>15</v>
      </c>
      <c r="B17" s="11" t="s">
        <v>120</v>
      </c>
      <c r="C17" s="6">
        <v>0</v>
      </c>
      <c r="D17" s="6">
        <v>0</v>
      </c>
      <c r="E17" s="6">
        <v>173800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</row>
    <row r="18" spans="1:685" ht="28.5" customHeight="1" x14ac:dyDescent="0.3">
      <c r="A18" s="10">
        <v>16</v>
      </c>
      <c r="B18" s="11" t="s">
        <v>22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</row>
    <row r="19" spans="1:685" ht="28.5" customHeight="1" x14ac:dyDescent="0.3">
      <c r="A19" s="10">
        <v>17</v>
      </c>
      <c r="B19" s="11" t="s">
        <v>117</v>
      </c>
      <c r="C19" s="6">
        <v>81000</v>
      </c>
      <c r="D19" s="6">
        <v>94500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</row>
    <row r="20" spans="1:685" ht="28.5" customHeight="1" x14ac:dyDescent="0.3">
      <c r="A20" s="10">
        <v>18</v>
      </c>
      <c r="B20" s="11" t="s">
        <v>23</v>
      </c>
      <c r="C20" s="6">
        <v>3245000</v>
      </c>
      <c r="D20" s="6">
        <v>3258000</v>
      </c>
      <c r="E20" s="6">
        <v>58590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</row>
    <row r="21" spans="1:685" ht="28.5" customHeight="1" x14ac:dyDescent="0.3">
      <c r="A21" s="10">
        <v>19</v>
      </c>
      <c r="B21" s="11" t="s">
        <v>24</v>
      </c>
      <c r="C21" s="6">
        <v>130500</v>
      </c>
      <c r="D21" s="6">
        <v>288000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</row>
    <row r="22" spans="1:685" ht="28.5" customHeight="1" x14ac:dyDescent="0.3">
      <c r="A22" s="10">
        <v>20</v>
      </c>
      <c r="B22" s="11" t="s">
        <v>161</v>
      </c>
      <c r="C22" s="6">
        <v>310500</v>
      </c>
      <c r="D22" s="6">
        <v>144000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12"/>
      <c r="P22" s="13"/>
      <c r="Q22" s="14"/>
      <c r="R22" s="14"/>
      <c r="S22" s="14"/>
      <c r="T22" s="15"/>
      <c r="U22" s="15"/>
      <c r="V22" s="15"/>
      <c r="W22" s="15"/>
      <c r="X22" s="15"/>
      <c r="Y22" s="15"/>
      <c r="Z22" s="15"/>
      <c r="AA22" s="15"/>
      <c r="AB22" s="15"/>
      <c r="AC22" s="16"/>
      <c r="AE22" s="12"/>
      <c r="AF22" s="13"/>
      <c r="AG22" s="14"/>
      <c r="AH22" s="14"/>
      <c r="AI22" s="14"/>
      <c r="AJ22" s="15"/>
      <c r="AK22" s="15"/>
      <c r="AL22" s="15"/>
      <c r="AM22" s="15"/>
      <c r="AN22" s="15"/>
      <c r="AO22" s="15"/>
      <c r="AP22" s="15"/>
      <c r="AQ22" s="15"/>
      <c r="AR22" s="15"/>
      <c r="AS22" s="16"/>
      <c r="AU22" s="12"/>
      <c r="AV22" s="13"/>
      <c r="AW22" s="14"/>
      <c r="AX22" s="14"/>
      <c r="AY22" s="14"/>
      <c r="AZ22" s="15"/>
      <c r="BA22" s="15"/>
      <c r="BB22" s="15"/>
      <c r="BC22" s="15"/>
      <c r="BD22" s="15"/>
      <c r="BE22" s="15"/>
      <c r="BF22" s="15"/>
      <c r="BG22" s="15"/>
      <c r="BH22" s="15"/>
      <c r="BI22" s="16"/>
      <c r="BK22" s="12"/>
      <c r="BL22" s="13"/>
      <c r="BM22" s="14"/>
      <c r="BN22" s="14"/>
      <c r="BO22" s="14"/>
      <c r="BP22" s="15"/>
      <c r="BQ22" s="15"/>
      <c r="BR22" s="15"/>
      <c r="BS22" s="15"/>
      <c r="BT22" s="15"/>
      <c r="BU22" s="15"/>
      <c r="BV22" s="15"/>
      <c r="BW22" s="15"/>
      <c r="BX22" s="15"/>
      <c r="BY22" s="16"/>
      <c r="CA22" s="12"/>
      <c r="CB22" s="13"/>
      <c r="CC22" s="14"/>
      <c r="CD22" s="14"/>
      <c r="CE22" s="14"/>
      <c r="CF22" s="15"/>
      <c r="CG22" s="15"/>
      <c r="CH22" s="15"/>
      <c r="CI22" s="15"/>
      <c r="CJ22" s="15"/>
      <c r="CK22" s="15"/>
      <c r="CL22" s="15"/>
      <c r="CM22" s="15"/>
      <c r="CN22" s="15"/>
      <c r="CO22" s="16"/>
      <c r="CQ22" s="12"/>
      <c r="CR22" s="13"/>
      <c r="CS22" s="14"/>
      <c r="CT22" s="14"/>
      <c r="CU22" s="14"/>
      <c r="CV22" s="15"/>
      <c r="CW22" s="15"/>
      <c r="CX22" s="15"/>
      <c r="CY22" s="15"/>
      <c r="CZ22" s="15"/>
      <c r="DA22" s="15"/>
      <c r="DB22" s="15"/>
      <c r="DC22" s="15"/>
      <c r="DD22" s="15"/>
      <c r="DE22" s="16"/>
      <c r="DG22" s="12"/>
      <c r="DH22" s="13"/>
      <c r="DI22" s="14"/>
      <c r="DJ22" s="14"/>
      <c r="DK22" s="14"/>
      <c r="DL22" s="15"/>
      <c r="DM22" s="15"/>
      <c r="DN22" s="15"/>
      <c r="DO22" s="15"/>
      <c r="DP22" s="15"/>
      <c r="DQ22" s="15"/>
      <c r="DR22" s="15"/>
      <c r="DS22" s="15"/>
      <c r="DT22" s="15"/>
      <c r="DU22" s="16"/>
      <c r="DW22" s="12"/>
      <c r="DX22" s="13"/>
      <c r="DY22" s="14"/>
      <c r="DZ22" s="14"/>
      <c r="EA22" s="14"/>
      <c r="EB22" s="15"/>
      <c r="EC22" s="15"/>
      <c r="ED22" s="15"/>
      <c r="EE22" s="15"/>
      <c r="EF22" s="15"/>
      <c r="EG22" s="15"/>
      <c r="EH22" s="15"/>
      <c r="EI22" s="15"/>
      <c r="EJ22" s="15"/>
      <c r="EK22" s="16"/>
      <c r="EM22" s="12"/>
      <c r="EN22" s="13"/>
      <c r="EO22" s="14"/>
      <c r="EP22" s="14"/>
      <c r="EQ22" s="14"/>
      <c r="ER22" s="15"/>
      <c r="ES22" s="15"/>
      <c r="ET22" s="15"/>
      <c r="EU22" s="15"/>
      <c r="EV22" s="15"/>
      <c r="EW22" s="15"/>
      <c r="EX22" s="15"/>
      <c r="EY22" s="15"/>
      <c r="EZ22" s="15"/>
      <c r="FA22" s="16"/>
      <c r="FC22" s="12"/>
      <c r="FD22" s="13"/>
      <c r="FE22" s="14"/>
      <c r="FF22" s="14"/>
      <c r="FG22" s="14"/>
      <c r="FH22" s="15"/>
      <c r="FI22" s="15"/>
      <c r="FJ22" s="15"/>
      <c r="FK22" s="15"/>
      <c r="FL22" s="15"/>
      <c r="FM22" s="15"/>
      <c r="FN22" s="15"/>
      <c r="FO22" s="15"/>
      <c r="FP22" s="15"/>
      <c r="FQ22" s="16"/>
      <c r="FS22" s="12"/>
      <c r="FT22" s="13"/>
      <c r="FU22" s="14"/>
      <c r="FV22" s="14"/>
      <c r="FW22" s="14"/>
      <c r="FX22" s="15"/>
      <c r="FY22" s="15"/>
      <c r="FZ22" s="15"/>
      <c r="GA22" s="15"/>
      <c r="GB22" s="15"/>
      <c r="GC22" s="15"/>
      <c r="GD22" s="15"/>
      <c r="GE22" s="15"/>
      <c r="GF22" s="15"/>
      <c r="GG22" s="16"/>
      <c r="GI22" s="12"/>
      <c r="GJ22" s="13"/>
      <c r="GK22" s="14"/>
      <c r="GL22" s="14"/>
      <c r="GM22" s="14"/>
      <c r="GN22" s="15"/>
      <c r="GO22" s="15"/>
      <c r="GP22" s="15"/>
      <c r="GQ22" s="15"/>
      <c r="GR22" s="15"/>
      <c r="GS22" s="15"/>
      <c r="GT22" s="15"/>
      <c r="GU22" s="15"/>
      <c r="GV22" s="15"/>
      <c r="GW22" s="16"/>
      <c r="GY22" s="12"/>
      <c r="GZ22" s="13"/>
      <c r="HA22" s="14"/>
      <c r="HB22" s="14"/>
      <c r="HC22" s="14"/>
      <c r="HD22" s="15"/>
      <c r="HE22" s="15"/>
      <c r="HF22" s="15"/>
      <c r="HG22" s="15"/>
      <c r="HH22" s="15"/>
      <c r="HI22" s="15"/>
      <c r="HJ22" s="15"/>
      <c r="HK22" s="15"/>
      <c r="HL22" s="15"/>
      <c r="HM22" s="16"/>
      <c r="HO22" s="12"/>
      <c r="HP22" s="13"/>
      <c r="HQ22" s="14"/>
      <c r="HR22" s="14"/>
      <c r="HS22" s="14"/>
      <c r="HT22" s="15"/>
      <c r="HU22" s="15"/>
      <c r="HV22" s="15"/>
      <c r="HW22" s="15"/>
      <c r="HX22" s="15"/>
      <c r="HY22" s="15"/>
      <c r="HZ22" s="15"/>
      <c r="IA22" s="15"/>
      <c r="IB22" s="15"/>
      <c r="IC22" s="16"/>
      <c r="IE22" s="12"/>
      <c r="IF22" s="13"/>
      <c r="IG22" s="14"/>
      <c r="IH22" s="14"/>
      <c r="II22" s="14"/>
      <c r="IJ22" s="15"/>
      <c r="IK22" s="15"/>
      <c r="IL22" s="15"/>
      <c r="IM22" s="15"/>
      <c r="IN22" s="15"/>
      <c r="IO22" s="15"/>
      <c r="IP22" s="15"/>
      <c r="IQ22" s="15"/>
      <c r="IR22" s="15"/>
      <c r="IS22" s="16"/>
      <c r="IU22" s="12"/>
      <c r="IV22" s="13"/>
      <c r="IW22" s="14"/>
      <c r="IX22" s="14"/>
      <c r="IY22" s="14"/>
      <c r="IZ22" s="15"/>
      <c r="JA22" s="15"/>
      <c r="JB22" s="15"/>
      <c r="JC22" s="15"/>
      <c r="JD22" s="15"/>
      <c r="JE22" s="15"/>
      <c r="JF22" s="15"/>
      <c r="JG22" s="15"/>
      <c r="JH22" s="15"/>
      <c r="JI22" s="16"/>
      <c r="JK22" s="12"/>
      <c r="JL22" s="13"/>
      <c r="JM22" s="14"/>
      <c r="JN22" s="14"/>
      <c r="JO22" s="14"/>
      <c r="JP22" s="15"/>
      <c r="JQ22" s="15"/>
      <c r="JR22" s="15"/>
      <c r="JS22" s="15"/>
      <c r="JT22" s="15"/>
      <c r="JU22" s="15"/>
      <c r="JV22" s="15"/>
      <c r="JW22" s="15"/>
      <c r="JX22" s="15"/>
      <c r="JY22" s="16"/>
      <c r="KA22" s="12"/>
      <c r="KB22" s="13"/>
      <c r="KC22" s="14"/>
      <c r="KD22" s="14"/>
      <c r="KE22" s="14"/>
      <c r="KF22" s="15"/>
      <c r="KG22" s="15"/>
      <c r="KH22" s="15"/>
      <c r="KI22" s="15"/>
      <c r="KJ22" s="15"/>
      <c r="KK22" s="15"/>
      <c r="KL22" s="15"/>
      <c r="KM22" s="15"/>
      <c r="KN22" s="15"/>
      <c r="KO22" s="16"/>
      <c r="KQ22" s="12"/>
      <c r="KR22" s="13"/>
      <c r="KS22" s="14"/>
      <c r="KT22" s="14"/>
      <c r="KU22" s="14"/>
      <c r="KV22" s="15"/>
      <c r="KW22" s="15"/>
      <c r="KX22" s="15"/>
      <c r="KY22" s="15"/>
      <c r="KZ22" s="15"/>
      <c r="LA22" s="15"/>
      <c r="LB22" s="15"/>
      <c r="LC22" s="15"/>
      <c r="LD22" s="15"/>
      <c r="LE22" s="16"/>
      <c r="LG22" s="12"/>
      <c r="LH22" s="13"/>
      <c r="LI22" s="14"/>
      <c r="LJ22" s="14"/>
      <c r="LK22" s="14"/>
      <c r="LL22" s="15"/>
      <c r="LM22" s="15"/>
      <c r="LN22" s="15"/>
      <c r="LO22" s="15"/>
      <c r="LP22" s="15"/>
      <c r="LQ22" s="15"/>
      <c r="LR22" s="15"/>
      <c r="LS22" s="15"/>
      <c r="LT22" s="15"/>
      <c r="LU22" s="16"/>
      <c r="LW22" s="12"/>
      <c r="LX22" s="13"/>
      <c r="LY22" s="14"/>
      <c r="LZ22" s="14"/>
      <c r="MA22" s="14"/>
      <c r="MB22" s="15"/>
      <c r="MC22" s="15"/>
      <c r="MD22" s="15"/>
      <c r="ME22" s="15"/>
      <c r="MF22" s="15"/>
      <c r="MG22" s="15"/>
      <c r="MH22" s="15"/>
      <c r="MI22" s="15"/>
      <c r="MJ22" s="15"/>
      <c r="MK22" s="16"/>
      <c r="MM22" s="12"/>
      <c r="MN22" s="13"/>
      <c r="MO22" s="14"/>
      <c r="MP22" s="14"/>
      <c r="MQ22" s="14"/>
      <c r="MR22" s="15"/>
      <c r="MS22" s="15"/>
      <c r="MT22" s="15"/>
      <c r="MU22" s="15"/>
      <c r="MV22" s="15"/>
      <c r="MW22" s="15"/>
      <c r="MX22" s="15"/>
      <c r="MY22" s="15"/>
      <c r="MZ22" s="15"/>
      <c r="NA22" s="16"/>
      <c r="NC22" s="12"/>
      <c r="ND22" s="13"/>
      <c r="NE22" s="14"/>
      <c r="NF22" s="14"/>
      <c r="NG22" s="14"/>
      <c r="NH22" s="15"/>
      <c r="NI22" s="15"/>
      <c r="NJ22" s="15"/>
      <c r="NK22" s="15"/>
      <c r="NL22" s="15"/>
      <c r="NM22" s="15"/>
      <c r="NN22" s="15"/>
      <c r="NO22" s="15"/>
      <c r="NP22" s="15"/>
      <c r="NQ22" s="16"/>
      <c r="NS22" s="12"/>
      <c r="NT22" s="13"/>
      <c r="NU22" s="14"/>
      <c r="NV22" s="14"/>
      <c r="NW22" s="14"/>
      <c r="NX22" s="15"/>
      <c r="NY22" s="15"/>
      <c r="NZ22" s="15"/>
      <c r="OA22" s="15"/>
      <c r="OB22" s="15"/>
      <c r="OC22" s="15"/>
      <c r="OD22" s="15"/>
      <c r="OE22" s="15"/>
      <c r="OF22" s="15"/>
      <c r="OG22" s="16"/>
      <c r="OI22" s="12"/>
      <c r="OJ22" s="13"/>
      <c r="OK22" s="14"/>
      <c r="OL22" s="14"/>
      <c r="OM22" s="14"/>
      <c r="ON22" s="15"/>
      <c r="OO22" s="15"/>
      <c r="OP22" s="15"/>
      <c r="OQ22" s="15"/>
      <c r="OR22" s="15"/>
      <c r="OS22" s="15"/>
      <c r="OT22" s="15"/>
      <c r="OU22" s="15"/>
      <c r="OV22" s="15"/>
      <c r="OW22" s="16"/>
      <c r="OY22" s="12"/>
      <c r="OZ22" s="13"/>
      <c r="PA22" s="14"/>
      <c r="PB22" s="14"/>
      <c r="PC22" s="14"/>
      <c r="PD22" s="15"/>
      <c r="PE22" s="15"/>
      <c r="PF22" s="15"/>
      <c r="PG22" s="15"/>
      <c r="PH22" s="15"/>
      <c r="PI22" s="15"/>
      <c r="PJ22" s="15"/>
      <c r="PK22" s="15"/>
      <c r="PL22" s="15"/>
      <c r="PM22" s="16"/>
      <c r="PO22" s="12"/>
      <c r="PP22" s="13"/>
      <c r="PQ22" s="14"/>
      <c r="PR22" s="14"/>
      <c r="PS22" s="14"/>
      <c r="PT22" s="15"/>
      <c r="PU22" s="15"/>
      <c r="PV22" s="15"/>
      <c r="PW22" s="15"/>
      <c r="PX22" s="15"/>
      <c r="PY22" s="15"/>
      <c r="PZ22" s="15"/>
      <c r="QA22" s="15"/>
      <c r="QB22" s="15"/>
      <c r="QC22" s="16"/>
      <c r="QE22" s="12"/>
      <c r="QF22" s="13"/>
      <c r="QG22" s="14"/>
      <c r="QH22" s="14"/>
      <c r="QI22" s="14"/>
      <c r="QJ22" s="15"/>
      <c r="QK22" s="15"/>
      <c r="QL22" s="15"/>
      <c r="QM22" s="15"/>
      <c r="QN22" s="15"/>
      <c r="QO22" s="15"/>
      <c r="QP22" s="15"/>
      <c r="QQ22" s="15"/>
      <c r="QR22" s="15"/>
      <c r="QS22" s="16"/>
      <c r="QU22" s="12"/>
      <c r="QV22" s="13"/>
      <c r="QW22" s="14"/>
      <c r="QX22" s="14"/>
      <c r="QY22" s="14"/>
      <c r="QZ22" s="15"/>
      <c r="RA22" s="15"/>
      <c r="RB22" s="15"/>
      <c r="RC22" s="15"/>
      <c r="RD22" s="15"/>
      <c r="RE22" s="15"/>
      <c r="RF22" s="15"/>
      <c r="RG22" s="15"/>
      <c r="RH22" s="15"/>
      <c r="RI22" s="16"/>
      <c r="RK22" s="12"/>
      <c r="RL22" s="13"/>
      <c r="RM22" s="14"/>
      <c r="RN22" s="14"/>
      <c r="RO22" s="14"/>
      <c r="RP22" s="15"/>
      <c r="RQ22" s="15"/>
      <c r="RR22" s="15"/>
      <c r="RS22" s="15"/>
      <c r="RT22" s="15"/>
      <c r="RU22" s="15"/>
      <c r="RV22" s="15"/>
      <c r="RW22" s="15"/>
      <c r="RX22" s="15"/>
      <c r="RY22" s="16"/>
      <c r="SA22" s="12"/>
      <c r="SB22" s="13"/>
      <c r="SC22" s="14"/>
      <c r="SD22" s="14"/>
      <c r="SE22" s="14"/>
      <c r="SF22" s="15"/>
      <c r="SG22" s="15"/>
      <c r="SH22" s="15"/>
      <c r="SI22" s="15"/>
      <c r="SJ22" s="15"/>
      <c r="SK22" s="15"/>
      <c r="SL22" s="15"/>
      <c r="SM22" s="15"/>
      <c r="SN22" s="15"/>
      <c r="SO22" s="16"/>
      <c r="SQ22" s="12"/>
      <c r="SR22" s="13"/>
      <c r="SS22" s="14"/>
      <c r="ST22" s="14"/>
      <c r="SU22" s="14"/>
      <c r="SV22" s="15"/>
      <c r="SW22" s="15"/>
      <c r="SX22" s="15"/>
      <c r="SY22" s="15"/>
      <c r="SZ22" s="15"/>
      <c r="TA22" s="15"/>
      <c r="TB22" s="15"/>
      <c r="TC22" s="15"/>
      <c r="TD22" s="15"/>
      <c r="TE22" s="16"/>
      <c r="TG22" s="12"/>
      <c r="TH22" s="13"/>
      <c r="TI22" s="14"/>
      <c r="TJ22" s="14"/>
      <c r="TK22" s="14"/>
      <c r="TL22" s="15"/>
      <c r="TM22" s="15"/>
      <c r="TN22" s="15"/>
      <c r="TO22" s="15"/>
      <c r="TP22" s="15"/>
      <c r="TQ22" s="15"/>
      <c r="TR22" s="15"/>
      <c r="TS22" s="15"/>
      <c r="TT22" s="15"/>
      <c r="TU22" s="16"/>
      <c r="TW22" s="12"/>
      <c r="TX22" s="13"/>
      <c r="TY22" s="14"/>
      <c r="TZ22" s="14"/>
      <c r="UA22" s="14"/>
      <c r="UB22" s="15"/>
      <c r="UC22" s="15"/>
      <c r="UD22" s="15"/>
      <c r="UE22" s="15"/>
      <c r="UF22" s="15"/>
      <c r="UG22" s="15"/>
      <c r="UH22" s="15"/>
      <c r="UI22" s="15"/>
      <c r="UJ22" s="15"/>
      <c r="UK22" s="16"/>
      <c r="UM22" s="12"/>
      <c r="UN22" s="13"/>
      <c r="UO22" s="14"/>
      <c r="UP22" s="14"/>
      <c r="UQ22" s="14"/>
      <c r="UR22" s="15"/>
      <c r="US22" s="15"/>
      <c r="UT22" s="15"/>
      <c r="UU22" s="15"/>
      <c r="UV22" s="15"/>
      <c r="UW22" s="15"/>
      <c r="UX22" s="15"/>
      <c r="UY22" s="15"/>
      <c r="UZ22" s="15"/>
      <c r="VA22" s="16"/>
      <c r="VC22" s="12"/>
      <c r="VD22" s="13"/>
      <c r="VE22" s="14"/>
      <c r="VF22" s="14"/>
      <c r="VG22" s="14"/>
      <c r="VH22" s="15"/>
      <c r="VI22" s="15"/>
      <c r="VJ22" s="15"/>
      <c r="VK22" s="15"/>
      <c r="VL22" s="15"/>
      <c r="VM22" s="15"/>
      <c r="VN22" s="15"/>
      <c r="VO22" s="15"/>
      <c r="VP22" s="15"/>
      <c r="VQ22" s="16"/>
      <c r="VS22" s="12"/>
      <c r="VT22" s="13"/>
      <c r="VU22" s="14"/>
      <c r="VV22" s="14"/>
      <c r="VW22" s="14"/>
      <c r="VX22" s="15"/>
      <c r="VY22" s="15"/>
      <c r="VZ22" s="15"/>
      <c r="WA22" s="15"/>
      <c r="WB22" s="15"/>
      <c r="WC22" s="15"/>
      <c r="WD22" s="15"/>
      <c r="WE22" s="15"/>
      <c r="WF22" s="15"/>
      <c r="WG22" s="16"/>
      <c r="WI22" s="12"/>
      <c r="WJ22" s="13"/>
      <c r="WK22" s="14"/>
      <c r="WL22" s="14"/>
      <c r="WM22" s="14"/>
      <c r="WN22" s="15"/>
      <c r="WO22" s="15"/>
      <c r="WP22" s="15"/>
      <c r="WQ22" s="15"/>
      <c r="WR22" s="15"/>
      <c r="WS22" s="15"/>
      <c r="WT22" s="15"/>
      <c r="WU22" s="15"/>
      <c r="WV22" s="15"/>
      <c r="WW22" s="16"/>
      <c r="WY22" s="12"/>
      <c r="WZ22" s="13"/>
      <c r="XA22" s="14"/>
      <c r="XB22" s="14"/>
      <c r="XC22" s="14"/>
      <c r="XD22" s="15"/>
      <c r="XE22" s="15"/>
      <c r="XF22" s="15"/>
      <c r="XG22" s="15"/>
      <c r="XH22" s="15"/>
      <c r="XI22" s="15"/>
      <c r="XJ22" s="15"/>
      <c r="XK22" s="15"/>
      <c r="XL22" s="15"/>
      <c r="XM22" s="16"/>
      <c r="XO22" s="12"/>
      <c r="XP22" s="13"/>
      <c r="XQ22" s="14"/>
      <c r="XR22" s="14"/>
      <c r="XS22" s="14"/>
      <c r="XT22" s="15"/>
      <c r="XU22" s="15"/>
      <c r="XV22" s="15"/>
      <c r="XW22" s="15"/>
      <c r="XX22" s="15"/>
      <c r="XY22" s="15"/>
      <c r="XZ22" s="15"/>
      <c r="YA22" s="15"/>
      <c r="YB22" s="15"/>
      <c r="YC22" s="16"/>
      <c r="YE22" s="12"/>
      <c r="YF22" s="13"/>
      <c r="YG22" s="14"/>
      <c r="YH22" s="14"/>
      <c r="YI22" s="14"/>
      <c r="YJ22" s="15"/>
      <c r="YK22" s="15"/>
      <c r="YL22" s="15"/>
      <c r="YM22" s="15"/>
      <c r="YN22" s="15"/>
      <c r="YO22" s="15"/>
      <c r="YP22" s="15"/>
      <c r="YQ22" s="15"/>
      <c r="YR22" s="15"/>
      <c r="YS22" s="16"/>
      <c r="YU22" s="12"/>
      <c r="YV22" s="13"/>
      <c r="YW22" s="14"/>
      <c r="YX22" s="14"/>
      <c r="YY22" s="14"/>
      <c r="YZ22" s="15"/>
      <c r="ZA22" s="15"/>
      <c r="ZB22" s="15"/>
      <c r="ZC22" s="15"/>
      <c r="ZD22" s="15"/>
      <c r="ZE22" s="15"/>
      <c r="ZF22" s="15"/>
      <c r="ZG22" s="15"/>
      <c r="ZH22" s="15"/>
      <c r="ZI22" s="16"/>
    </row>
    <row r="23" spans="1:685" ht="28.5" customHeight="1" x14ac:dyDescent="0.3">
      <c r="A23" s="10">
        <v>21</v>
      </c>
      <c r="B23" s="11" t="s">
        <v>25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</row>
    <row r="24" spans="1:685" ht="28.5" customHeight="1" x14ac:dyDescent="0.3">
      <c r="A24" s="10">
        <v>22</v>
      </c>
      <c r="B24" s="11" t="s">
        <v>26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</row>
    <row r="25" spans="1:685" ht="28.5" customHeight="1" x14ac:dyDescent="0.3">
      <c r="A25" s="10">
        <v>23</v>
      </c>
      <c r="B25" s="11" t="s">
        <v>27</v>
      </c>
      <c r="C25" s="6">
        <v>274500</v>
      </c>
      <c r="D25" s="6">
        <v>684000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</row>
    <row r="26" spans="1:685" ht="28.5" customHeight="1" x14ac:dyDescent="0.3">
      <c r="A26" s="10">
        <v>24</v>
      </c>
      <c r="B26" s="11" t="s">
        <v>121</v>
      </c>
      <c r="C26" s="6">
        <v>427500</v>
      </c>
      <c r="D26" s="6">
        <v>661500</v>
      </c>
      <c r="E26" s="6">
        <v>42030</v>
      </c>
      <c r="F26" s="6">
        <v>0</v>
      </c>
      <c r="G26" s="6">
        <v>0</v>
      </c>
      <c r="H26" s="6">
        <v>486000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</row>
    <row r="27" spans="1:685" ht="28.5" customHeight="1" x14ac:dyDescent="0.3">
      <c r="A27" s="10">
        <v>25</v>
      </c>
      <c r="B27" s="11" t="s">
        <v>28</v>
      </c>
      <c r="C27" s="6">
        <v>0</v>
      </c>
      <c r="D27" s="6">
        <v>0</v>
      </c>
      <c r="E27" s="6">
        <v>160170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</row>
    <row r="28" spans="1:685" ht="31.5" customHeight="1" x14ac:dyDescent="0.3">
      <c r="A28" s="10">
        <v>26</v>
      </c>
      <c r="B28" s="11" t="s">
        <v>122</v>
      </c>
      <c r="C28" s="6">
        <v>0</v>
      </c>
      <c r="D28" s="6">
        <v>0</v>
      </c>
      <c r="E28" s="6">
        <v>373190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</row>
    <row r="29" spans="1:685" ht="28.5" customHeight="1" x14ac:dyDescent="0.3">
      <c r="A29" s="10">
        <v>27</v>
      </c>
      <c r="B29" s="11" t="s">
        <v>29</v>
      </c>
      <c r="C29" s="6">
        <v>319500</v>
      </c>
      <c r="D29" s="6">
        <v>604800</v>
      </c>
      <c r="E29" s="6">
        <v>45190</v>
      </c>
      <c r="F29" s="6">
        <v>0</v>
      </c>
      <c r="G29" s="6">
        <v>0</v>
      </c>
      <c r="H29" s="6">
        <v>0</v>
      </c>
      <c r="I29" s="6">
        <v>0</v>
      </c>
      <c r="J29" s="6">
        <v>594000</v>
      </c>
      <c r="K29" s="6">
        <v>0</v>
      </c>
      <c r="L29" s="6">
        <v>2730000</v>
      </c>
      <c r="M29" s="6">
        <v>0</v>
      </c>
      <c r="N29" s="6">
        <v>0</v>
      </c>
    </row>
    <row r="30" spans="1:685" ht="28.5" customHeight="1" x14ac:dyDescent="0.3">
      <c r="A30" s="10">
        <v>28</v>
      </c>
      <c r="B30" s="11" t="s">
        <v>30</v>
      </c>
      <c r="C30" s="6">
        <v>0</v>
      </c>
      <c r="D30" s="6">
        <v>0</v>
      </c>
      <c r="E30" s="6">
        <v>416060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</row>
    <row r="31" spans="1:685" ht="28.5" customHeight="1" x14ac:dyDescent="0.3">
      <c r="A31" s="10">
        <v>29</v>
      </c>
      <c r="B31" s="11" t="s">
        <v>31</v>
      </c>
      <c r="C31" s="6">
        <v>512400</v>
      </c>
      <c r="D31" s="6">
        <v>660500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</row>
    <row r="32" spans="1:685" ht="28.5" customHeight="1" x14ac:dyDescent="0.3">
      <c r="A32" s="10">
        <v>30</v>
      </c>
      <c r="B32" s="11" t="s">
        <v>32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</row>
    <row r="33" spans="1:15" ht="28.5" customHeight="1" x14ac:dyDescent="0.3">
      <c r="A33" s="10">
        <v>31</v>
      </c>
      <c r="B33" s="11" t="s">
        <v>33</v>
      </c>
      <c r="C33" s="6">
        <v>538000</v>
      </c>
      <c r="D33" s="6">
        <v>494500</v>
      </c>
      <c r="E33" s="6">
        <v>49050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</row>
    <row r="34" spans="1:15" ht="28.5" customHeight="1" x14ac:dyDescent="0.3">
      <c r="A34" s="10">
        <v>32</v>
      </c>
      <c r="B34" s="11" t="s">
        <v>34</v>
      </c>
      <c r="C34" s="6">
        <v>0</v>
      </c>
      <c r="D34" s="6">
        <v>0</v>
      </c>
      <c r="E34" s="6">
        <v>96890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</row>
    <row r="35" spans="1:15" ht="28.5" customHeight="1" x14ac:dyDescent="0.3">
      <c r="A35" s="10">
        <v>33</v>
      </c>
      <c r="B35" s="11" t="s">
        <v>35</v>
      </c>
      <c r="C35" s="6">
        <v>0</v>
      </c>
      <c r="D35" s="6">
        <v>0</v>
      </c>
      <c r="E35" s="6">
        <v>94080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</row>
    <row r="36" spans="1:15" ht="28.5" customHeight="1" x14ac:dyDescent="0.3">
      <c r="A36" s="10">
        <v>34</v>
      </c>
      <c r="B36" s="11" t="s">
        <v>166</v>
      </c>
      <c r="C36" s="6">
        <v>2288500</v>
      </c>
      <c r="D36" s="6">
        <v>1536000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</row>
    <row r="37" spans="1:15" ht="28.5" customHeight="1" x14ac:dyDescent="0.3">
      <c r="A37" s="10">
        <v>35</v>
      </c>
      <c r="B37" s="11" t="s">
        <v>36</v>
      </c>
      <c r="C37" s="6">
        <v>1662600</v>
      </c>
      <c r="D37" s="6">
        <v>2407000</v>
      </c>
      <c r="E37" s="6">
        <v>0</v>
      </c>
      <c r="F37" s="6">
        <v>0</v>
      </c>
      <c r="G37" s="6">
        <v>0</v>
      </c>
      <c r="H37" s="6">
        <v>0</v>
      </c>
      <c r="I37" s="6">
        <v>432000</v>
      </c>
      <c r="J37" s="6">
        <v>0</v>
      </c>
      <c r="K37" s="6">
        <v>0</v>
      </c>
      <c r="L37" s="6">
        <v>0</v>
      </c>
      <c r="M37" s="6">
        <v>0</v>
      </c>
      <c r="N37" s="6">
        <v>54000</v>
      </c>
    </row>
    <row r="38" spans="1:15" ht="23.25" customHeight="1" x14ac:dyDescent="0.3">
      <c r="A38" s="10">
        <v>36</v>
      </c>
      <c r="B38" s="11" t="s">
        <v>167</v>
      </c>
      <c r="C38" s="6">
        <v>337500</v>
      </c>
      <c r="D38" s="6">
        <v>247500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4"/>
    </row>
    <row r="39" spans="1:15" ht="36.75" customHeight="1" x14ac:dyDescent="0.3">
      <c r="A39" s="10">
        <v>37</v>
      </c>
      <c r="B39" s="11" t="s">
        <v>37</v>
      </c>
      <c r="C39" s="6">
        <v>2404000</v>
      </c>
      <c r="D39" s="6">
        <v>1606500</v>
      </c>
      <c r="E39" s="6">
        <v>464860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</row>
    <row r="40" spans="1:15" ht="28.5" customHeight="1" x14ac:dyDescent="0.3">
      <c r="A40" s="10">
        <v>38</v>
      </c>
      <c r="B40" s="11" t="s">
        <v>38</v>
      </c>
      <c r="C40" s="6">
        <v>643500</v>
      </c>
      <c r="D40" s="6">
        <v>1066500</v>
      </c>
      <c r="E40" s="6">
        <v>318340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</row>
    <row r="41" spans="1:15" ht="28.5" customHeight="1" x14ac:dyDescent="0.3">
      <c r="A41" s="10">
        <v>39</v>
      </c>
      <c r="B41" s="11" t="s">
        <v>39</v>
      </c>
      <c r="C41" s="6">
        <v>919500</v>
      </c>
      <c r="D41" s="6">
        <v>526500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</row>
    <row r="42" spans="1:15" ht="28.5" customHeight="1" x14ac:dyDescent="0.3">
      <c r="A42" s="10">
        <v>40</v>
      </c>
      <c r="B42" s="11" t="s">
        <v>40</v>
      </c>
      <c r="C42" s="6">
        <v>1378000</v>
      </c>
      <c r="D42" s="6">
        <v>1148000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</row>
    <row r="43" spans="1:15" ht="28.5" customHeight="1" x14ac:dyDescent="0.3">
      <c r="A43" s="10">
        <v>41</v>
      </c>
      <c r="B43" s="11" t="s">
        <v>123</v>
      </c>
      <c r="C43" s="6">
        <v>0</v>
      </c>
      <c r="D43" s="6">
        <v>0</v>
      </c>
      <c r="E43" s="6">
        <v>146860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</row>
    <row r="44" spans="1:15" ht="28.5" customHeight="1" x14ac:dyDescent="0.3">
      <c r="A44" s="10">
        <v>42</v>
      </c>
      <c r="B44" s="11" t="s">
        <v>41</v>
      </c>
      <c r="C44" s="6">
        <v>162000</v>
      </c>
      <c r="D44" s="6">
        <v>270000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</row>
    <row r="45" spans="1:15" ht="28.5" customHeight="1" x14ac:dyDescent="0.3">
      <c r="A45" s="10">
        <v>43</v>
      </c>
      <c r="B45" s="11" t="s">
        <v>42</v>
      </c>
      <c r="C45" s="6">
        <v>279000</v>
      </c>
      <c r="D45" s="6">
        <v>306000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</row>
    <row r="46" spans="1:15" ht="28.5" customHeight="1" x14ac:dyDescent="0.3">
      <c r="A46" s="10">
        <v>44</v>
      </c>
      <c r="B46" s="11" t="s">
        <v>43</v>
      </c>
      <c r="C46" s="6">
        <v>2903500</v>
      </c>
      <c r="D46" s="6">
        <v>2838000</v>
      </c>
      <c r="E46" s="6">
        <v>214120</v>
      </c>
      <c r="F46" s="6">
        <v>13500</v>
      </c>
      <c r="G46" s="6">
        <v>0</v>
      </c>
      <c r="H46" s="6">
        <v>135000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</row>
    <row r="47" spans="1:15" ht="28.5" customHeight="1" x14ac:dyDescent="0.3">
      <c r="A47" s="10">
        <v>45</v>
      </c>
      <c r="B47" s="11" t="s">
        <v>44</v>
      </c>
      <c r="C47" s="6">
        <v>175500</v>
      </c>
      <c r="D47" s="6">
        <v>94500</v>
      </c>
      <c r="E47" s="6">
        <v>0</v>
      </c>
      <c r="F47" s="6">
        <v>0</v>
      </c>
      <c r="G47" s="6">
        <v>0</v>
      </c>
      <c r="H47" s="6">
        <v>121500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81000</v>
      </c>
    </row>
    <row r="48" spans="1:15" ht="28.5" customHeight="1" x14ac:dyDescent="0.3">
      <c r="A48" s="10">
        <v>46</v>
      </c>
      <c r="B48" s="11" t="s">
        <v>168</v>
      </c>
      <c r="C48" s="6">
        <v>855000</v>
      </c>
      <c r="D48" s="6">
        <v>243000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</row>
    <row r="49" spans="1:685" ht="28.5" customHeight="1" x14ac:dyDescent="0.3">
      <c r="A49" s="10">
        <v>47</v>
      </c>
      <c r="B49" s="11" t="s">
        <v>45</v>
      </c>
      <c r="C49" s="6">
        <v>823500</v>
      </c>
      <c r="D49" s="6">
        <v>751500</v>
      </c>
      <c r="E49" s="6">
        <v>0</v>
      </c>
      <c r="F49" s="6">
        <v>0</v>
      </c>
      <c r="G49" s="6">
        <v>0</v>
      </c>
      <c r="H49" s="6">
        <v>270000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</row>
    <row r="50" spans="1:685" ht="28.5" customHeight="1" x14ac:dyDescent="0.3">
      <c r="A50" s="10">
        <v>48</v>
      </c>
      <c r="B50" s="11" t="s">
        <v>46</v>
      </c>
      <c r="C50" s="6">
        <v>726000</v>
      </c>
      <c r="D50" s="6">
        <v>729000</v>
      </c>
      <c r="E50" s="6">
        <v>158080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3483000</v>
      </c>
      <c r="M50" s="6">
        <v>0</v>
      </c>
      <c r="N50" s="6">
        <v>0</v>
      </c>
      <c r="O50" s="18"/>
    </row>
    <row r="51" spans="1:685" ht="28.5" customHeight="1" x14ac:dyDescent="0.3">
      <c r="A51" s="10">
        <v>49</v>
      </c>
      <c r="B51" s="11" t="s">
        <v>169</v>
      </c>
      <c r="C51" s="6">
        <v>40500</v>
      </c>
      <c r="D51" s="6">
        <v>13500</v>
      </c>
      <c r="E51" s="6">
        <v>0</v>
      </c>
      <c r="F51" s="6">
        <v>0</v>
      </c>
      <c r="G51" s="6">
        <v>0</v>
      </c>
      <c r="H51" s="6">
        <v>40500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18"/>
    </row>
    <row r="52" spans="1:685" ht="28.5" customHeight="1" x14ac:dyDescent="0.3">
      <c r="A52" s="10">
        <v>50</v>
      </c>
      <c r="B52" s="11" t="s">
        <v>47</v>
      </c>
      <c r="C52" s="6">
        <v>30473000</v>
      </c>
      <c r="D52" s="6">
        <v>24538400</v>
      </c>
      <c r="E52" s="6">
        <v>2369570</v>
      </c>
      <c r="F52" s="6">
        <v>0</v>
      </c>
      <c r="G52" s="6">
        <v>3026400</v>
      </c>
      <c r="H52" s="6">
        <v>0</v>
      </c>
      <c r="I52" s="6">
        <v>0</v>
      </c>
      <c r="J52" s="6">
        <v>171000</v>
      </c>
      <c r="K52" s="6">
        <v>0</v>
      </c>
      <c r="L52" s="6">
        <v>3231000</v>
      </c>
      <c r="M52" s="6">
        <v>2741000</v>
      </c>
      <c r="N52" s="6">
        <v>0</v>
      </c>
    </row>
    <row r="53" spans="1:685" ht="28.5" customHeight="1" x14ac:dyDescent="0.3">
      <c r="A53" s="10">
        <v>51</v>
      </c>
      <c r="B53" s="11" t="s">
        <v>48</v>
      </c>
      <c r="C53" s="6">
        <v>250500</v>
      </c>
      <c r="D53" s="6">
        <v>373500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</row>
    <row r="54" spans="1:685" ht="28.5" customHeight="1" x14ac:dyDescent="0.3">
      <c r="A54" s="10">
        <v>52</v>
      </c>
      <c r="B54" s="11" t="s">
        <v>49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</row>
    <row r="55" spans="1:685" ht="30.75" customHeight="1" x14ac:dyDescent="0.3">
      <c r="A55" s="10">
        <v>53</v>
      </c>
      <c r="B55" s="11" t="s">
        <v>50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</row>
    <row r="56" spans="1:685" ht="28.5" customHeight="1" x14ac:dyDescent="0.3">
      <c r="A56" s="10">
        <v>54</v>
      </c>
      <c r="B56" s="11" t="s">
        <v>51</v>
      </c>
      <c r="C56" s="6">
        <v>1264500</v>
      </c>
      <c r="D56" s="6">
        <v>1202000</v>
      </c>
      <c r="E56" s="6">
        <v>92600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</row>
    <row r="57" spans="1:685" ht="28.5" customHeight="1" x14ac:dyDescent="0.3">
      <c r="A57" s="10">
        <v>55</v>
      </c>
      <c r="B57" s="11" t="s">
        <v>52</v>
      </c>
      <c r="C57" s="6">
        <v>0</v>
      </c>
      <c r="D57" s="6">
        <v>0</v>
      </c>
      <c r="E57" s="6">
        <v>146740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</row>
    <row r="58" spans="1:685" ht="28.5" customHeight="1" x14ac:dyDescent="0.3">
      <c r="A58" s="10">
        <v>56</v>
      </c>
      <c r="B58" s="11" t="s">
        <v>170</v>
      </c>
      <c r="C58" s="6">
        <v>94500</v>
      </c>
      <c r="D58" s="6">
        <v>1080000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</row>
    <row r="59" spans="1:685" ht="28.5" customHeight="1" x14ac:dyDescent="0.3">
      <c r="A59" s="10">
        <v>57</v>
      </c>
      <c r="B59" s="11" t="s">
        <v>163</v>
      </c>
      <c r="C59" s="6">
        <v>1602500</v>
      </c>
      <c r="D59" s="6">
        <v>950500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12"/>
      <c r="P59" s="13"/>
      <c r="Q59" s="14"/>
      <c r="R59" s="14"/>
      <c r="S59" s="14"/>
      <c r="T59" s="15"/>
      <c r="U59" s="15"/>
      <c r="V59" s="15"/>
      <c r="W59" s="15"/>
      <c r="X59" s="15"/>
      <c r="Y59" s="15"/>
      <c r="Z59" s="15"/>
      <c r="AA59" s="15"/>
      <c r="AB59" s="15"/>
      <c r="AC59" s="16"/>
      <c r="AE59" s="12"/>
      <c r="AF59" s="13"/>
      <c r="AG59" s="14"/>
      <c r="AH59" s="14"/>
      <c r="AI59" s="14"/>
      <c r="AJ59" s="15"/>
      <c r="AK59" s="15"/>
      <c r="AL59" s="15"/>
      <c r="AM59" s="15"/>
      <c r="AN59" s="15"/>
      <c r="AO59" s="15"/>
      <c r="AP59" s="15"/>
      <c r="AQ59" s="15"/>
      <c r="AR59" s="15"/>
      <c r="AS59" s="16"/>
      <c r="AU59" s="12"/>
      <c r="AV59" s="13"/>
      <c r="AW59" s="14"/>
      <c r="AX59" s="14"/>
      <c r="AY59" s="14"/>
      <c r="AZ59" s="15"/>
      <c r="BA59" s="15"/>
      <c r="BB59" s="15"/>
      <c r="BC59" s="15"/>
      <c r="BD59" s="15"/>
      <c r="BE59" s="15"/>
      <c r="BF59" s="15"/>
      <c r="BG59" s="15"/>
      <c r="BH59" s="15"/>
      <c r="BI59" s="16"/>
      <c r="BK59" s="12"/>
      <c r="BL59" s="13"/>
      <c r="BM59" s="14"/>
      <c r="BN59" s="14"/>
      <c r="BO59" s="14"/>
      <c r="BP59" s="15"/>
      <c r="BQ59" s="15"/>
      <c r="BR59" s="15"/>
      <c r="BS59" s="15"/>
      <c r="BT59" s="15"/>
      <c r="BU59" s="15"/>
      <c r="BV59" s="15"/>
      <c r="BW59" s="15"/>
      <c r="BX59" s="15"/>
      <c r="BY59" s="16"/>
      <c r="CA59" s="12"/>
      <c r="CB59" s="13"/>
      <c r="CC59" s="14"/>
      <c r="CD59" s="14"/>
      <c r="CE59" s="14"/>
      <c r="CF59" s="15"/>
      <c r="CG59" s="15"/>
      <c r="CH59" s="15"/>
      <c r="CI59" s="15"/>
      <c r="CJ59" s="15"/>
      <c r="CK59" s="15"/>
      <c r="CL59" s="15"/>
      <c r="CM59" s="15"/>
      <c r="CN59" s="15"/>
      <c r="CO59" s="16"/>
      <c r="CQ59" s="12"/>
      <c r="CR59" s="13"/>
      <c r="CS59" s="14"/>
      <c r="CT59" s="14"/>
      <c r="CU59" s="14"/>
      <c r="CV59" s="15"/>
      <c r="CW59" s="15"/>
      <c r="CX59" s="15"/>
      <c r="CY59" s="15"/>
      <c r="CZ59" s="15"/>
      <c r="DA59" s="15"/>
      <c r="DB59" s="15"/>
      <c r="DC59" s="15"/>
      <c r="DD59" s="15"/>
      <c r="DE59" s="16"/>
      <c r="DG59" s="12"/>
      <c r="DH59" s="13"/>
      <c r="DI59" s="14"/>
      <c r="DJ59" s="14"/>
      <c r="DK59" s="14"/>
      <c r="DL59" s="15"/>
      <c r="DM59" s="15"/>
      <c r="DN59" s="15"/>
      <c r="DO59" s="15"/>
      <c r="DP59" s="15"/>
      <c r="DQ59" s="15"/>
      <c r="DR59" s="15"/>
      <c r="DS59" s="15"/>
      <c r="DT59" s="15"/>
      <c r="DU59" s="16"/>
      <c r="DW59" s="12"/>
      <c r="DX59" s="13"/>
      <c r="DY59" s="14"/>
      <c r="DZ59" s="14"/>
      <c r="EA59" s="14"/>
      <c r="EB59" s="15"/>
      <c r="EC59" s="15"/>
      <c r="ED59" s="15"/>
      <c r="EE59" s="15"/>
      <c r="EF59" s="15"/>
      <c r="EG59" s="15"/>
      <c r="EH59" s="15"/>
      <c r="EI59" s="15"/>
      <c r="EJ59" s="15"/>
      <c r="EK59" s="16"/>
      <c r="EM59" s="12"/>
      <c r="EN59" s="13"/>
      <c r="EO59" s="14"/>
      <c r="EP59" s="14"/>
      <c r="EQ59" s="14"/>
      <c r="ER59" s="15"/>
      <c r="ES59" s="15"/>
      <c r="ET59" s="15"/>
      <c r="EU59" s="15"/>
      <c r="EV59" s="15"/>
      <c r="EW59" s="15"/>
      <c r="EX59" s="15"/>
      <c r="EY59" s="15"/>
      <c r="EZ59" s="15"/>
      <c r="FA59" s="16"/>
      <c r="FC59" s="12"/>
      <c r="FD59" s="13"/>
      <c r="FE59" s="14"/>
      <c r="FF59" s="14"/>
      <c r="FG59" s="14"/>
      <c r="FH59" s="15"/>
      <c r="FI59" s="15"/>
      <c r="FJ59" s="15"/>
      <c r="FK59" s="15"/>
      <c r="FL59" s="15"/>
      <c r="FM59" s="15"/>
      <c r="FN59" s="15"/>
      <c r="FO59" s="15"/>
      <c r="FP59" s="15"/>
      <c r="FQ59" s="16"/>
      <c r="FS59" s="12"/>
      <c r="FT59" s="13"/>
      <c r="FU59" s="14"/>
      <c r="FV59" s="14"/>
      <c r="FW59" s="14"/>
      <c r="FX59" s="15"/>
      <c r="FY59" s="15"/>
      <c r="FZ59" s="15"/>
      <c r="GA59" s="15"/>
      <c r="GB59" s="15"/>
      <c r="GC59" s="15"/>
      <c r="GD59" s="15"/>
      <c r="GE59" s="15"/>
      <c r="GF59" s="15"/>
      <c r="GG59" s="16"/>
      <c r="GI59" s="12"/>
      <c r="GJ59" s="13"/>
      <c r="GK59" s="14"/>
      <c r="GL59" s="14"/>
      <c r="GM59" s="14"/>
      <c r="GN59" s="15"/>
      <c r="GO59" s="15"/>
      <c r="GP59" s="15"/>
      <c r="GQ59" s="15"/>
      <c r="GR59" s="15"/>
      <c r="GS59" s="15"/>
      <c r="GT59" s="15"/>
      <c r="GU59" s="15"/>
      <c r="GV59" s="15"/>
      <c r="GW59" s="16"/>
      <c r="GY59" s="12"/>
      <c r="GZ59" s="13"/>
      <c r="HA59" s="14"/>
      <c r="HB59" s="14"/>
      <c r="HC59" s="14"/>
      <c r="HD59" s="15"/>
      <c r="HE59" s="15"/>
      <c r="HF59" s="15"/>
      <c r="HG59" s="15"/>
      <c r="HH59" s="15"/>
      <c r="HI59" s="15"/>
      <c r="HJ59" s="15"/>
      <c r="HK59" s="15"/>
      <c r="HL59" s="15"/>
      <c r="HM59" s="16"/>
      <c r="HO59" s="12"/>
      <c r="HP59" s="13"/>
      <c r="HQ59" s="14"/>
      <c r="HR59" s="14"/>
      <c r="HS59" s="14"/>
      <c r="HT59" s="15"/>
      <c r="HU59" s="15"/>
      <c r="HV59" s="15"/>
      <c r="HW59" s="15"/>
      <c r="HX59" s="15"/>
      <c r="HY59" s="15"/>
      <c r="HZ59" s="15"/>
      <c r="IA59" s="15"/>
      <c r="IB59" s="15"/>
      <c r="IC59" s="16"/>
      <c r="IE59" s="12"/>
      <c r="IF59" s="13"/>
      <c r="IG59" s="14"/>
      <c r="IH59" s="14"/>
      <c r="II59" s="14"/>
      <c r="IJ59" s="15"/>
      <c r="IK59" s="15"/>
      <c r="IL59" s="15"/>
      <c r="IM59" s="15"/>
      <c r="IN59" s="15"/>
      <c r="IO59" s="15"/>
      <c r="IP59" s="15"/>
      <c r="IQ59" s="15"/>
      <c r="IR59" s="15"/>
      <c r="IS59" s="16"/>
      <c r="IU59" s="12"/>
      <c r="IV59" s="13"/>
      <c r="IW59" s="14"/>
      <c r="IX59" s="14"/>
      <c r="IY59" s="14"/>
      <c r="IZ59" s="15"/>
      <c r="JA59" s="15"/>
      <c r="JB59" s="15"/>
      <c r="JC59" s="15"/>
      <c r="JD59" s="15"/>
      <c r="JE59" s="15"/>
      <c r="JF59" s="15"/>
      <c r="JG59" s="15"/>
      <c r="JH59" s="15"/>
      <c r="JI59" s="16"/>
      <c r="JK59" s="12"/>
      <c r="JL59" s="13"/>
      <c r="JM59" s="14"/>
      <c r="JN59" s="14"/>
      <c r="JO59" s="14"/>
      <c r="JP59" s="15"/>
      <c r="JQ59" s="15"/>
      <c r="JR59" s="15"/>
      <c r="JS59" s="15"/>
      <c r="JT59" s="15"/>
      <c r="JU59" s="15"/>
      <c r="JV59" s="15"/>
      <c r="JW59" s="15"/>
      <c r="JX59" s="15"/>
      <c r="JY59" s="16"/>
      <c r="KA59" s="12"/>
      <c r="KB59" s="13"/>
      <c r="KC59" s="14"/>
      <c r="KD59" s="14"/>
      <c r="KE59" s="14"/>
      <c r="KF59" s="15"/>
      <c r="KG59" s="15"/>
      <c r="KH59" s="15"/>
      <c r="KI59" s="15"/>
      <c r="KJ59" s="15"/>
      <c r="KK59" s="15"/>
      <c r="KL59" s="15"/>
      <c r="KM59" s="15"/>
      <c r="KN59" s="15"/>
      <c r="KO59" s="16"/>
      <c r="KQ59" s="12"/>
      <c r="KR59" s="13"/>
      <c r="KS59" s="14"/>
      <c r="KT59" s="14"/>
      <c r="KU59" s="14"/>
      <c r="KV59" s="15"/>
      <c r="KW59" s="15"/>
      <c r="KX59" s="15"/>
      <c r="KY59" s="15"/>
      <c r="KZ59" s="15"/>
      <c r="LA59" s="15"/>
      <c r="LB59" s="15"/>
      <c r="LC59" s="15"/>
      <c r="LD59" s="15"/>
      <c r="LE59" s="16"/>
      <c r="LG59" s="12"/>
      <c r="LH59" s="13"/>
      <c r="LI59" s="14"/>
      <c r="LJ59" s="14"/>
      <c r="LK59" s="14"/>
      <c r="LL59" s="15"/>
      <c r="LM59" s="15"/>
      <c r="LN59" s="15"/>
      <c r="LO59" s="15"/>
      <c r="LP59" s="15"/>
      <c r="LQ59" s="15"/>
      <c r="LR59" s="15"/>
      <c r="LS59" s="15"/>
      <c r="LT59" s="15"/>
      <c r="LU59" s="16"/>
      <c r="LW59" s="12"/>
      <c r="LX59" s="13"/>
      <c r="LY59" s="14"/>
      <c r="LZ59" s="14"/>
      <c r="MA59" s="14"/>
      <c r="MB59" s="15"/>
      <c r="MC59" s="15"/>
      <c r="MD59" s="15"/>
      <c r="ME59" s="15"/>
      <c r="MF59" s="15"/>
      <c r="MG59" s="15"/>
      <c r="MH59" s="15"/>
      <c r="MI59" s="15"/>
      <c r="MJ59" s="15"/>
      <c r="MK59" s="16"/>
      <c r="MM59" s="12"/>
      <c r="MN59" s="13"/>
      <c r="MO59" s="14"/>
      <c r="MP59" s="14"/>
      <c r="MQ59" s="14"/>
      <c r="MR59" s="15"/>
      <c r="MS59" s="15"/>
      <c r="MT59" s="15"/>
      <c r="MU59" s="15"/>
      <c r="MV59" s="15"/>
      <c r="MW59" s="15"/>
      <c r="MX59" s="15"/>
      <c r="MY59" s="15"/>
      <c r="MZ59" s="15"/>
      <c r="NA59" s="16"/>
      <c r="NC59" s="12"/>
      <c r="ND59" s="13"/>
      <c r="NE59" s="14"/>
      <c r="NF59" s="14"/>
      <c r="NG59" s="14"/>
      <c r="NH59" s="15"/>
      <c r="NI59" s="15"/>
      <c r="NJ59" s="15"/>
      <c r="NK59" s="15"/>
      <c r="NL59" s="15"/>
      <c r="NM59" s="15"/>
      <c r="NN59" s="15"/>
      <c r="NO59" s="15"/>
      <c r="NP59" s="15"/>
      <c r="NQ59" s="16"/>
      <c r="NS59" s="12"/>
      <c r="NT59" s="13"/>
      <c r="NU59" s="14"/>
      <c r="NV59" s="14"/>
      <c r="NW59" s="14"/>
      <c r="NX59" s="15"/>
      <c r="NY59" s="15"/>
      <c r="NZ59" s="15"/>
      <c r="OA59" s="15"/>
      <c r="OB59" s="15"/>
      <c r="OC59" s="15"/>
      <c r="OD59" s="15"/>
      <c r="OE59" s="15"/>
      <c r="OF59" s="15"/>
      <c r="OG59" s="16"/>
      <c r="OI59" s="12"/>
      <c r="OJ59" s="13"/>
      <c r="OK59" s="14"/>
      <c r="OL59" s="14"/>
      <c r="OM59" s="14"/>
      <c r="ON59" s="15"/>
      <c r="OO59" s="15"/>
      <c r="OP59" s="15"/>
      <c r="OQ59" s="15"/>
      <c r="OR59" s="15"/>
      <c r="OS59" s="15"/>
      <c r="OT59" s="15"/>
      <c r="OU59" s="15"/>
      <c r="OV59" s="15"/>
      <c r="OW59" s="16"/>
      <c r="OY59" s="12"/>
      <c r="OZ59" s="13"/>
      <c r="PA59" s="14"/>
      <c r="PB59" s="14"/>
      <c r="PC59" s="14"/>
      <c r="PD59" s="15"/>
      <c r="PE59" s="15"/>
      <c r="PF59" s="15"/>
      <c r="PG59" s="15"/>
      <c r="PH59" s="15"/>
      <c r="PI59" s="15"/>
      <c r="PJ59" s="15"/>
      <c r="PK59" s="15"/>
      <c r="PL59" s="15"/>
      <c r="PM59" s="16"/>
      <c r="PO59" s="12"/>
      <c r="PP59" s="13"/>
      <c r="PQ59" s="14"/>
      <c r="PR59" s="14"/>
      <c r="PS59" s="14"/>
      <c r="PT59" s="15"/>
      <c r="PU59" s="15"/>
      <c r="PV59" s="15"/>
      <c r="PW59" s="15"/>
      <c r="PX59" s="15"/>
      <c r="PY59" s="15"/>
      <c r="PZ59" s="15"/>
      <c r="QA59" s="15"/>
      <c r="QB59" s="15"/>
      <c r="QC59" s="16"/>
      <c r="QE59" s="12"/>
      <c r="QF59" s="13"/>
      <c r="QG59" s="14"/>
      <c r="QH59" s="14"/>
      <c r="QI59" s="14"/>
      <c r="QJ59" s="15"/>
      <c r="QK59" s="15"/>
      <c r="QL59" s="15"/>
      <c r="QM59" s="15"/>
      <c r="QN59" s="15"/>
      <c r="QO59" s="15"/>
      <c r="QP59" s="15"/>
      <c r="QQ59" s="15"/>
      <c r="QR59" s="15"/>
      <c r="QS59" s="16"/>
      <c r="QU59" s="12"/>
      <c r="QV59" s="13"/>
      <c r="QW59" s="14"/>
      <c r="QX59" s="14"/>
      <c r="QY59" s="14"/>
      <c r="QZ59" s="15"/>
      <c r="RA59" s="15"/>
      <c r="RB59" s="15"/>
      <c r="RC59" s="15"/>
      <c r="RD59" s="15"/>
      <c r="RE59" s="15"/>
      <c r="RF59" s="15"/>
      <c r="RG59" s="15"/>
      <c r="RH59" s="15"/>
      <c r="RI59" s="16"/>
      <c r="RK59" s="12"/>
      <c r="RL59" s="13"/>
      <c r="RM59" s="14"/>
      <c r="RN59" s="14"/>
      <c r="RO59" s="14"/>
      <c r="RP59" s="15"/>
      <c r="RQ59" s="15"/>
      <c r="RR59" s="15"/>
      <c r="RS59" s="15"/>
      <c r="RT59" s="15"/>
      <c r="RU59" s="15"/>
      <c r="RV59" s="15"/>
      <c r="RW59" s="15"/>
      <c r="RX59" s="15"/>
      <c r="RY59" s="16"/>
      <c r="SA59" s="12"/>
      <c r="SB59" s="13"/>
      <c r="SC59" s="14"/>
      <c r="SD59" s="14"/>
      <c r="SE59" s="14"/>
      <c r="SF59" s="15"/>
      <c r="SG59" s="15"/>
      <c r="SH59" s="15"/>
      <c r="SI59" s="15"/>
      <c r="SJ59" s="15"/>
      <c r="SK59" s="15"/>
      <c r="SL59" s="15"/>
      <c r="SM59" s="15"/>
      <c r="SN59" s="15"/>
      <c r="SO59" s="16"/>
      <c r="SQ59" s="12"/>
      <c r="SR59" s="13"/>
      <c r="SS59" s="14"/>
      <c r="ST59" s="14"/>
      <c r="SU59" s="14"/>
      <c r="SV59" s="15"/>
      <c r="SW59" s="15"/>
      <c r="SX59" s="15"/>
      <c r="SY59" s="15"/>
      <c r="SZ59" s="15"/>
      <c r="TA59" s="15"/>
      <c r="TB59" s="15"/>
      <c r="TC59" s="15"/>
      <c r="TD59" s="15"/>
      <c r="TE59" s="16"/>
      <c r="TG59" s="12"/>
      <c r="TH59" s="13"/>
      <c r="TI59" s="14"/>
      <c r="TJ59" s="14"/>
      <c r="TK59" s="14"/>
      <c r="TL59" s="15"/>
      <c r="TM59" s="15"/>
      <c r="TN59" s="15"/>
      <c r="TO59" s="15"/>
      <c r="TP59" s="15"/>
      <c r="TQ59" s="15"/>
      <c r="TR59" s="15"/>
      <c r="TS59" s="15"/>
      <c r="TT59" s="15"/>
      <c r="TU59" s="16"/>
      <c r="TW59" s="12"/>
      <c r="TX59" s="13"/>
      <c r="TY59" s="14"/>
      <c r="TZ59" s="14"/>
      <c r="UA59" s="14"/>
      <c r="UB59" s="15"/>
      <c r="UC59" s="15"/>
      <c r="UD59" s="15"/>
      <c r="UE59" s="15"/>
      <c r="UF59" s="15"/>
      <c r="UG59" s="15"/>
      <c r="UH59" s="15"/>
      <c r="UI59" s="15"/>
      <c r="UJ59" s="15"/>
      <c r="UK59" s="16"/>
      <c r="UM59" s="12"/>
      <c r="UN59" s="13"/>
      <c r="UO59" s="14"/>
      <c r="UP59" s="14"/>
      <c r="UQ59" s="14"/>
      <c r="UR59" s="15"/>
      <c r="US59" s="15"/>
      <c r="UT59" s="15"/>
      <c r="UU59" s="15"/>
      <c r="UV59" s="15"/>
      <c r="UW59" s="15"/>
      <c r="UX59" s="15"/>
      <c r="UY59" s="15"/>
      <c r="UZ59" s="15"/>
      <c r="VA59" s="16"/>
      <c r="VC59" s="12"/>
      <c r="VD59" s="13"/>
      <c r="VE59" s="14"/>
      <c r="VF59" s="14"/>
      <c r="VG59" s="14"/>
      <c r="VH59" s="15"/>
      <c r="VI59" s="15"/>
      <c r="VJ59" s="15"/>
      <c r="VK59" s="15"/>
      <c r="VL59" s="15"/>
      <c r="VM59" s="15"/>
      <c r="VN59" s="15"/>
      <c r="VO59" s="15"/>
      <c r="VP59" s="15"/>
      <c r="VQ59" s="16"/>
      <c r="VS59" s="12"/>
      <c r="VT59" s="13"/>
      <c r="VU59" s="14"/>
      <c r="VV59" s="14"/>
      <c r="VW59" s="14"/>
      <c r="VX59" s="15"/>
      <c r="VY59" s="15"/>
      <c r="VZ59" s="15"/>
      <c r="WA59" s="15"/>
      <c r="WB59" s="15"/>
      <c r="WC59" s="15"/>
      <c r="WD59" s="15"/>
      <c r="WE59" s="15"/>
      <c r="WF59" s="15"/>
      <c r="WG59" s="16"/>
      <c r="WI59" s="12"/>
      <c r="WJ59" s="13"/>
      <c r="WK59" s="14"/>
      <c r="WL59" s="14"/>
      <c r="WM59" s="14"/>
      <c r="WN59" s="15"/>
      <c r="WO59" s="15"/>
      <c r="WP59" s="15"/>
      <c r="WQ59" s="15"/>
      <c r="WR59" s="15"/>
      <c r="WS59" s="15"/>
      <c r="WT59" s="15"/>
      <c r="WU59" s="15"/>
      <c r="WV59" s="15"/>
      <c r="WW59" s="16"/>
      <c r="WY59" s="12"/>
      <c r="WZ59" s="13"/>
      <c r="XA59" s="14"/>
      <c r="XB59" s="14"/>
      <c r="XC59" s="14"/>
      <c r="XD59" s="15"/>
      <c r="XE59" s="15"/>
      <c r="XF59" s="15"/>
      <c r="XG59" s="15"/>
      <c r="XH59" s="15"/>
      <c r="XI59" s="15"/>
      <c r="XJ59" s="15"/>
      <c r="XK59" s="15"/>
      <c r="XL59" s="15"/>
      <c r="XM59" s="16"/>
      <c r="XO59" s="12"/>
      <c r="XP59" s="13"/>
      <c r="XQ59" s="14"/>
      <c r="XR59" s="14"/>
      <c r="XS59" s="14"/>
      <c r="XT59" s="15"/>
      <c r="XU59" s="15"/>
      <c r="XV59" s="15"/>
      <c r="XW59" s="15"/>
      <c r="XX59" s="15"/>
      <c r="XY59" s="15"/>
      <c r="XZ59" s="15"/>
      <c r="YA59" s="15"/>
      <c r="YB59" s="15"/>
      <c r="YC59" s="16"/>
      <c r="YE59" s="12"/>
      <c r="YF59" s="13"/>
      <c r="YG59" s="14"/>
      <c r="YH59" s="14"/>
      <c r="YI59" s="14"/>
      <c r="YJ59" s="15"/>
      <c r="YK59" s="15"/>
      <c r="YL59" s="15"/>
      <c r="YM59" s="15"/>
      <c r="YN59" s="15"/>
      <c r="YO59" s="15"/>
      <c r="YP59" s="15"/>
      <c r="YQ59" s="15"/>
      <c r="YR59" s="15"/>
      <c r="YS59" s="16"/>
      <c r="YU59" s="12"/>
      <c r="YV59" s="13"/>
      <c r="YW59" s="14"/>
      <c r="YX59" s="14"/>
      <c r="YY59" s="14"/>
      <c r="YZ59" s="15"/>
      <c r="ZA59" s="15"/>
      <c r="ZB59" s="15"/>
      <c r="ZC59" s="15"/>
      <c r="ZD59" s="15"/>
      <c r="ZE59" s="15"/>
      <c r="ZF59" s="15"/>
      <c r="ZG59" s="15"/>
      <c r="ZH59" s="15"/>
      <c r="ZI59" s="16"/>
    </row>
    <row r="60" spans="1:685" ht="28.5" customHeight="1" x14ac:dyDescent="0.3">
      <c r="A60" s="10">
        <v>58</v>
      </c>
      <c r="B60" s="11" t="s">
        <v>124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</row>
    <row r="61" spans="1:685" ht="28.5" customHeight="1" x14ac:dyDescent="0.3">
      <c r="A61" s="10">
        <v>59</v>
      </c>
      <c r="B61" s="11" t="s">
        <v>53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</row>
    <row r="62" spans="1:685" ht="36" customHeight="1" x14ac:dyDescent="0.3">
      <c r="A62" s="10">
        <v>60</v>
      </c>
      <c r="B62" s="11" t="s">
        <v>125</v>
      </c>
      <c r="C62" s="6">
        <v>531000</v>
      </c>
      <c r="D62" s="6">
        <v>531000</v>
      </c>
      <c r="E62" s="6">
        <v>0</v>
      </c>
      <c r="F62" s="6">
        <v>0</v>
      </c>
      <c r="G62" s="6">
        <v>0</v>
      </c>
      <c r="H62" s="6">
        <v>108000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</row>
    <row r="63" spans="1:685" ht="28.5" customHeight="1" x14ac:dyDescent="0.3">
      <c r="A63" s="10">
        <v>61</v>
      </c>
      <c r="B63" s="11" t="s">
        <v>54</v>
      </c>
      <c r="C63" s="6">
        <v>2035200</v>
      </c>
      <c r="D63" s="6">
        <v>7789700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</row>
    <row r="64" spans="1:685" ht="28.5" customHeight="1" x14ac:dyDescent="0.3">
      <c r="A64" s="10">
        <v>62</v>
      </c>
      <c r="B64" s="11" t="s">
        <v>55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</row>
    <row r="65" spans="1:701" ht="28.5" customHeight="1" x14ac:dyDescent="0.3">
      <c r="A65" s="10">
        <v>63</v>
      </c>
      <c r="B65" s="11" t="s">
        <v>56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</row>
    <row r="66" spans="1:701" ht="35.25" customHeight="1" x14ac:dyDescent="0.3">
      <c r="A66" s="10">
        <v>64</v>
      </c>
      <c r="B66" s="11" t="s">
        <v>126</v>
      </c>
      <c r="C66" s="6">
        <v>0</v>
      </c>
      <c r="D66" s="6">
        <v>0</v>
      </c>
      <c r="E66" s="6">
        <v>1558190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</row>
    <row r="67" spans="1:701" ht="35.25" customHeight="1" x14ac:dyDescent="0.3">
      <c r="A67" s="10">
        <v>65</v>
      </c>
      <c r="B67" s="11" t="s">
        <v>162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</row>
    <row r="68" spans="1:701" ht="35.25" customHeight="1" x14ac:dyDescent="0.3">
      <c r="A68" s="10">
        <v>66</v>
      </c>
      <c r="B68" s="11" t="s">
        <v>127</v>
      </c>
      <c r="C68" s="6">
        <v>180000</v>
      </c>
      <c r="D68" s="6">
        <v>45000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</row>
    <row r="69" spans="1:701" ht="37.5" customHeight="1" x14ac:dyDescent="0.3">
      <c r="A69" s="10">
        <v>67</v>
      </c>
      <c r="B69" s="11" t="s">
        <v>171</v>
      </c>
      <c r="C69" s="6">
        <v>121500</v>
      </c>
      <c r="D69" s="6">
        <v>270000</v>
      </c>
      <c r="E69" s="6">
        <v>0</v>
      </c>
      <c r="F69" s="6">
        <v>0</v>
      </c>
      <c r="G69" s="6">
        <v>0</v>
      </c>
      <c r="H69" s="6">
        <v>0</v>
      </c>
      <c r="I69" s="6">
        <v>270000</v>
      </c>
      <c r="J69" s="6">
        <v>0</v>
      </c>
      <c r="K69" s="6">
        <v>0</v>
      </c>
      <c r="L69" s="6">
        <v>0</v>
      </c>
      <c r="M69" s="6">
        <v>0</v>
      </c>
      <c r="N69" s="6">
        <v>324000</v>
      </c>
      <c r="O69" s="4"/>
    </row>
    <row r="70" spans="1:701" s="17" customFormat="1" ht="23.25" customHeight="1" x14ac:dyDescent="0.3">
      <c r="A70" s="10">
        <v>68</v>
      </c>
      <c r="B70" s="11" t="s">
        <v>179</v>
      </c>
      <c r="C70" s="6">
        <v>766000</v>
      </c>
      <c r="D70" s="6">
        <v>1572500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12"/>
      <c r="P70" s="13"/>
      <c r="Q70" s="14"/>
      <c r="R70" s="14"/>
      <c r="S70" s="14"/>
      <c r="T70" s="15"/>
      <c r="U70" s="15"/>
      <c r="V70" s="15"/>
      <c r="W70" s="15"/>
      <c r="X70" s="15"/>
      <c r="Y70" s="15"/>
      <c r="Z70" s="15"/>
      <c r="AA70" s="15"/>
      <c r="AB70" s="15"/>
      <c r="AC70" s="16"/>
      <c r="AD70" s="16"/>
      <c r="AE70" s="12"/>
      <c r="AF70" s="13"/>
      <c r="AG70" s="14"/>
      <c r="AH70" s="14"/>
      <c r="AI70" s="14"/>
      <c r="AJ70" s="15"/>
      <c r="AK70" s="15"/>
      <c r="AL70" s="15"/>
      <c r="AM70" s="15"/>
      <c r="AN70" s="15"/>
      <c r="AO70" s="15"/>
      <c r="AP70" s="15"/>
      <c r="AQ70" s="15"/>
      <c r="AR70" s="15"/>
      <c r="AS70" s="16"/>
      <c r="AU70" s="12"/>
      <c r="AV70" s="13"/>
      <c r="AW70" s="14"/>
      <c r="AX70" s="14"/>
      <c r="AY70" s="14"/>
      <c r="AZ70" s="15"/>
      <c r="BA70" s="15"/>
      <c r="BB70" s="15"/>
      <c r="BC70" s="15"/>
      <c r="BD70" s="15"/>
      <c r="BE70" s="15"/>
      <c r="BF70" s="15"/>
      <c r="BG70" s="15"/>
      <c r="BH70" s="15"/>
      <c r="BI70" s="16"/>
      <c r="BK70" s="12"/>
      <c r="BL70" s="13"/>
      <c r="BM70" s="14"/>
      <c r="BN70" s="14"/>
      <c r="BO70" s="14"/>
      <c r="BP70" s="15"/>
      <c r="BQ70" s="15"/>
      <c r="BR70" s="15"/>
      <c r="BS70" s="15"/>
      <c r="BT70" s="15"/>
      <c r="BU70" s="15"/>
      <c r="BV70" s="15"/>
      <c r="BW70" s="15"/>
      <c r="BX70" s="15"/>
      <c r="BY70" s="16"/>
      <c r="CA70" s="12"/>
      <c r="CB70" s="13"/>
      <c r="CC70" s="14"/>
      <c r="CD70" s="14"/>
      <c r="CE70" s="14"/>
      <c r="CF70" s="15"/>
      <c r="CG70" s="15"/>
      <c r="CH70" s="15"/>
      <c r="CI70" s="15"/>
      <c r="CJ70" s="15"/>
      <c r="CK70" s="15"/>
      <c r="CL70" s="15"/>
      <c r="CM70" s="15"/>
      <c r="CN70" s="15"/>
      <c r="CO70" s="16"/>
      <c r="CQ70" s="12"/>
      <c r="CR70" s="13"/>
      <c r="CS70" s="14"/>
      <c r="CT70" s="14"/>
      <c r="CU70" s="14"/>
      <c r="CV70" s="15"/>
      <c r="CW70" s="15"/>
      <c r="CX70" s="15"/>
      <c r="CY70" s="15"/>
      <c r="CZ70" s="15"/>
      <c r="DA70" s="15"/>
      <c r="DB70" s="15"/>
      <c r="DC70" s="15"/>
      <c r="DD70" s="15"/>
      <c r="DE70" s="16"/>
      <c r="DG70" s="12"/>
      <c r="DH70" s="13"/>
      <c r="DI70" s="14"/>
      <c r="DJ70" s="14"/>
      <c r="DK70" s="14"/>
      <c r="DL70" s="15"/>
      <c r="DM70" s="15"/>
      <c r="DN70" s="15"/>
      <c r="DO70" s="15"/>
      <c r="DP70" s="15"/>
      <c r="DQ70" s="15"/>
      <c r="DR70" s="15"/>
      <c r="DS70" s="15"/>
      <c r="DT70" s="15"/>
      <c r="DU70" s="16"/>
      <c r="DW70" s="12"/>
      <c r="DX70" s="13"/>
      <c r="DY70" s="14"/>
      <c r="DZ70" s="14"/>
      <c r="EA70" s="14"/>
      <c r="EB70" s="15"/>
      <c r="EC70" s="15"/>
      <c r="ED70" s="15"/>
      <c r="EE70" s="15"/>
      <c r="EF70" s="15"/>
      <c r="EG70" s="15"/>
      <c r="EH70" s="15"/>
      <c r="EI70" s="15"/>
      <c r="EJ70" s="15"/>
      <c r="EK70" s="16"/>
      <c r="EM70" s="12"/>
      <c r="EN70" s="13"/>
      <c r="EO70" s="14"/>
      <c r="EP70" s="14"/>
      <c r="EQ70" s="14"/>
      <c r="ER70" s="15"/>
      <c r="ES70" s="15"/>
      <c r="ET70" s="15"/>
      <c r="EU70" s="15"/>
      <c r="EV70" s="15"/>
      <c r="EW70" s="15"/>
      <c r="EX70" s="15"/>
      <c r="EY70" s="15"/>
      <c r="EZ70" s="15"/>
      <c r="FA70" s="16"/>
      <c r="FC70" s="12"/>
      <c r="FD70" s="13"/>
      <c r="FE70" s="14"/>
      <c r="FF70" s="14"/>
      <c r="FG70" s="14"/>
      <c r="FH70" s="15"/>
      <c r="FI70" s="15"/>
      <c r="FJ70" s="15"/>
      <c r="FK70" s="15"/>
      <c r="FL70" s="15"/>
      <c r="FM70" s="15"/>
      <c r="FN70" s="15"/>
      <c r="FO70" s="15"/>
      <c r="FP70" s="15"/>
      <c r="FQ70" s="16"/>
      <c r="FS70" s="12"/>
      <c r="FT70" s="13"/>
      <c r="FU70" s="14"/>
      <c r="FV70" s="14"/>
      <c r="FW70" s="14"/>
      <c r="FX70" s="15"/>
      <c r="FY70" s="15"/>
      <c r="FZ70" s="15"/>
      <c r="GA70" s="15"/>
      <c r="GB70" s="15"/>
      <c r="GC70" s="15"/>
      <c r="GD70" s="15"/>
      <c r="GE70" s="15"/>
      <c r="GF70" s="15"/>
      <c r="GG70" s="16"/>
      <c r="GI70" s="12"/>
      <c r="GJ70" s="13"/>
      <c r="GK70" s="14"/>
      <c r="GL70" s="14"/>
      <c r="GM70" s="14"/>
      <c r="GN70" s="15"/>
      <c r="GO70" s="15"/>
      <c r="GP70" s="15"/>
      <c r="GQ70" s="15"/>
      <c r="GR70" s="15"/>
      <c r="GS70" s="15"/>
      <c r="GT70" s="15"/>
      <c r="GU70" s="15"/>
      <c r="GV70" s="15"/>
      <c r="GW70" s="16"/>
      <c r="GY70" s="12"/>
      <c r="GZ70" s="13"/>
      <c r="HA70" s="14"/>
      <c r="HB70" s="14"/>
      <c r="HC70" s="14"/>
      <c r="HD70" s="15"/>
      <c r="HE70" s="15"/>
      <c r="HF70" s="15"/>
      <c r="HG70" s="15"/>
      <c r="HH70" s="15"/>
      <c r="HI70" s="15"/>
      <c r="HJ70" s="15"/>
      <c r="HK70" s="15"/>
      <c r="HL70" s="15"/>
      <c r="HM70" s="16"/>
      <c r="HO70" s="12"/>
      <c r="HP70" s="13"/>
      <c r="HQ70" s="14"/>
      <c r="HR70" s="14"/>
      <c r="HS70" s="14"/>
      <c r="HT70" s="15"/>
      <c r="HU70" s="15"/>
      <c r="HV70" s="15"/>
      <c r="HW70" s="15"/>
      <c r="HX70" s="15"/>
      <c r="HY70" s="15"/>
      <c r="HZ70" s="15"/>
      <c r="IA70" s="15"/>
      <c r="IB70" s="15"/>
      <c r="IC70" s="16"/>
      <c r="IE70" s="12"/>
      <c r="IF70" s="13"/>
      <c r="IG70" s="14"/>
      <c r="IH70" s="14"/>
      <c r="II70" s="14"/>
      <c r="IJ70" s="15"/>
      <c r="IK70" s="15"/>
      <c r="IL70" s="15"/>
      <c r="IM70" s="15"/>
      <c r="IN70" s="15"/>
      <c r="IO70" s="15"/>
      <c r="IP70" s="15"/>
      <c r="IQ70" s="15"/>
      <c r="IR70" s="15"/>
      <c r="IS70" s="16"/>
      <c r="IU70" s="12"/>
      <c r="IV70" s="13"/>
      <c r="IW70" s="14"/>
      <c r="IX70" s="14"/>
      <c r="IY70" s="14"/>
      <c r="IZ70" s="15"/>
      <c r="JA70" s="15"/>
      <c r="JB70" s="15"/>
      <c r="JC70" s="15"/>
      <c r="JD70" s="15"/>
      <c r="JE70" s="15"/>
      <c r="JF70" s="15"/>
      <c r="JG70" s="15"/>
      <c r="JH70" s="15"/>
      <c r="JI70" s="16"/>
      <c r="JK70" s="12"/>
      <c r="JL70" s="13"/>
      <c r="JM70" s="14"/>
      <c r="JN70" s="14"/>
      <c r="JO70" s="14"/>
      <c r="JP70" s="15"/>
      <c r="JQ70" s="15"/>
      <c r="JR70" s="15"/>
      <c r="JS70" s="15"/>
      <c r="JT70" s="15"/>
      <c r="JU70" s="15"/>
      <c r="JV70" s="15"/>
      <c r="JW70" s="15"/>
      <c r="JX70" s="15"/>
      <c r="JY70" s="16"/>
      <c r="KA70" s="12"/>
      <c r="KB70" s="13"/>
      <c r="KC70" s="14"/>
      <c r="KD70" s="14"/>
      <c r="KE70" s="14"/>
      <c r="KF70" s="15"/>
      <c r="KG70" s="15"/>
      <c r="KH70" s="15"/>
      <c r="KI70" s="15"/>
      <c r="KJ70" s="15"/>
      <c r="KK70" s="15"/>
      <c r="KL70" s="15"/>
      <c r="KM70" s="15"/>
      <c r="KN70" s="15"/>
      <c r="KO70" s="16"/>
      <c r="KQ70" s="12"/>
      <c r="KR70" s="13"/>
      <c r="KS70" s="14"/>
      <c r="KT70" s="14"/>
      <c r="KU70" s="14"/>
      <c r="KV70" s="15"/>
      <c r="KW70" s="15"/>
      <c r="KX70" s="15"/>
      <c r="KY70" s="15"/>
      <c r="KZ70" s="15"/>
      <c r="LA70" s="15"/>
      <c r="LB70" s="15"/>
      <c r="LC70" s="15"/>
      <c r="LD70" s="15"/>
      <c r="LE70" s="16"/>
      <c r="LG70" s="12"/>
      <c r="LH70" s="13"/>
      <c r="LI70" s="14"/>
      <c r="LJ70" s="14"/>
      <c r="LK70" s="14"/>
      <c r="LL70" s="15"/>
      <c r="LM70" s="15"/>
      <c r="LN70" s="15"/>
      <c r="LO70" s="15"/>
      <c r="LP70" s="15"/>
      <c r="LQ70" s="15"/>
      <c r="LR70" s="15"/>
      <c r="LS70" s="15"/>
      <c r="LT70" s="15"/>
      <c r="LU70" s="16"/>
      <c r="LW70" s="12"/>
      <c r="LX70" s="13"/>
      <c r="LY70" s="14"/>
      <c r="LZ70" s="14"/>
      <c r="MA70" s="14"/>
      <c r="MB70" s="15"/>
      <c r="MC70" s="15"/>
      <c r="MD70" s="15"/>
      <c r="ME70" s="15"/>
      <c r="MF70" s="15"/>
      <c r="MG70" s="15"/>
      <c r="MH70" s="15"/>
      <c r="MI70" s="15"/>
      <c r="MJ70" s="15"/>
      <c r="MK70" s="16"/>
      <c r="MM70" s="12"/>
      <c r="MN70" s="13"/>
      <c r="MO70" s="14"/>
      <c r="MP70" s="14"/>
      <c r="MQ70" s="14"/>
      <c r="MR70" s="15"/>
      <c r="MS70" s="15"/>
      <c r="MT70" s="15"/>
      <c r="MU70" s="15"/>
      <c r="MV70" s="15"/>
      <c r="MW70" s="15"/>
      <c r="MX70" s="15"/>
      <c r="MY70" s="15"/>
      <c r="MZ70" s="15"/>
      <c r="NA70" s="16"/>
      <c r="NC70" s="12"/>
      <c r="ND70" s="13"/>
      <c r="NE70" s="14"/>
      <c r="NF70" s="14"/>
      <c r="NG70" s="14"/>
      <c r="NH70" s="15"/>
      <c r="NI70" s="15"/>
      <c r="NJ70" s="15"/>
      <c r="NK70" s="15"/>
      <c r="NL70" s="15"/>
      <c r="NM70" s="15"/>
      <c r="NN70" s="15"/>
      <c r="NO70" s="15"/>
      <c r="NP70" s="15"/>
      <c r="NQ70" s="16"/>
      <c r="NS70" s="12"/>
      <c r="NT70" s="13"/>
      <c r="NU70" s="14"/>
      <c r="NV70" s="14"/>
      <c r="NW70" s="14"/>
      <c r="NX70" s="15"/>
      <c r="NY70" s="15"/>
      <c r="NZ70" s="15"/>
      <c r="OA70" s="15"/>
      <c r="OB70" s="15"/>
      <c r="OC70" s="15"/>
      <c r="OD70" s="15"/>
      <c r="OE70" s="15"/>
      <c r="OF70" s="15"/>
      <c r="OG70" s="16"/>
      <c r="OI70" s="12"/>
      <c r="OJ70" s="13"/>
      <c r="OK70" s="14"/>
      <c r="OL70" s="14"/>
      <c r="OM70" s="14"/>
      <c r="ON70" s="15"/>
      <c r="OO70" s="15"/>
      <c r="OP70" s="15"/>
      <c r="OQ70" s="15"/>
      <c r="OR70" s="15"/>
      <c r="OS70" s="15"/>
      <c r="OT70" s="15"/>
      <c r="OU70" s="15"/>
      <c r="OV70" s="15"/>
      <c r="OW70" s="16"/>
      <c r="OY70" s="12"/>
      <c r="OZ70" s="13"/>
      <c r="PA70" s="14"/>
      <c r="PB70" s="14"/>
      <c r="PC70" s="14"/>
      <c r="PD70" s="15"/>
      <c r="PE70" s="15"/>
      <c r="PF70" s="15"/>
      <c r="PG70" s="15"/>
      <c r="PH70" s="15"/>
      <c r="PI70" s="15"/>
      <c r="PJ70" s="15"/>
      <c r="PK70" s="15"/>
      <c r="PL70" s="15"/>
      <c r="PM70" s="16"/>
      <c r="PO70" s="12"/>
      <c r="PP70" s="13"/>
      <c r="PQ70" s="14"/>
      <c r="PR70" s="14"/>
      <c r="PS70" s="14"/>
      <c r="PT70" s="15"/>
      <c r="PU70" s="15"/>
      <c r="PV70" s="15"/>
      <c r="PW70" s="15"/>
      <c r="PX70" s="15"/>
      <c r="PY70" s="15"/>
      <c r="PZ70" s="15"/>
      <c r="QA70" s="15"/>
      <c r="QB70" s="15"/>
      <c r="QC70" s="16"/>
      <c r="QE70" s="12"/>
      <c r="QF70" s="13"/>
      <c r="QG70" s="14"/>
      <c r="QH70" s="14"/>
      <c r="QI70" s="14"/>
      <c r="QJ70" s="15"/>
      <c r="QK70" s="15"/>
      <c r="QL70" s="15"/>
      <c r="QM70" s="15"/>
      <c r="QN70" s="15"/>
      <c r="QO70" s="15"/>
      <c r="QP70" s="15"/>
      <c r="QQ70" s="15"/>
      <c r="QR70" s="15"/>
      <c r="QS70" s="16"/>
      <c r="QU70" s="12"/>
      <c r="QV70" s="13"/>
      <c r="QW70" s="14"/>
      <c r="QX70" s="14"/>
      <c r="QY70" s="14"/>
      <c r="QZ70" s="15"/>
      <c r="RA70" s="15"/>
      <c r="RB70" s="15"/>
      <c r="RC70" s="15"/>
      <c r="RD70" s="15"/>
      <c r="RE70" s="15"/>
      <c r="RF70" s="15"/>
      <c r="RG70" s="15"/>
      <c r="RH70" s="15"/>
      <c r="RI70" s="16"/>
      <c r="RK70" s="12"/>
      <c r="RL70" s="13"/>
      <c r="RM70" s="14"/>
      <c r="RN70" s="14"/>
      <c r="RO70" s="14"/>
      <c r="RP70" s="15"/>
      <c r="RQ70" s="15"/>
      <c r="RR70" s="15"/>
      <c r="RS70" s="15"/>
      <c r="RT70" s="15"/>
      <c r="RU70" s="15"/>
      <c r="RV70" s="15"/>
      <c r="RW70" s="15"/>
      <c r="RX70" s="15"/>
      <c r="RY70" s="16"/>
      <c r="SA70" s="12"/>
      <c r="SB70" s="13"/>
      <c r="SC70" s="14"/>
      <c r="SD70" s="14"/>
      <c r="SE70" s="14"/>
      <c r="SF70" s="15"/>
      <c r="SG70" s="15"/>
      <c r="SH70" s="15"/>
      <c r="SI70" s="15"/>
      <c r="SJ70" s="15"/>
      <c r="SK70" s="15"/>
      <c r="SL70" s="15"/>
      <c r="SM70" s="15"/>
      <c r="SN70" s="15"/>
      <c r="SO70" s="16"/>
      <c r="SQ70" s="12"/>
      <c r="SR70" s="13"/>
      <c r="SS70" s="14"/>
      <c r="ST70" s="14"/>
      <c r="SU70" s="14"/>
      <c r="SV70" s="15"/>
      <c r="SW70" s="15"/>
      <c r="SX70" s="15"/>
      <c r="SY70" s="15"/>
      <c r="SZ70" s="15"/>
      <c r="TA70" s="15"/>
      <c r="TB70" s="15"/>
      <c r="TC70" s="15"/>
      <c r="TD70" s="15"/>
      <c r="TE70" s="16"/>
      <c r="TG70" s="12"/>
      <c r="TH70" s="13"/>
      <c r="TI70" s="14"/>
      <c r="TJ70" s="14"/>
      <c r="TK70" s="14"/>
      <c r="TL70" s="15"/>
      <c r="TM70" s="15"/>
      <c r="TN70" s="15"/>
      <c r="TO70" s="15"/>
      <c r="TP70" s="15"/>
      <c r="TQ70" s="15"/>
      <c r="TR70" s="15"/>
      <c r="TS70" s="15"/>
      <c r="TT70" s="15"/>
      <c r="TU70" s="16"/>
      <c r="TW70" s="12"/>
      <c r="TX70" s="13"/>
      <c r="TY70" s="14"/>
      <c r="TZ70" s="14"/>
      <c r="UA70" s="14"/>
      <c r="UB70" s="15"/>
      <c r="UC70" s="15"/>
      <c r="UD70" s="15"/>
      <c r="UE70" s="15"/>
      <c r="UF70" s="15"/>
      <c r="UG70" s="15"/>
      <c r="UH70" s="15"/>
      <c r="UI70" s="15"/>
      <c r="UJ70" s="15"/>
      <c r="UK70" s="16"/>
      <c r="UM70" s="12"/>
      <c r="UN70" s="13"/>
      <c r="UO70" s="14"/>
      <c r="UP70" s="14"/>
      <c r="UQ70" s="14"/>
      <c r="UR70" s="15"/>
      <c r="US70" s="15"/>
      <c r="UT70" s="15"/>
      <c r="UU70" s="15"/>
      <c r="UV70" s="15"/>
      <c r="UW70" s="15"/>
      <c r="UX70" s="15"/>
      <c r="UY70" s="15"/>
      <c r="UZ70" s="15"/>
      <c r="VA70" s="16"/>
      <c r="VC70" s="12"/>
      <c r="VD70" s="13"/>
      <c r="VE70" s="14"/>
      <c r="VF70" s="14"/>
      <c r="VG70" s="14"/>
      <c r="VH70" s="15"/>
      <c r="VI70" s="15"/>
      <c r="VJ70" s="15"/>
      <c r="VK70" s="15"/>
      <c r="VL70" s="15"/>
      <c r="VM70" s="15"/>
      <c r="VN70" s="15"/>
      <c r="VO70" s="15"/>
      <c r="VP70" s="15"/>
      <c r="VQ70" s="16"/>
      <c r="VS70" s="12"/>
      <c r="VT70" s="13"/>
      <c r="VU70" s="14"/>
      <c r="VV70" s="14"/>
      <c r="VW70" s="14"/>
      <c r="VX70" s="15"/>
      <c r="VY70" s="15"/>
      <c r="VZ70" s="15"/>
      <c r="WA70" s="15"/>
      <c r="WB70" s="15"/>
      <c r="WC70" s="15"/>
      <c r="WD70" s="15"/>
      <c r="WE70" s="15"/>
      <c r="WF70" s="15"/>
      <c r="WG70" s="16"/>
      <c r="WI70" s="12"/>
      <c r="WJ70" s="13"/>
      <c r="WK70" s="14"/>
      <c r="WL70" s="14"/>
      <c r="WM70" s="14"/>
      <c r="WN70" s="15"/>
      <c r="WO70" s="15"/>
      <c r="WP70" s="15"/>
      <c r="WQ70" s="15"/>
      <c r="WR70" s="15"/>
      <c r="WS70" s="15"/>
      <c r="WT70" s="15"/>
      <c r="WU70" s="15"/>
      <c r="WV70" s="15"/>
      <c r="WW70" s="16"/>
      <c r="WY70" s="12"/>
      <c r="WZ70" s="13"/>
      <c r="XA70" s="14"/>
      <c r="XB70" s="14"/>
      <c r="XC70" s="14"/>
      <c r="XD70" s="15"/>
      <c r="XE70" s="15"/>
      <c r="XF70" s="15"/>
      <c r="XG70" s="15"/>
      <c r="XH70" s="15"/>
      <c r="XI70" s="15"/>
      <c r="XJ70" s="15"/>
      <c r="XK70" s="15"/>
      <c r="XL70" s="15"/>
      <c r="XM70" s="16"/>
      <c r="XO70" s="12"/>
      <c r="XP70" s="13"/>
      <c r="XQ70" s="14"/>
      <c r="XR70" s="14"/>
      <c r="XS70" s="14"/>
      <c r="XT70" s="15"/>
      <c r="XU70" s="15"/>
      <c r="XV70" s="15"/>
      <c r="XW70" s="15"/>
      <c r="XX70" s="15"/>
      <c r="XY70" s="15"/>
      <c r="XZ70" s="15"/>
      <c r="YA70" s="15"/>
      <c r="YB70" s="15"/>
      <c r="YC70" s="16"/>
      <c r="YE70" s="12"/>
      <c r="YF70" s="13"/>
      <c r="YG70" s="14"/>
      <c r="YH70" s="14"/>
      <c r="YI70" s="14"/>
      <c r="YJ70" s="15"/>
      <c r="YK70" s="15"/>
      <c r="YL70" s="15"/>
      <c r="YM70" s="15"/>
      <c r="YN70" s="15"/>
      <c r="YO70" s="15"/>
      <c r="YP70" s="15"/>
      <c r="YQ70" s="15"/>
      <c r="YR70" s="15"/>
      <c r="YS70" s="16"/>
      <c r="YU70" s="12"/>
      <c r="YV70" s="13"/>
      <c r="YW70" s="14"/>
      <c r="YX70" s="14"/>
      <c r="YY70" s="14"/>
      <c r="YZ70" s="15"/>
      <c r="ZA70" s="15"/>
      <c r="ZB70" s="15"/>
      <c r="ZC70" s="15"/>
      <c r="ZD70" s="15"/>
      <c r="ZE70" s="15"/>
      <c r="ZF70" s="15"/>
      <c r="ZG70" s="15"/>
      <c r="ZH70" s="15"/>
      <c r="ZI70" s="16"/>
      <c r="ZK70" s="12"/>
      <c r="ZL70" s="13"/>
      <c r="ZM70" s="14"/>
      <c r="ZN70" s="14"/>
      <c r="ZO70" s="14"/>
      <c r="ZP70" s="15"/>
      <c r="ZQ70" s="15"/>
      <c r="ZR70" s="15"/>
      <c r="ZS70" s="15"/>
      <c r="ZT70" s="15"/>
      <c r="ZU70" s="15"/>
      <c r="ZV70" s="15"/>
      <c r="ZW70" s="15"/>
      <c r="ZX70" s="15"/>
      <c r="ZY70" s="16"/>
    </row>
    <row r="71" spans="1:701" ht="28.5" customHeight="1" x14ac:dyDescent="0.3">
      <c r="A71" s="10">
        <v>69</v>
      </c>
      <c r="B71" s="11" t="s">
        <v>152</v>
      </c>
      <c r="C71" s="6">
        <v>409500</v>
      </c>
      <c r="D71" s="6">
        <v>526500</v>
      </c>
      <c r="E71" s="6">
        <v>13610</v>
      </c>
      <c r="F71" s="6">
        <v>0</v>
      </c>
      <c r="G71" s="6">
        <v>0</v>
      </c>
      <c r="H71" s="6">
        <v>985500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</row>
    <row r="72" spans="1:701" ht="28.5" customHeight="1" x14ac:dyDescent="0.3">
      <c r="A72" s="10">
        <v>70</v>
      </c>
      <c r="B72" s="11" t="s">
        <v>172</v>
      </c>
      <c r="C72" s="6">
        <v>238500</v>
      </c>
      <c r="D72" s="6">
        <v>221000</v>
      </c>
      <c r="E72" s="6">
        <v>33090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</row>
    <row r="73" spans="1:701" ht="28.5" customHeight="1" x14ac:dyDescent="0.3">
      <c r="A73" s="10">
        <v>71</v>
      </c>
      <c r="B73" s="11" t="s">
        <v>57</v>
      </c>
      <c r="C73" s="6">
        <v>202500</v>
      </c>
      <c r="D73" s="6">
        <v>409500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</row>
    <row r="74" spans="1:701" ht="28.5" customHeight="1" x14ac:dyDescent="0.3">
      <c r="A74" s="10">
        <v>72</v>
      </c>
      <c r="B74" s="11" t="s">
        <v>58</v>
      </c>
      <c r="C74" s="6">
        <v>0</v>
      </c>
      <c r="D74" s="6">
        <v>0</v>
      </c>
      <c r="E74" s="6">
        <v>501760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</row>
    <row r="75" spans="1:701" ht="28.5" customHeight="1" x14ac:dyDescent="0.3">
      <c r="A75" s="10">
        <v>73</v>
      </c>
      <c r="B75" s="11" t="s">
        <v>59</v>
      </c>
      <c r="C75" s="6">
        <v>346500</v>
      </c>
      <c r="D75" s="6">
        <v>612500</v>
      </c>
      <c r="E75" s="6">
        <v>47900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</row>
    <row r="76" spans="1:701" ht="28.5" customHeight="1" x14ac:dyDescent="0.3">
      <c r="A76" s="10">
        <v>74</v>
      </c>
      <c r="B76" s="11" t="s">
        <v>60</v>
      </c>
      <c r="C76" s="6">
        <v>261000</v>
      </c>
      <c r="D76" s="6">
        <v>300000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18"/>
    </row>
    <row r="77" spans="1:701" ht="32.25" customHeight="1" x14ac:dyDescent="0.3">
      <c r="A77" s="10">
        <v>75</v>
      </c>
      <c r="B77" s="11" t="s">
        <v>61</v>
      </c>
      <c r="C77" s="6">
        <v>276500</v>
      </c>
      <c r="D77" s="6">
        <v>378500</v>
      </c>
      <c r="E77" s="6">
        <v>146790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</row>
    <row r="78" spans="1:701" ht="28.5" customHeight="1" x14ac:dyDescent="0.3">
      <c r="A78" s="10">
        <v>76</v>
      </c>
      <c r="B78" s="11" t="s">
        <v>128</v>
      </c>
      <c r="C78" s="6">
        <v>558000</v>
      </c>
      <c r="D78" s="6">
        <v>544500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</row>
    <row r="79" spans="1:701" ht="28.5" customHeight="1" x14ac:dyDescent="0.3">
      <c r="A79" s="10">
        <v>77</v>
      </c>
      <c r="B79" s="11" t="s">
        <v>62</v>
      </c>
      <c r="C79" s="6">
        <v>0</v>
      </c>
      <c r="D79" s="6">
        <v>0</v>
      </c>
      <c r="E79" s="6">
        <v>242680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</row>
    <row r="80" spans="1:701" ht="28.5" customHeight="1" x14ac:dyDescent="0.3">
      <c r="A80" s="10">
        <v>78</v>
      </c>
      <c r="B80" s="11" t="s">
        <v>63</v>
      </c>
      <c r="C80" s="6">
        <v>508500</v>
      </c>
      <c r="D80" s="6">
        <v>423000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</row>
    <row r="81" spans="1:14" ht="28.5" customHeight="1" x14ac:dyDescent="0.3">
      <c r="A81" s="10">
        <v>79</v>
      </c>
      <c r="B81" s="11" t="s">
        <v>64</v>
      </c>
      <c r="C81" s="6">
        <v>0</v>
      </c>
      <c r="D81" s="6">
        <v>0</v>
      </c>
      <c r="E81" s="6">
        <v>294350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</row>
    <row r="82" spans="1:14" ht="39" customHeight="1" x14ac:dyDescent="0.3">
      <c r="A82" s="10">
        <v>80</v>
      </c>
      <c r="B82" s="11" t="s">
        <v>65</v>
      </c>
      <c r="C82" s="6">
        <v>0</v>
      </c>
      <c r="D82" s="6">
        <v>0</v>
      </c>
      <c r="E82" s="6">
        <v>356730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</row>
    <row r="83" spans="1:14" ht="28.5" customHeight="1" x14ac:dyDescent="0.3">
      <c r="A83" s="10">
        <v>81</v>
      </c>
      <c r="B83" s="11" t="s">
        <v>129</v>
      </c>
      <c r="C83" s="6">
        <v>0</v>
      </c>
      <c r="D83" s="6">
        <v>0</v>
      </c>
      <c r="E83" s="6">
        <v>398110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</row>
    <row r="84" spans="1:14" ht="28.5" customHeight="1" x14ac:dyDescent="0.3">
      <c r="A84" s="10">
        <v>82</v>
      </c>
      <c r="B84" s="11" t="s">
        <v>66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</row>
    <row r="85" spans="1:14" ht="38.25" customHeight="1" x14ac:dyDescent="0.3">
      <c r="A85" s="10">
        <v>83</v>
      </c>
      <c r="B85" s="11" t="s">
        <v>130</v>
      </c>
      <c r="C85" s="6">
        <v>374000</v>
      </c>
      <c r="D85" s="6">
        <v>158000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</row>
    <row r="86" spans="1:14" ht="36" customHeight="1" x14ac:dyDescent="0.3">
      <c r="A86" s="10">
        <v>84</v>
      </c>
      <c r="B86" s="11" t="s">
        <v>67</v>
      </c>
      <c r="C86" s="6">
        <v>0</v>
      </c>
      <c r="D86" s="6">
        <v>0</v>
      </c>
      <c r="E86" s="6">
        <v>540750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</row>
    <row r="87" spans="1:14" ht="28.5" customHeight="1" x14ac:dyDescent="0.3">
      <c r="A87" s="10">
        <v>85</v>
      </c>
      <c r="B87" s="11" t="s">
        <v>68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</row>
    <row r="88" spans="1:14" ht="28.5" customHeight="1" x14ac:dyDescent="0.3">
      <c r="A88" s="10">
        <v>86</v>
      </c>
      <c r="B88" s="11" t="s">
        <v>69</v>
      </c>
      <c r="C88" s="6">
        <v>654000</v>
      </c>
      <c r="D88" s="6">
        <v>495000</v>
      </c>
      <c r="E88" s="6">
        <v>480420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</row>
    <row r="89" spans="1:14" ht="28.5" customHeight="1" x14ac:dyDescent="0.3">
      <c r="A89" s="10">
        <v>87</v>
      </c>
      <c r="B89" s="11" t="s">
        <v>70</v>
      </c>
      <c r="C89" s="6">
        <v>0</v>
      </c>
      <c r="D89" s="6">
        <v>0</v>
      </c>
      <c r="E89" s="6">
        <v>2025530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</row>
    <row r="90" spans="1:14" ht="28.5" customHeight="1" x14ac:dyDescent="0.3">
      <c r="A90" s="10">
        <v>88</v>
      </c>
      <c r="B90" s="11" t="s">
        <v>131</v>
      </c>
      <c r="C90" s="6">
        <v>0</v>
      </c>
      <c r="D90" s="6">
        <v>0</v>
      </c>
      <c r="E90" s="6">
        <v>228060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</row>
    <row r="91" spans="1:14" ht="28.5" customHeight="1" x14ac:dyDescent="0.3">
      <c r="A91" s="10">
        <v>89</v>
      </c>
      <c r="B91" s="11" t="s">
        <v>132</v>
      </c>
      <c r="C91" s="6">
        <v>423000</v>
      </c>
      <c r="D91" s="6">
        <v>616500</v>
      </c>
      <c r="E91" s="6">
        <v>310720</v>
      </c>
      <c r="F91" s="6">
        <v>0</v>
      </c>
      <c r="G91" s="6">
        <v>0</v>
      </c>
      <c r="H91" s="6">
        <v>94500</v>
      </c>
      <c r="I91" s="6">
        <v>0</v>
      </c>
      <c r="J91" s="6">
        <v>162000</v>
      </c>
      <c r="K91" s="6">
        <v>0</v>
      </c>
      <c r="L91" s="6">
        <v>0</v>
      </c>
      <c r="M91" s="6">
        <v>0</v>
      </c>
      <c r="N91" s="6">
        <v>0</v>
      </c>
    </row>
    <row r="92" spans="1:14" ht="28.5" customHeight="1" x14ac:dyDescent="0.3">
      <c r="A92" s="10">
        <v>90</v>
      </c>
      <c r="B92" s="11" t="s">
        <v>133</v>
      </c>
      <c r="C92" s="6">
        <v>200000</v>
      </c>
      <c r="D92" s="6">
        <v>50000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</row>
    <row r="93" spans="1:14" ht="36.75" customHeight="1" x14ac:dyDescent="0.3">
      <c r="A93" s="10">
        <v>91</v>
      </c>
      <c r="B93" s="11" t="s">
        <v>158</v>
      </c>
      <c r="C93" s="6">
        <v>216000</v>
      </c>
      <c r="D93" s="6">
        <v>162000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</row>
    <row r="94" spans="1:14" ht="28.5" customHeight="1" x14ac:dyDescent="0.3">
      <c r="A94" s="10">
        <v>92</v>
      </c>
      <c r="B94" s="11" t="s">
        <v>71</v>
      </c>
      <c r="C94" s="6">
        <v>0</v>
      </c>
      <c r="D94" s="6">
        <v>0</v>
      </c>
      <c r="E94" s="6">
        <v>645320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</row>
    <row r="95" spans="1:14" ht="28.5" customHeight="1" x14ac:dyDescent="0.3">
      <c r="A95" s="10">
        <v>93</v>
      </c>
      <c r="B95" s="11" t="s">
        <v>134</v>
      </c>
      <c r="C95" s="6">
        <v>0</v>
      </c>
      <c r="D95" s="6">
        <v>0</v>
      </c>
      <c r="E95" s="6">
        <v>1257220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</row>
    <row r="96" spans="1:14" ht="28.5" customHeight="1" x14ac:dyDescent="0.3">
      <c r="A96" s="10">
        <v>94</v>
      </c>
      <c r="B96" s="11" t="s">
        <v>72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</row>
    <row r="97" spans="1:701" ht="28.5" customHeight="1" x14ac:dyDescent="0.3">
      <c r="A97" s="10">
        <v>95</v>
      </c>
      <c r="B97" s="11" t="s">
        <v>153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</row>
    <row r="98" spans="1:701" ht="28.5" customHeight="1" x14ac:dyDescent="0.3">
      <c r="A98" s="10">
        <v>96</v>
      </c>
      <c r="B98" s="11" t="s">
        <v>159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</row>
    <row r="99" spans="1:701" ht="28.5" customHeight="1" x14ac:dyDescent="0.3">
      <c r="A99" s="10">
        <v>97</v>
      </c>
      <c r="B99" s="11" t="s">
        <v>73</v>
      </c>
      <c r="C99" s="6">
        <v>1259000</v>
      </c>
      <c r="D99" s="6">
        <v>958500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</row>
    <row r="100" spans="1:701" ht="28.5" customHeight="1" x14ac:dyDescent="0.3">
      <c r="A100" s="10">
        <v>98</v>
      </c>
      <c r="B100" s="11" t="s">
        <v>135</v>
      </c>
      <c r="C100" s="6">
        <v>1138500</v>
      </c>
      <c r="D100" s="6">
        <v>1057500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</row>
    <row r="101" spans="1:701" ht="28.5" customHeight="1" x14ac:dyDescent="0.3">
      <c r="A101" s="10">
        <v>99</v>
      </c>
      <c r="B101" s="11" t="s">
        <v>74</v>
      </c>
      <c r="C101" s="6">
        <v>0</v>
      </c>
      <c r="D101" s="6">
        <v>0</v>
      </c>
      <c r="E101" s="6">
        <v>310040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</row>
    <row r="102" spans="1:701" ht="38.25" customHeight="1" x14ac:dyDescent="0.3">
      <c r="A102" s="10">
        <v>100</v>
      </c>
      <c r="B102" s="11" t="s">
        <v>118</v>
      </c>
      <c r="C102" s="6">
        <v>1620000</v>
      </c>
      <c r="D102" s="6">
        <v>540000</v>
      </c>
      <c r="E102" s="6">
        <v>0</v>
      </c>
      <c r="F102" s="6">
        <v>27000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</row>
    <row r="103" spans="1:701" s="17" customFormat="1" ht="23.25" customHeight="1" x14ac:dyDescent="0.3">
      <c r="A103" s="10">
        <v>101</v>
      </c>
      <c r="B103" s="11" t="s">
        <v>75</v>
      </c>
      <c r="C103" s="6">
        <v>0</v>
      </c>
      <c r="D103" s="6">
        <v>0</v>
      </c>
      <c r="E103" s="6">
        <v>24380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12"/>
      <c r="P103" s="13"/>
      <c r="Q103" s="14"/>
      <c r="R103" s="14"/>
      <c r="S103" s="14"/>
      <c r="T103" s="15"/>
      <c r="U103" s="15"/>
      <c r="V103" s="15"/>
      <c r="W103" s="15"/>
      <c r="X103" s="15"/>
      <c r="Y103" s="15"/>
      <c r="Z103" s="15"/>
      <c r="AA103" s="15"/>
      <c r="AB103" s="15"/>
      <c r="AC103" s="16"/>
      <c r="AD103" s="16"/>
      <c r="AE103" s="12"/>
      <c r="AF103" s="13"/>
      <c r="AG103" s="14"/>
      <c r="AH103" s="14"/>
      <c r="AI103" s="14"/>
      <c r="AJ103" s="15"/>
      <c r="AK103" s="15"/>
      <c r="AL103" s="15"/>
      <c r="AM103" s="15"/>
      <c r="AN103" s="15"/>
      <c r="AO103" s="15"/>
      <c r="AP103" s="15"/>
      <c r="AQ103" s="15"/>
      <c r="AR103" s="15"/>
      <c r="AS103" s="16"/>
      <c r="AU103" s="12"/>
      <c r="AV103" s="13"/>
      <c r="AW103" s="14"/>
      <c r="AX103" s="14"/>
      <c r="AY103" s="14"/>
      <c r="AZ103" s="15"/>
      <c r="BA103" s="15"/>
      <c r="BB103" s="15"/>
      <c r="BC103" s="15"/>
      <c r="BD103" s="15"/>
      <c r="BE103" s="15"/>
      <c r="BF103" s="15"/>
      <c r="BG103" s="15"/>
      <c r="BH103" s="15"/>
      <c r="BI103" s="16"/>
      <c r="BK103" s="12"/>
      <c r="BL103" s="13"/>
      <c r="BM103" s="14"/>
      <c r="BN103" s="14"/>
      <c r="BO103" s="14"/>
      <c r="BP103" s="15"/>
      <c r="BQ103" s="15"/>
      <c r="BR103" s="15"/>
      <c r="BS103" s="15"/>
      <c r="BT103" s="15"/>
      <c r="BU103" s="15"/>
      <c r="BV103" s="15"/>
      <c r="BW103" s="15"/>
      <c r="BX103" s="15"/>
      <c r="BY103" s="16"/>
      <c r="CA103" s="12"/>
      <c r="CB103" s="13"/>
      <c r="CC103" s="14"/>
      <c r="CD103" s="14"/>
      <c r="CE103" s="14"/>
      <c r="CF103" s="15"/>
      <c r="CG103" s="15"/>
      <c r="CH103" s="15"/>
      <c r="CI103" s="15"/>
      <c r="CJ103" s="15"/>
      <c r="CK103" s="15"/>
      <c r="CL103" s="15"/>
      <c r="CM103" s="15"/>
      <c r="CN103" s="15"/>
      <c r="CO103" s="16"/>
      <c r="CQ103" s="12"/>
      <c r="CR103" s="13"/>
      <c r="CS103" s="14"/>
      <c r="CT103" s="14"/>
      <c r="CU103" s="14"/>
      <c r="CV103" s="15"/>
      <c r="CW103" s="15"/>
      <c r="CX103" s="15"/>
      <c r="CY103" s="15"/>
      <c r="CZ103" s="15"/>
      <c r="DA103" s="15"/>
      <c r="DB103" s="15"/>
      <c r="DC103" s="15"/>
      <c r="DD103" s="15"/>
      <c r="DE103" s="16"/>
      <c r="DG103" s="12"/>
      <c r="DH103" s="13"/>
      <c r="DI103" s="14"/>
      <c r="DJ103" s="14"/>
      <c r="DK103" s="14"/>
      <c r="DL103" s="15"/>
      <c r="DM103" s="15"/>
      <c r="DN103" s="15"/>
      <c r="DO103" s="15"/>
      <c r="DP103" s="15"/>
      <c r="DQ103" s="15"/>
      <c r="DR103" s="15"/>
      <c r="DS103" s="15"/>
      <c r="DT103" s="15"/>
      <c r="DU103" s="16"/>
      <c r="DW103" s="12"/>
      <c r="DX103" s="13"/>
      <c r="DY103" s="14"/>
      <c r="DZ103" s="14"/>
      <c r="EA103" s="14"/>
      <c r="EB103" s="15"/>
      <c r="EC103" s="15"/>
      <c r="ED103" s="15"/>
      <c r="EE103" s="15"/>
      <c r="EF103" s="15"/>
      <c r="EG103" s="15"/>
      <c r="EH103" s="15"/>
      <c r="EI103" s="15"/>
      <c r="EJ103" s="15"/>
      <c r="EK103" s="16"/>
      <c r="EM103" s="12"/>
      <c r="EN103" s="13"/>
      <c r="EO103" s="14"/>
      <c r="EP103" s="14"/>
      <c r="EQ103" s="14"/>
      <c r="ER103" s="15"/>
      <c r="ES103" s="15"/>
      <c r="ET103" s="15"/>
      <c r="EU103" s="15"/>
      <c r="EV103" s="15"/>
      <c r="EW103" s="15"/>
      <c r="EX103" s="15"/>
      <c r="EY103" s="15"/>
      <c r="EZ103" s="15"/>
      <c r="FA103" s="16"/>
      <c r="FC103" s="12"/>
      <c r="FD103" s="13"/>
      <c r="FE103" s="14"/>
      <c r="FF103" s="14"/>
      <c r="FG103" s="14"/>
      <c r="FH103" s="15"/>
      <c r="FI103" s="15"/>
      <c r="FJ103" s="15"/>
      <c r="FK103" s="15"/>
      <c r="FL103" s="15"/>
      <c r="FM103" s="15"/>
      <c r="FN103" s="15"/>
      <c r="FO103" s="15"/>
      <c r="FP103" s="15"/>
      <c r="FQ103" s="16"/>
      <c r="FS103" s="12"/>
      <c r="FT103" s="13"/>
      <c r="FU103" s="14"/>
      <c r="FV103" s="14"/>
      <c r="FW103" s="14"/>
      <c r="FX103" s="15"/>
      <c r="FY103" s="15"/>
      <c r="FZ103" s="15"/>
      <c r="GA103" s="15"/>
      <c r="GB103" s="15"/>
      <c r="GC103" s="15"/>
      <c r="GD103" s="15"/>
      <c r="GE103" s="15"/>
      <c r="GF103" s="15"/>
      <c r="GG103" s="16"/>
      <c r="GI103" s="12"/>
      <c r="GJ103" s="13"/>
      <c r="GK103" s="14"/>
      <c r="GL103" s="14"/>
      <c r="GM103" s="14"/>
      <c r="GN103" s="15"/>
      <c r="GO103" s="15"/>
      <c r="GP103" s="15"/>
      <c r="GQ103" s="15"/>
      <c r="GR103" s="15"/>
      <c r="GS103" s="15"/>
      <c r="GT103" s="15"/>
      <c r="GU103" s="15"/>
      <c r="GV103" s="15"/>
      <c r="GW103" s="16"/>
      <c r="GY103" s="12"/>
      <c r="GZ103" s="13"/>
      <c r="HA103" s="14"/>
      <c r="HB103" s="14"/>
      <c r="HC103" s="14"/>
      <c r="HD103" s="15"/>
      <c r="HE103" s="15"/>
      <c r="HF103" s="15"/>
      <c r="HG103" s="15"/>
      <c r="HH103" s="15"/>
      <c r="HI103" s="15"/>
      <c r="HJ103" s="15"/>
      <c r="HK103" s="15"/>
      <c r="HL103" s="15"/>
      <c r="HM103" s="16"/>
      <c r="HO103" s="12"/>
      <c r="HP103" s="13"/>
      <c r="HQ103" s="14"/>
      <c r="HR103" s="14"/>
      <c r="HS103" s="14"/>
      <c r="HT103" s="15"/>
      <c r="HU103" s="15"/>
      <c r="HV103" s="15"/>
      <c r="HW103" s="15"/>
      <c r="HX103" s="15"/>
      <c r="HY103" s="15"/>
      <c r="HZ103" s="15"/>
      <c r="IA103" s="15"/>
      <c r="IB103" s="15"/>
      <c r="IC103" s="16"/>
      <c r="IE103" s="12"/>
      <c r="IF103" s="13"/>
      <c r="IG103" s="14"/>
      <c r="IH103" s="14"/>
      <c r="II103" s="14"/>
      <c r="IJ103" s="15"/>
      <c r="IK103" s="15"/>
      <c r="IL103" s="15"/>
      <c r="IM103" s="15"/>
      <c r="IN103" s="15"/>
      <c r="IO103" s="15"/>
      <c r="IP103" s="15"/>
      <c r="IQ103" s="15"/>
      <c r="IR103" s="15"/>
      <c r="IS103" s="16"/>
      <c r="IU103" s="12"/>
      <c r="IV103" s="13"/>
      <c r="IW103" s="14"/>
      <c r="IX103" s="14"/>
      <c r="IY103" s="14"/>
      <c r="IZ103" s="15"/>
      <c r="JA103" s="15"/>
      <c r="JB103" s="15"/>
      <c r="JC103" s="15"/>
      <c r="JD103" s="15"/>
      <c r="JE103" s="15"/>
      <c r="JF103" s="15"/>
      <c r="JG103" s="15"/>
      <c r="JH103" s="15"/>
      <c r="JI103" s="16"/>
      <c r="JK103" s="12"/>
      <c r="JL103" s="13"/>
      <c r="JM103" s="14"/>
      <c r="JN103" s="14"/>
      <c r="JO103" s="14"/>
      <c r="JP103" s="15"/>
      <c r="JQ103" s="15"/>
      <c r="JR103" s="15"/>
      <c r="JS103" s="15"/>
      <c r="JT103" s="15"/>
      <c r="JU103" s="15"/>
      <c r="JV103" s="15"/>
      <c r="JW103" s="15"/>
      <c r="JX103" s="15"/>
      <c r="JY103" s="16"/>
      <c r="KA103" s="12"/>
      <c r="KB103" s="13"/>
      <c r="KC103" s="14"/>
      <c r="KD103" s="14"/>
      <c r="KE103" s="14"/>
      <c r="KF103" s="15"/>
      <c r="KG103" s="15"/>
      <c r="KH103" s="15"/>
      <c r="KI103" s="15"/>
      <c r="KJ103" s="15"/>
      <c r="KK103" s="15"/>
      <c r="KL103" s="15"/>
      <c r="KM103" s="15"/>
      <c r="KN103" s="15"/>
      <c r="KO103" s="16"/>
      <c r="KQ103" s="12"/>
      <c r="KR103" s="13"/>
      <c r="KS103" s="14"/>
      <c r="KT103" s="14"/>
      <c r="KU103" s="14"/>
      <c r="KV103" s="15"/>
      <c r="KW103" s="15"/>
      <c r="KX103" s="15"/>
      <c r="KY103" s="15"/>
      <c r="KZ103" s="15"/>
      <c r="LA103" s="15"/>
      <c r="LB103" s="15"/>
      <c r="LC103" s="15"/>
      <c r="LD103" s="15"/>
      <c r="LE103" s="16"/>
      <c r="LG103" s="12"/>
      <c r="LH103" s="13"/>
      <c r="LI103" s="14"/>
      <c r="LJ103" s="14"/>
      <c r="LK103" s="14"/>
      <c r="LL103" s="15"/>
      <c r="LM103" s="15"/>
      <c r="LN103" s="15"/>
      <c r="LO103" s="15"/>
      <c r="LP103" s="15"/>
      <c r="LQ103" s="15"/>
      <c r="LR103" s="15"/>
      <c r="LS103" s="15"/>
      <c r="LT103" s="15"/>
      <c r="LU103" s="16"/>
      <c r="LW103" s="12"/>
      <c r="LX103" s="13"/>
      <c r="LY103" s="14"/>
      <c r="LZ103" s="14"/>
      <c r="MA103" s="14"/>
      <c r="MB103" s="15"/>
      <c r="MC103" s="15"/>
      <c r="MD103" s="15"/>
      <c r="ME103" s="15"/>
      <c r="MF103" s="15"/>
      <c r="MG103" s="15"/>
      <c r="MH103" s="15"/>
      <c r="MI103" s="15"/>
      <c r="MJ103" s="15"/>
      <c r="MK103" s="16"/>
      <c r="MM103" s="12"/>
      <c r="MN103" s="13"/>
      <c r="MO103" s="14"/>
      <c r="MP103" s="14"/>
      <c r="MQ103" s="14"/>
      <c r="MR103" s="15"/>
      <c r="MS103" s="15"/>
      <c r="MT103" s="15"/>
      <c r="MU103" s="15"/>
      <c r="MV103" s="15"/>
      <c r="MW103" s="15"/>
      <c r="MX103" s="15"/>
      <c r="MY103" s="15"/>
      <c r="MZ103" s="15"/>
      <c r="NA103" s="16"/>
      <c r="NC103" s="12"/>
      <c r="ND103" s="13"/>
      <c r="NE103" s="14"/>
      <c r="NF103" s="14"/>
      <c r="NG103" s="14"/>
      <c r="NH103" s="15"/>
      <c r="NI103" s="15"/>
      <c r="NJ103" s="15"/>
      <c r="NK103" s="15"/>
      <c r="NL103" s="15"/>
      <c r="NM103" s="15"/>
      <c r="NN103" s="15"/>
      <c r="NO103" s="15"/>
      <c r="NP103" s="15"/>
      <c r="NQ103" s="16"/>
      <c r="NS103" s="12"/>
      <c r="NT103" s="13"/>
      <c r="NU103" s="14"/>
      <c r="NV103" s="14"/>
      <c r="NW103" s="14"/>
      <c r="NX103" s="15"/>
      <c r="NY103" s="15"/>
      <c r="NZ103" s="15"/>
      <c r="OA103" s="15"/>
      <c r="OB103" s="15"/>
      <c r="OC103" s="15"/>
      <c r="OD103" s="15"/>
      <c r="OE103" s="15"/>
      <c r="OF103" s="15"/>
      <c r="OG103" s="16"/>
      <c r="OI103" s="12"/>
      <c r="OJ103" s="13"/>
      <c r="OK103" s="14"/>
      <c r="OL103" s="14"/>
      <c r="OM103" s="14"/>
      <c r="ON103" s="15"/>
      <c r="OO103" s="15"/>
      <c r="OP103" s="15"/>
      <c r="OQ103" s="15"/>
      <c r="OR103" s="15"/>
      <c r="OS103" s="15"/>
      <c r="OT103" s="15"/>
      <c r="OU103" s="15"/>
      <c r="OV103" s="15"/>
      <c r="OW103" s="16"/>
      <c r="OY103" s="12"/>
      <c r="OZ103" s="13"/>
      <c r="PA103" s="14"/>
      <c r="PB103" s="14"/>
      <c r="PC103" s="14"/>
      <c r="PD103" s="15"/>
      <c r="PE103" s="15"/>
      <c r="PF103" s="15"/>
      <c r="PG103" s="15"/>
      <c r="PH103" s="15"/>
      <c r="PI103" s="15"/>
      <c r="PJ103" s="15"/>
      <c r="PK103" s="15"/>
      <c r="PL103" s="15"/>
      <c r="PM103" s="16"/>
      <c r="PO103" s="12"/>
      <c r="PP103" s="13"/>
      <c r="PQ103" s="14"/>
      <c r="PR103" s="14"/>
      <c r="PS103" s="14"/>
      <c r="PT103" s="15"/>
      <c r="PU103" s="15"/>
      <c r="PV103" s="15"/>
      <c r="PW103" s="15"/>
      <c r="PX103" s="15"/>
      <c r="PY103" s="15"/>
      <c r="PZ103" s="15"/>
      <c r="QA103" s="15"/>
      <c r="QB103" s="15"/>
      <c r="QC103" s="16"/>
      <c r="QE103" s="12"/>
      <c r="QF103" s="13"/>
      <c r="QG103" s="14"/>
      <c r="QH103" s="14"/>
      <c r="QI103" s="14"/>
      <c r="QJ103" s="15"/>
      <c r="QK103" s="15"/>
      <c r="QL103" s="15"/>
      <c r="QM103" s="15"/>
      <c r="QN103" s="15"/>
      <c r="QO103" s="15"/>
      <c r="QP103" s="15"/>
      <c r="QQ103" s="15"/>
      <c r="QR103" s="15"/>
      <c r="QS103" s="16"/>
      <c r="QU103" s="12"/>
      <c r="QV103" s="13"/>
      <c r="QW103" s="14"/>
      <c r="QX103" s="14"/>
      <c r="QY103" s="14"/>
      <c r="QZ103" s="15"/>
      <c r="RA103" s="15"/>
      <c r="RB103" s="15"/>
      <c r="RC103" s="15"/>
      <c r="RD103" s="15"/>
      <c r="RE103" s="15"/>
      <c r="RF103" s="15"/>
      <c r="RG103" s="15"/>
      <c r="RH103" s="15"/>
      <c r="RI103" s="16"/>
      <c r="RK103" s="12"/>
      <c r="RL103" s="13"/>
      <c r="RM103" s="14"/>
      <c r="RN103" s="14"/>
      <c r="RO103" s="14"/>
      <c r="RP103" s="15"/>
      <c r="RQ103" s="15"/>
      <c r="RR103" s="15"/>
      <c r="RS103" s="15"/>
      <c r="RT103" s="15"/>
      <c r="RU103" s="15"/>
      <c r="RV103" s="15"/>
      <c r="RW103" s="15"/>
      <c r="RX103" s="15"/>
      <c r="RY103" s="16"/>
      <c r="SA103" s="12"/>
      <c r="SB103" s="13"/>
      <c r="SC103" s="14"/>
      <c r="SD103" s="14"/>
      <c r="SE103" s="14"/>
      <c r="SF103" s="15"/>
      <c r="SG103" s="15"/>
      <c r="SH103" s="15"/>
      <c r="SI103" s="15"/>
      <c r="SJ103" s="15"/>
      <c r="SK103" s="15"/>
      <c r="SL103" s="15"/>
      <c r="SM103" s="15"/>
      <c r="SN103" s="15"/>
      <c r="SO103" s="16"/>
      <c r="SQ103" s="12"/>
      <c r="SR103" s="13"/>
      <c r="SS103" s="14"/>
      <c r="ST103" s="14"/>
      <c r="SU103" s="14"/>
      <c r="SV103" s="15"/>
      <c r="SW103" s="15"/>
      <c r="SX103" s="15"/>
      <c r="SY103" s="15"/>
      <c r="SZ103" s="15"/>
      <c r="TA103" s="15"/>
      <c r="TB103" s="15"/>
      <c r="TC103" s="15"/>
      <c r="TD103" s="15"/>
      <c r="TE103" s="16"/>
      <c r="TG103" s="12"/>
      <c r="TH103" s="13"/>
      <c r="TI103" s="14"/>
      <c r="TJ103" s="14"/>
      <c r="TK103" s="14"/>
      <c r="TL103" s="15"/>
      <c r="TM103" s="15"/>
      <c r="TN103" s="15"/>
      <c r="TO103" s="15"/>
      <c r="TP103" s="15"/>
      <c r="TQ103" s="15"/>
      <c r="TR103" s="15"/>
      <c r="TS103" s="15"/>
      <c r="TT103" s="15"/>
      <c r="TU103" s="16"/>
      <c r="TW103" s="12"/>
      <c r="TX103" s="13"/>
      <c r="TY103" s="14"/>
      <c r="TZ103" s="14"/>
      <c r="UA103" s="14"/>
      <c r="UB103" s="15"/>
      <c r="UC103" s="15"/>
      <c r="UD103" s="15"/>
      <c r="UE103" s="15"/>
      <c r="UF103" s="15"/>
      <c r="UG103" s="15"/>
      <c r="UH103" s="15"/>
      <c r="UI103" s="15"/>
      <c r="UJ103" s="15"/>
      <c r="UK103" s="16"/>
      <c r="UM103" s="12"/>
      <c r="UN103" s="13"/>
      <c r="UO103" s="14"/>
      <c r="UP103" s="14"/>
      <c r="UQ103" s="14"/>
      <c r="UR103" s="15"/>
      <c r="US103" s="15"/>
      <c r="UT103" s="15"/>
      <c r="UU103" s="15"/>
      <c r="UV103" s="15"/>
      <c r="UW103" s="15"/>
      <c r="UX103" s="15"/>
      <c r="UY103" s="15"/>
      <c r="UZ103" s="15"/>
      <c r="VA103" s="16"/>
      <c r="VC103" s="12"/>
      <c r="VD103" s="13"/>
      <c r="VE103" s="14"/>
      <c r="VF103" s="14"/>
      <c r="VG103" s="14"/>
      <c r="VH103" s="15"/>
      <c r="VI103" s="15"/>
      <c r="VJ103" s="15"/>
      <c r="VK103" s="15"/>
      <c r="VL103" s="15"/>
      <c r="VM103" s="15"/>
      <c r="VN103" s="15"/>
      <c r="VO103" s="15"/>
      <c r="VP103" s="15"/>
      <c r="VQ103" s="16"/>
      <c r="VS103" s="12"/>
      <c r="VT103" s="13"/>
      <c r="VU103" s="14"/>
      <c r="VV103" s="14"/>
      <c r="VW103" s="14"/>
      <c r="VX103" s="15"/>
      <c r="VY103" s="15"/>
      <c r="VZ103" s="15"/>
      <c r="WA103" s="15"/>
      <c r="WB103" s="15"/>
      <c r="WC103" s="15"/>
      <c r="WD103" s="15"/>
      <c r="WE103" s="15"/>
      <c r="WF103" s="15"/>
      <c r="WG103" s="16"/>
      <c r="WI103" s="12"/>
      <c r="WJ103" s="13"/>
      <c r="WK103" s="14"/>
      <c r="WL103" s="14"/>
      <c r="WM103" s="14"/>
      <c r="WN103" s="15"/>
      <c r="WO103" s="15"/>
      <c r="WP103" s="15"/>
      <c r="WQ103" s="15"/>
      <c r="WR103" s="15"/>
      <c r="WS103" s="15"/>
      <c r="WT103" s="15"/>
      <c r="WU103" s="15"/>
      <c r="WV103" s="15"/>
      <c r="WW103" s="16"/>
      <c r="WY103" s="12"/>
      <c r="WZ103" s="13"/>
      <c r="XA103" s="14"/>
      <c r="XB103" s="14"/>
      <c r="XC103" s="14"/>
      <c r="XD103" s="15"/>
      <c r="XE103" s="15"/>
      <c r="XF103" s="15"/>
      <c r="XG103" s="15"/>
      <c r="XH103" s="15"/>
      <c r="XI103" s="15"/>
      <c r="XJ103" s="15"/>
      <c r="XK103" s="15"/>
      <c r="XL103" s="15"/>
      <c r="XM103" s="16"/>
      <c r="XO103" s="12"/>
      <c r="XP103" s="13"/>
      <c r="XQ103" s="14"/>
      <c r="XR103" s="14"/>
      <c r="XS103" s="14"/>
      <c r="XT103" s="15"/>
      <c r="XU103" s="15"/>
      <c r="XV103" s="15"/>
      <c r="XW103" s="15"/>
      <c r="XX103" s="15"/>
      <c r="XY103" s="15"/>
      <c r="XZ103" s="15"/>
      <c r="YA103" s="15"/>
      <c r="YB103" s="15"/>
      <c r="YC103" s="16"/>
      <c r="YE103" s="12"/>
      <c r="YF103" s="13"/>
      <c r="YG103" s="14"/>
      <c r="YH103" s="14"/>
      <c r="YI103" s="14"/>
      <c r="YJ103" s="15"/>
      <c r="YK103" s="15"/>
      <c r="YL103" s="15"/>
      <c r="YM103" s="15"/>
      <c r="YN103" s="15"/>
      <c r="YO103" s="15"/>
      <c r="YP103" s="15"/>
      <c r="YQ103" s="15"/>
      <c r="YR103" s="15"/>
      <c r="YS103" s="16"/>
      <c r="YU103" s="12"/>
      <c r="YV103" s="13"/>
      <c r="YW103" s="14"/>
      <c r="YX103" s="14"/>
      <c r="YY103" s="14"/>
      <c r="YZ103" s="15"/>
      <c r="ZA103" s="15"/>
      <c r="ZB103" s="15"/>
      <c r="ZC103" s="15"/>
      <c r="ZD103" s="15"/>
      <c r="ZE103" s="15"/>
      <c r="ZF103" s="15"/>
      <c r="ZG103" s="15"/>
      <c r="ZH103" s="15"/>
      <c r="ZI103" s="16"/>
      <c r="ZK103" s="12"/>
      <c r="ZL103" s="13"/>
      <c r="ZM103" s="14"/>
      <c r="ZN103" s="14"/>
      <c r="ZO103" s="14"/>
      <c r="ZP103" s="15"/>
      <c r="ZQ103" s="15"/>
      <c r="ZR103" s="15"/>
      <c r="ZS103" s="15"/>
      <c r="ZT103" s="15"/>
      <c r="ZU103" s="15"/>
      <c r="ZV103" s="15"/>
      <c r="ZW103" s="15"/>
      <c r="ZX103" s="15"/>
      <c r="ZY103" s="16"/>
    </row>
    <row r="104" spans="1:701" ht="28.5" customHeight="1" x14ac:dyDescent="0.3">
      <c r="A104" s="10">
        <v>102</v>
      </c>
      <c r="B104" s="11" t="s">
        <v>173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</row>
    <row r="105" spans="1:701" ht="28.5" customHeight="1" x14ac:dyDescent="0.3">
      <c r="A105" s="10">
        <v>103</v>
      </c>
      <c r="B105" s="11" t="s">
        <v>76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</row>
    <row r="106" spans="1:701" ht="28.5" customHeight="1" x14ac:dyDescent="0.3">
      <c r="A106" s="10">
        <v>104</v>
      </c>
      <c r="B106" s="11" t="s">
        <v>77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</row>
    <row r="107" spans="1:701" ht="28.5" customHeight="1" x14ac:dyDescent="0.3">
      <c r="A107" s="22">
        <v>105</v>
      </c>
      <c r="B107" s="20" t="s">
        <v>78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</row>
    <row r="108" spans="1:701" s="17" customFormat="1" ht="23.25" customHeight="1" x14ac:dyDescent="0.3">
      <c r="A108" s="10">
        <v>106</v>
      </c>
      <c r="B108" s="11" t="s">
        <v>183</v>
      </c>
      <c r="C108" s="6">
        <v>58500</v>
      </c>
      <c r="D108" s="6">
        <v>72000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12"/>
      <c r="P108" s="13"/>
      <c r="Q108" s="14"/>
      <c r="R108" s="14"/>
      <c r="S108" s="14"/>
      <c r="T108" s="15"/>
      <c r="U108" s="15"/>
      <c r="V108" s="15"/>
      <c r="W108" s="15"/>
      <c r="X108" s="15"/>
      <c r="Y108" s="15"/>
      <c r="Z108" s="15"/>
      <c r="AA108" s="15"/>
      <c r="AB108" s="15"/>
      <c r="AC108" s="16"/>
      <c r="AD108" s="16"/>
      <c r="AE108" s="12"/>
      <c r="AF108" s="13"/>
      <c r="AG108" s="14"/>
      <c r="AH108" s="14"/>
      <c r="AI108" s="14"/>
      <c r="AJ108" s="15"/>
      <c r="AK108" s="15"/>
      <c r="AL108" s="15"/>
      <c r="AM108" s="15"/>
      <c r="AN108" s="15"/>
      <c r="AO108" s="15"/>
      <c r="AP108" s="15"/>
      <c r="AQ108" s="15"/>
      <c r="AR108" s="15"/>
      <c r="AS108" s="16"/>
      <c r="AU108" s="12"/>
      <c r="AV108" s="13"/>
      <c r="AW108" s="14"/>
      <c r="AX108" s="14"/>
      <c r="AY108" s="14"/>
      <c r="AZ108" s="15"/>
      <c r="BA108" s="15"/>
      <c r="BB108" s="15"/>
      <c r="BC108" s="15"/>
      <c r="BD108" s="15"/>
      <c r="BE108" s="15"/>
      <c r="BF108" s="15"/>
      <c r="BG108" s="15"/>
      <c r="BH108" s="15"/>
      <c r="BI108" s="16"/>
      <c r="BK108" s="12"/>
      <c r="BL108" s="13"/>
      <c r="BM108" s="14"/>
      <c r="BN108" s="14"/>
      <c r="BO108" s="14"/>
      <c r="BP108" s="15"/>
      <c r="BQ108" s="15"/>
      <c r="BR108" s="15"/>
      <c r="BS108" s="15"/>
      <c r="BT108" s="15"/>
      <c r="BU108" s="15"/>
      <c r="BV108" s="15"/>
      <c r="BW108" s="15"/>
      <c r="BX108" s="15"/>
      <c r="BY108" s="16"/>
      <c r="CA108" s="12"/>
      <c r="CB108" s="13"/>
      <c r="CC108" s="14"/>
      <c r="CD108" s="14"/>
      <c r="CE108" s="14"/>
      <c r="CF108" s="15"/>
      <c r="CG108" s="15"/>
      <c r="CH108" s="15"/>
      <c r="CI108" s="15"/>
      <c r="CJ108" s="15"/>
      <c r="CK108" s="15"/>
      <c r="CL108" s="15"/>
      <c r="CM108" s="15"/>
      <c r="CN108" s="15"/>
      <c r="CO108" s="16"/>
      <c r="CQ108" s="12"/>
      <c r="CR108" s="13"/>
      <c r="CS108" s="14"/>
      <c r="CT108" s="14"/>
      <c r="CU108" s="14"/>
      <c r="CV108" s="15"/>
      <c r="CW108" s="15"/>
      <c r="CX108" s="15"/>
      <c r="CY108" s="15"/>
      <c r="CZ108" s="15"/>
      <c r="DA108" s="15"/>
      <c r="DB108" s="15"/>
      <c r="DC108" s="15"/>
      <c r="DD108" s="15"/>
      <c r="DE108" s="16"/>
      <c r="DG108" s="12"/>
      <c r="DH108" s="13"/>
      <c r="DI108" s="14"/>
      <c r="DJ108" s="14"/>
      <c r="DK108" s="14"/>
      <c r="DL108" s="15"/>
      <c r="DM108" s="15"/>
      <c r="DN108" s="15"/>
      <c r="DO108" s="15"/>
      <c r="DP108" s="15"/>
      <c r="DQ108" s="15"/>
      <c r="DR108" s="15"/>
      <c r="DS108" s="15"/>
      <c r="DT108" s="15"/>
      <c r="DU108" s="16"/>
      <c r="DW108" s="12"/>
      <c r="DX108" s="13"/>
      <c r="DY108" s="14"/>
      <c r="DZ108" s="14"/>
      <c r="EA108" s="14"/>
      <c r="EB108" s="15"/>
      <c r="EC108" s="15"/>
      <c r="ED108" s="15"/>
      <c r="EE108" s="15"/>
      <c r="EF108" s="15"/>
      <c r="EG108" s="15"/>
      <c r="EH108" s="15"/>
      <c r="EI108" s="15"/>
      <c r="EJ108" s="15"/>
      <c r="EK108" s="16"/>
      <c r="EM108" s="12"/>
      <c r="EN108" s="13"/>
      <c r="EO108" s="14"/>
      <c r="EP108" s="14"/>
      <c r="EQ108" s="14"/>
      <c r="ER108" s="15"/>
      <c r="ES108" s="15"/>
      <c r="ET108" s="15"/>
      <c r="EU108" s="15"/>
      <c r="EV108" s="15"/>
      <c r="EW108" s="15"/>
      <c r="EX108" s="15"/>
      <c r="EY108" s="15"/>
      <c r="EZ108" s="15"/>
      <c r="FA108" s="16"/>
      <c r="FC108" s="12"/>
      <c r="FD108" s="13"/>
      <c r="FE108" s="14"/>
      <c r="FF108" s="14"/>
      <c r="FG108" s="14"/>
      <c r="FH108" s="15"/>
      <c r="FI108" s="15"/>
      <c r="FJ108" s="15"/>
      <c r="FK108" s="15"/>
      <c r="FL108" s="15"/>
      <c r="FM108" s="15"/>
      <c r="FN108" s="15"/>
      <c r="FO108" s="15"/>
      <c r="FP108" s="15"/>
      <c r="FQ108" s="16"/>
      <c r="FS108" s="12"/>
      <c r="FT108" s="13"/>
      <c r="FU108" s="14"/>
      <c r="FV108" s="14"/>
      <c r="FW108" s="14"/>
      <c r="FX108" s="15"/>
      <c r="FY108" s="15"/>
      <c r="FZ108" s="15"/>
      <c r="GA108" s="15"/>
      <c r="GB108" s="15"/>
      <c r="GC108" s="15"/>
      <c r="GD108" s="15"/>
      <c r="GE108" s="15"/>
      <c r="GF108" s="15"/>
      <c r="GG108" s="16"/>
      <c r="GI108" s="12"/>
      <c r="GJ108" s="13"/>
      <c r="GK108" s="14"/>
      <c r="GL108" s="14"/>
      <c r="GM108" s="14"/>
      <c r="GN108" s="15"/>
      <c r="GO108" s="15"/>
      <c r="GP108" s="15"/>
      <c r="GQ108" s="15"/>
      <c r="GR108" s="15"/>
      <c r="GS108" s="15"/>
      <c r="GT108" s="15"/>
      <c r="GU108" s="15"/>
      <c r="GV108" s="15"/>
      <c r="GW108" s="16"/>
      <c r="GY108" s="12"/>
      <c r="GZ108" s="13"/>
      <c r="HA108" s="14"/>
      <c r="HB108" s="14"/>
      <c r="HC108" s="14"/>
      <c r="HD108" s="15"/>
      <c r="HE108" s="15"/>
      <c r="HF108" s="15"/>
      <c r="HG108" s="15"/>
      <c r="HH108" s="15"/>
      <c r="HI108" s="15"/>
      <c r="HJ108" s="15"/>
      <c r="HK108" s="15"/>
      <c r="HL108" s="15"/>
      <c r="HM108" s="16"/>
      <c r="HO108" s="12"/>
      <c r="HP108" s="13"/>
      <c r="HQ108" s="14"/>
      <c r="HR108" s="14"/>
      <c r="HS108" s="14"/>
      <c r="HT108" s="15"/>
      <c r="HU108" s="15"/>
      <c r="HV108" s="15"/>
      <c r="HW108" s="15"/>
      <c r="HX108" s="15"/>
      <c r="HY108" s="15"/>
      <c r="HZ108" s="15"/>
      <c r="IA108" s="15"/>
      <c r="IB108" s="15"/>
      <c r="IC108" s="16"/>
      <c r="IE108" s="12"/>
      <c r="IF108" s="13"/>
      <c r="IG108" s="14"/>
      <c r="IH108" s="14"/>
      <c r="II108" s="14"/>
      <c r="IJ108" s="15"/>
      <c r="IK108" s="15"/>
      <c r="IL108" s="15"/>
      <c r="IM108" s="15"/>
      <c r="IN108" s="15"/>
      <c r="IO108" s="15"/>
      <c r="IP108" s="15"/>
      <c r="IQ108" s="15"/>
      <c r="IR108" s="15"/>
      <c r="IS108" s="16"/>
      <c r="IU108" s="12"/>
      <c r="IV108" s="13"/>
      <c r="IW108" s="14"/>
      <c r="IX108" s="14"/>
      <c r="IY108" s="14"/>
      <c r="IZ108" s="15"/>
      <c r="JA108" s="15"/>
      <c r="JB108" s="15"/>
      <c r="JC108" s="15"/>
      <c r="JD108" s="15"/>
      <c r="JE108" s="15"/>
      <c r="JF108" s="15"/>
      <c r="JG108" s="15"/>
      <c r="JH108" s="15"/>
      <c r="JI108" s="16"/>
      <c r="JK108" s="12"/>
      <c r="JL108" s="13"/>
      <c r="JM108" s="14"/>
      <c r="JN108" s="14"/>
      <c r="JO108" s="14"/>
      <c r="JP108" s="15"/>
      <c r="JQ108" s="15"/>
      <c r="JR108" s="15"/>
      <c r="JS108" s="15"/>
      <c r="JT108" s="15"/>
      <c r="JU108" s="15"/>
      <c r="JV108" s="15"/>
      <c r="JW108" s="15"/>
      <c r="JX108" s="15"/>
      <c r="JY108" s="16"/>
      <c r="KA108" s="12"/>
      <c r="KB108" s="13"/>
      <c r="KC108" s="14"/>
      <c r="KD108" s="14"/>
      <c r="KE108" s="14"/>
      <c r="KF108" s="15"/>
      <c r="KG108" s="15"/>
      <c r="KH108" s="15"/>
      <c r="KI108" s="15"/>
      <c r="KJ108" s="15"/>
      <c r="KK108" s="15"/>
      <c r="KL108" s="15"/>
      <c r="KM108" s="15"/>
      <c r="KN108" s="15"/>
      <c r="KO108" s="16"/>
      <c r="KQ108" s="12"/>
      <c r="KR108" s="13"/>
      <c r="KS108" s="14"/>
      <c r="KT108" s="14"/>
      <c r="KU108" s="14"/>
      <c r="KV108" s="15"/>
      <c r="KW108" s="15"/>
      <c r="KX108" s="15"/>
      <c r="KY108" s="15"/>
      <c r="KZ108" s="15"/>
      <c r="LA108" s="15"/>
      <c r="LB108" s="15"/>
      <c r="LC108" s="15"/>
      <c r="LD108" s="15"/>
      <c r="LE108" s="16"/>
      <c r="LG108" s="12"/>
      <c r="LH108" s="13"/>
      <c r="LI108" s="14"/>
      <c r="LJ108" s="14"/>
      <c r="LK108" s="14"/>
      <c r="LL108" s="15"/>
      <c r="LM108" s="15"/>
      <c r="LN108" s="15"/>
      <c r="LO108" s="15"/>
      <c r="LP108" s="15"/>
      <c r="LQ108" s="15"/>
      <c r="LR108" s="15"/>
      <c r="LS108" s="15"/>
      <c r="LT108" s="15"/>
      <c r="LU108" s="16"/>
      <c r="LW108" s="12"/>
      <c r="LX108" s="13"/>
      <c r="LY108" s="14"/>
      <c r="LZ108" s="14"/>
      <c r="MA108" s="14"/>
      <c r="MB108" s="15"/>
      <c r="MC108" s="15"/>
      <c r="MD108" s="15"/>
      <c r="ME108" s="15"/>
      <c r="MF108" s="15"/>
      <c r="MG108" s="15"/>
      <c r="MH108" s="15"/>
      <c r="MI108" s="15"/>
      <c r="MJ108" s="15"/>
      <c r="MK108" s="16"/>
      <c r="MM108" s="12"/>
      <c r="MN108" s="13"/>
      <c r="MO108" s="14"/>
      <c r="MP108" s="14"/>
      <c r="MQ108" s="14"/>
      <c r="MR108" s="15"/>
      <c r="MS108" s="15"/>
      <c r="MT108" s="15"/>
      <c r="MU108" s="15"/>
      <c r="MV108" s="15"/>
      <c r="MW108" s="15"/>
      <c r="MX108" s="15"/>
      <c r="MY108" s="15"/>
      <c r="MZ108" s="15"/>
      <c r="NA108" s="16"/>
      <c r="NC108" s="12"/>
      <c r="ND108" s="13"/>
      <c r="NE108" s="14"/>
      <c r="NF108" s="14"/>
      <c r="NG108" s="14"/>
      <c r="NH108" s="15"/>
      <c r="NI108" s="15"/>
      <c r="NJ108" s="15"/>
      <c r="NK108" s="15"/>
      <c r="NL108" s="15"/>
      <c r="NM108" s="15"/>
      <c r="NN108" s="15"/>
      <c r="NO108" s="15"/>
      <c r="NP108" s="15"/>
      <c r="NQ108" s="16"/>
      <c r="NS108" s="12"/>
      <c r="NT108" s="13"/>
      <c r="NU108" s="14"/>
      <c r="NV108" s="14"/>
      <c r="NW108" s="14"/>
      <c r="NX108" s="15"/>
      <c r="NY108" s="15"/>
      <c r="NZ108" s="15"/>
      <c r="OA108" s="15"/>
      <c r="OB108" s="15"/>
      <c r="OC108" s="15"/>
      <c r="OD108" s="15"/>
      <c r="OE108" s="15"/>
      <c r="OF108" s="15"/>
      <c r="OG108" s="16"/>
      <c r="OI108" s="12"/>
      <c r="OJ108" s="13"/>
      <c r="OK108" s="14"/>
      <c r="OL108" s="14"/>
      <c r="OM108" s="14"/>
      <c r="ON108" s="15"/>
      <c r="OO108" s="15"/>
      <c r="OP108" s="15"/>
      <c r="OQ108" s="15"/>
      <c r="OR108" s="15"/>
      <c r="OS108" s="15"/>
      <c r="OT108" s="15"/>
      <c r="OU108" s="15"/>
      <c r="OV108" s="15"/>
      <c r="OW108" s="16"/>
      <c r="OY108" s="12"/>
      <c r="OZ108" s="13"/>
      <c r="PA108" s="14"/>
      <c r="PB108" s="14"/>
      <c r="PC108" s="14"/>
      <c r="PD108" s="15"/>
      <c r="PE108" s="15"/>
      <c r="PF108" s="15"/>
      <c r="PG108" s="15"/>
      <c r="PH108" s="15"/>
      <c r="PI108" s="15"/>
      <c r="PJ108" s="15"/>
      <c r="PK108" s="15"/>
      <c r="PL108" s="15"/>
      <c r="PM108" s="16"/>
      <c r="PO108" s="12"/>
      <c r="PP108" s="13"/>
      <c r="PQ108" s="14"/>
      <c r="PR108" s="14"/>
      <c r="PS108" s="14"/>
      <c r="PT108" s="15"/>
      <c r="PU108" s="15"/>
      <c r="PV108" s="15"/>
      <c r="PW108" s="15"/>
      <c r="PX108" s="15"/>
      <c r="PY108" s="15"/>
      <c r="PZ108" s="15"/>
      <c r="QA108" s="15"/>
      <c r="QB108" s="15"/>
      <c r="QC108" s="16"/>
      <c r="QE108" s="12"/>
      <c r="QF108" s="13"/>
      <c r="QG108" s="14"/>
      <c r="QH108" s="14"/>
      <c r="QI108" s="14"/>
      <c r="QJ108" s="15"/>
      <c r="QK108" s="15"/>
      <c r="QL108" s="15"/>
      <c r="QM108" s="15"/>
      <c r="QN108" s="15"/>
      <c r="QO108" s="15"/>
      <c r="QP108" s="15"/>
      <c r="QQ108" s="15"/>
      <c r="QR108" s="15"/>
      <c r="QS108" s="16"/>
      <c r="QU108" s="12"/>
      <c r="QV108" s="13"/>
      <c r="QW108" s="14"/>
      <c r="QX108" s="14"/>
      <c r="QY108" s="14"/>
      <c r="QZ108" s="15"/>
      <c r="RA108" s="15"/>
      <c r="RB108" s="15"/>
      <c r="RC108" s="15"/>
      <c r="RD108" s="15"/>
      <c r="RE108" s="15"/>
      <c r="RF108" s="15"/>
      <c r="RG108" s="15"/>
      <c r="RH108" s="15"/>
      <c r="RI108" s="16"/>
      <c r="RK108" s="12"/>
      <c r="RL108" s="13"/>
      <c r="RM108" s="14"/>
      <c r="RN108" s="14"/>
      <c r="RO108" s="14"/>
      <c r="RP108" s="15"/>
      <c r="RQ108" s="15"/>
      <c r="RR108" s="15"/>
      <c r="RS108" s="15"/>
      <c r="RT108" s="15"/>
      <c r="RU108" s="15"/>
      <c r="RV108" s="15"/>
      <c r="RW108" s="15"/>
      <c r="RX108" s="15"/>
      <c r="RY108" s="16"/>
      <c r="SA108" s="12"/>
      <c r="SB108" s="13"/>
      <c r="SC108" s="14"/>
      <c r="SD108" s="14"/>
      <c r="SE108" s="14"/>
      <c r="SF108" s="15"/>
      <c r="SG108" s="15"/>
      <c r="SH108" s="15"/>
      <c r="SI108" s="15"/>
      <c r="SJ108" s="15"/>
      <c r="SK108" s="15"/>
      <c r="SL108" s="15"/>
      <c r="SM108" s="15"/>
      <c r="SN108" s="15"/>
      <c r="SO108" s="16"/>
      <c r="SQ108" s="12"/>
      <c r="SR108" s="13"/>
      <c r="SS108" s="14"/>
      <c r="ST108" s="14"/>
      <c r="SU108" s="14"/>
      <c r="SV108" s="15"/>
      <c r="SW108" s="15"/>
      <c r="SX108" s="15"/>
      <c r="SY108" s="15"/>
      <c r="SZ108" s="15"/>
      <c r="TA108" s="15"/>
      <c r="TB108" s="15"/>
      <c r="TC108" s="15"/>
      <c r="TD108" s="15"/>
      <c r="TE108" s="16"/>
      <c r="TG108" s="12"/>
      <c r="TH108" s="13"/>
      <c r="TI108" s="14"/>
      <c r="TJ108" s="14"/>
      <c r="TK108" s="14"/>
      <c r="TL108" s="15"/>
      <c r="TM108" s="15"/>
      <c r="TN108" s="15"/>
      <c r="TO108" s="15"/>
      <c r="TP108" s="15"/>
      <c r="TQ108" s="15"/>
      <c r="TR108" s="15"/>
      <c r="TS108" s="15"/>
      <c r="TT108" s="15"/>
      <c r="TU108" s="16"/>
      <c r="TW108" s="12"/>
      <c r="TX108" s="13"/>
      <c r="TY108" s="14"/>
      <c r="TZ108" s="14"/>
      <c r="UA108" s="14"/>
      <c r="UB108" s="15"/>
      <c r="UC108" s="15"/>
      <c r="UD108" s="15"/>
      <c r="UE108" s="15"/>
      <c r="UF108" s="15"/>
      <c r="UG108" s="15"/>
      <c r="UH108" s="15"/>
      <c r="UI108" s="15"/>
      <c r="UJ108" s="15"/>
      <c r="UK108" s="16"/>
      <c r="UM108" s="12"/>
      <c r="UN108" s="13"/>
      <c r="UO108" s="14"/>
      <c r="UP108" s="14"/>
      <c r="UQ108" s="14"/>
      <c r="UR108" s="15"/>
      <c r="US108" s="15"/>
      <c r="UT108" s="15"/>
      <c r="UU108" s="15"/>
      <c r="UV108" s="15"/>
      <c r="UW108" s="15"/>
      <c r="UX108" s="15"/>
      <c r="UY108" s="15"/>
      <c r="UZ108" s="15"/>
      <c r="VA108" s="16"/>
      <c r="VC108" s="12"/>
      <c r="VD108" s="13"/>
      <c r="VE108" s="14"/>
      <c r="VF108" s="14"/>
      <c r="VG108" s="14"/>
      <c r="VH108" s="15"/>
      <c r="VI108" s="15"/>
      <c r="VJ108" s="15"/>
      <c r="VK108" s="15"/>
      <c r="VL108" s="15"/>
      <c r="VM108" s="15"/>
      <c r="VN108" s="15"/>
      <c r="VO108" s="15"/>
      <c r="VP108" s="15"/>
      <c r="VQ108" s="16"/>
      <c r="VS108" s="12"/>
      <c r="VT108" s="13"/>
      <c r="VU108" s="14"/>
      <c r="VV108" s="14"/>
      <c r="VW108" s="14"/>
      <c r="VX108" s="15"/>
      <c r="VY108" s="15"/>
      <c r="VZ108" s="15"/>
      <c r="WA108" s="15"/>
      <c r="WB108" s="15"/>
      <c r="WC108" s="15"/>
      <c r="WD108" s="15"/>
      <c r="WE108" s="15"/>
      <c r="WF108" s="15"/>
      <c r="WG108" s="16"/>
      <c r="WI108" s="12"/>
      <c r="WJ108" s="13"/>
      <c r="WK108" s="14"/>
      <c r="WL108" s="14"/>
      <c r="WM108" s="14"/>
      <c r="WN108" s="15"/>
      <c r="WO108" s="15"/>
      <c r="WP108" s="15"/>
      <c r="WQ108" s="15"/>
      <c r="WR108" s="15"/>
      <c r="WS108" s="15"/>
      <c r="WT108" s="15"/>
      <c r="WU108" s="15"/>
      <c r="WV108" s="15"/>
      <c r="WW108" s="16"/>
      <c r="WY108" s="12"/>
      <c r="WZ108" s="13"/>
      <c r="XA108" s="14"/>
      <c r="XB108" s="14"/>
      <c r="XC108" s="14"/>
      <c r="XD108" s="15"/>
      <c r="XE108" s="15"/>
      <c r="XF108" s="15"/>
      <c r="XG108" s="15"/>
      <c r="XH108" s="15"/>
      <c r="XI108" s="15"/>
      <c r="XJ108" s="15"/>
      <c r="XK108" s="15"/>
      <c r="XL108" s="15"/>
      <c r="XM108" s="16"/>
      <c r="XO108" s="12"/>
      <c r="XP108" s="13"/>
      <c r="XQ108" s="14"/>
      <c r="XR108" s="14"/>
      <c r="XS108" s="14"/>
      <c r="XT108" s="15"/>
      <c r="XU108" s="15"/>
      <c r="XV108" s="15"/>
      <c r="XW108" s="15"/>
      <c r="XX108" s="15"/>
      <c r="XY108" s="15"/>
      <c r="XZ108" s="15"/>
      <c r="YA108" s="15"/>
      <c r="YB108" s="15"/>
      <c r="YC108" s="16"/>
      <c r="YE108" s="12"/>
      <c r="YF108" s="13"/>
      <c r="YG108" s="14"/>
      <c r="YH108" s="14"/>
      <c r="YI108" s="14"/>
      <c r="YJ108" s="15"/>
      <c r="YK108" s="15"/>
      <c r="YL108" s="15"/>
      <c r="YM108" s="15"/>
      <c r="YN108" s="15"/>
      <c r="YO108" s="15"/>
      <c r="YP108" s="15"/>
      <c r="YQ108" s="15"/>
      <c r="YR108" s="15"/>
      <c r="YS108" s="16"/>
      <c r="YU108" s="12"/>
      <c r="YV108" s="13"/>
      <c r="YW108" s="14"/>
      <c r="YX108" s="14"/>
      <c r="YY108" s="14"/>
      <c r="YZ108" s="15"/>
      <c r="ZA108" s="15"/>
      <c r="ZB108" s="15"/>
      <c r="ZC108" s="15"/>
      <c r="ZD108" s="15"/>
      <c r="ZE108" s="15"/>
      <c r="ZF108" s="15"/>
      <c r="ZG108" s="15"/>
      <c r="ZH108" s="15"/>
      <c r="ZI108" s="16"/>
      <c r="ZK108" s="12"/>
      <c r="ZL108" s="13"/>
      <c r="ZM108" s="14"/>
      <c r="ZN108" s="14"/>
      <c r="ZO108" s="14"/>
      <c r="ZP108" s="15"/>
      <c r="ZQ108" s="15"/>
      <c r="ZR108" s="15"/>
      <c r="ZS108" s="15"/>
      <c r="ZT108" s="15"/>
      <c r="ZU108" s="15"/>
      <c r="ZV108" s="15"/>
      <c r="ZW108" s="15"/>
      <c r="ZX108" s="15"/>
      <c r="ZY108" s="16"/>
    </row>
    <row r="109" spans="1:701" ht="28.5" customHeight="1" x14ac:dyDescent="0.3">
      <c r="A109" s="24">
        <v>107</v>
      </c>
      <c r="B109" s="21" t="s">
        <v>79</v>
      </c>
      <c r="C109" s="25">
        <v>0</v>
      </c>
      <c r="D109" s="25">
        <v>0</v>
      </c>
      <c r="E109" s="25">
        <v>0</v>
      </c>
      <c r="F109" s="25">
        <v>0</v>
      </c>
      <c r="G109" s="25">
        <v>0</v>
      </c>
      <c r="H109" s="25">
        <v>0</v>
      </c>
      <c r="I109" s="25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</row>
    <row r="110" spans="1:701" ht="28.5" customHeight="1" x14ac:dyDescent="0.3">
      <c r="A110" s="10">
        <v>108</v>
      </c>
      <c r="B110" s="11" t="s">
        <v>136</v>
      </c>
      <c r="C110" s="6">
        <v>1798500</v>
      </c>
      <c r="D110" s="6">
        <v>1585000</v>
      </c>
      <c r="E110" s="6">
        <v>26000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</row>
    <row r="111" spans="1:701" ht="28.5" customHeight="1" x14ac:dyDescent="0.3">
      <c r="A111" s="10">
        <v>109</v>
      </c>
      <c r="B111" s="11" t="s">
        <v>80</v>
      </c>
      <c r="C111" s="6">
        <v>3444500</v>
      </c>
      <c r="D111" s="6">
        <v>4809500</v>
      </c>
      <c r="E111" s="6">
        <v>111840</v>
      </c>
      <c r="F111" s="6">
        <v>0</v>
      </c>
      <c r="G111" s="6">
        <v>0</v>
      </c>
      <c r="H111" s="6">
        <v>675000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</row>
    <row r="112" spans="1:701" ht="33" customHeight="1" x14ac:dyDescent="0.3">
      <c r="A112" s="10">
        <v>110</v>
      </c>
      <c r="B112" s="11" t="s">
        <v>81</v>
      </c>
      <c r="C112" s="6">
        <v>0</v>
      </c>
      <c r="D112" s="6">
        <v>0</v>
      </c>
      <c r="E112" s="6">
        <v>400760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</row>
    <row r="113" spans="1:15" ht="28.5" customHeight="1" x14ac:dyDescent="0.3">
      <c r="A113" s="10">
        <v>111</v>
      </c>
      <c r="B113" s="11" t="s">
        <v>82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</row>
    <row r="114" spans="1:15" ht="28.5" customHeight="1" x14ac:dyDescent="0.3">
      <c r="A114" s="10">
        <v>112</v>
      </c>
      <c r="B114" s="11" t="s">
        <v>83</v>
      </c>
      <c r="C114" s="6">
        <v>0</v>
      </c>
      <c r="D114" s="6">
        <v>621500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</row>
    <row r="115" spans="1:15" ht="28.5" customHeight="1" x14ac:dyDescent="0.3">
      <c r="A115" s="10">
        <v>113</v>
      </c>
      <c r="B115" s="11" t="s">
        <v>137</v>
      </c>
      <c r="C115" s="6">
        <v>0</v>
      </c>
      <c r="D115" s="6">
        <v>0</v>
      </c>
      <c r="E115" s="6">
        <v>522410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</row>
    <row r="116" spans="1:15" ht="28.5" customHeight="1" x14ac:dyDescent="0.3">
      <c r="A116" s="10">
        <v>114</v>
      </c>
      <c r="B116" s="11" t="s">
        <v>138</v>
      </c>
      <c r="C116" s="6">
        <v>346500</v>
      </c>
      <c r="D116" s="6">
        <v>742500</v>
      </c>
      <c r="E116" s="6">
        <v>0</v>
      </c>
      <c r="F116" s="6">
        <v>0</v>
      </c>
      <c r="G116" s="6">
        <v>0</v>
      </c>
      <c r="H116" s="6">
        <v>135000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</row>
    <row r="117" spans="1:15" ht="28.5" customHeight="1" x14ac:dyDescent="0.3">
      <c r="A117" s="10">
        <v>115</v>
      </c>
      <c r="B117" s="11" t="s">
        <v>84</v>
      </c>
      <c r="C117" s="6">
        <v>2973000</v>
      </c>
      <c r="D117" s="6">
        <v>3141500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</row>
    <row r="118" spans="1:15" ht="28.5" customHeight="1" x14ac:dyDescent="0.3">
      <c r="A118" s="10">
        <v>116</v>
      </c>
      <c r="B118" s="11" t="s">
        <v>155</v>
      </c>
      <c r="C118" s="6">
        <v>256500</v>
      </c>
      <c r="D118" s="6">
        <v>441000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</row>
    <row r="119" spans="1:15" ht="28.5" customHeight="1" x14ac:dyDescent="0.3">
      <c r="A119" s="10">
        <v>117</v>
      </c>
      <c r="B119" s="11" t="s">
        <v>174</v>
      </c>
      <c r="C119" s="6">
        <v>766000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5"/>
    </row>
    <row r="120" spans="1:15" ht="28.5" customHeight="1" x14ac:dyDescent="0.3">
      <c r="A120" s="10">
        <v>118</v>
      </c>
      <c r="B120" s="11" t="s">
        <v>156</v>
      </c>
      <c r="C120" s="6">
        <v>2970000</v>
      </c>
      <c r="D120" s="6">
        <v>4252500</v>
      </c>
      <c r="E120" s="6">
        <v>212020</v>
      </c>
      <c r="F120" s="6">
        <v>0</v>
      </c>
      <c r="G120" s="6">
        <v>17013500</v>
      </c>
      <c r="H120" s="6">
        <v>0</v>
      </c>
      <c r="I120" s="6">
        <v>585000</v>
      </c>
      <c r="J120" s="6">
        <v>0</v>
      </c>
      <c r="K120" s="6">
        <v>202500</v>
      </c>
      <c r="L120" s="6">
        <v>0</v>
      </c>
      <c r="M120" s="6">
        <v>0</v>
      </c>
      <c r="N120" s="6">
        <v>0</v>
      </c>
    </row>
    <row r="121" spans="1:15" ht="28.5" customHeight="1" x14ac:dyDescent="0.3">
      <c r="A121" s="10">
        <v>119</v>
      </c>
      <c r="B121" s="11" t="s">
        <v>85</v>
      </c>
      <c r="C121" s="6">
        <v>2238500</v>
      </c>
      <c r="D121" s="6">
        <v>2123100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</row>
    <row r="122" spans="1:15" ht="28.5" customHeight="1" x14ac:dyDescent="0.3">
      <c r="A122" s="10">
        <v>120</v>
      </c>
      <c r="B122" s="11" t="s">
        <v>86</v>
      </c>
      <c r="C122" s="6">
        <v>756000</v>
      </c>
      <c r="D122" s="6">
        <v>1303000</v>
      </c>
      <c r="E122" s="6">
        <v>42630</v>
      </c>
      <c r="F122" s="6">
        <v>13500</v>
      </c>
      <c r="G122" s="6">
        <v>0</v>
      </c>
      <c r="H122" s="6">
        <v>0</v>
      </c>
      <c r="I122" s="6">
        <v>0</v>
      </c>
      <c r="J122" s="6">
        <v>108000</v>
      </c>
      <c r="K122" s="6">
        <v>0</v>
      </c>
      <c r="L122" s="6">
        <v>0</v>
      </c>
      <c r="M122" s="6">
        <v>0</v>
      </c>
      <c r="N122" s="6">
        <v>0</v>
      </c>
    </row>
    <row r="123" spans="1:15" ht="28.5" customHeight="1" x14ac:dyDescent="0.3">
      <c r="A123" s="10">
        <v>121</v>
      </c>
      <c r="B123" s="11" t="s">
        <v>175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</row>
    <row r="124" spans="1:15" ht="28.5" customHeight="1" x14ac:dyDescent="0.3">
      <c r="A124" s="10">
        <v>122</v>
      </c>
      <c r="B124" s="11" t="s">
        <v>139</v>
      </c>
      <c r="C124" s="6">
        <v>1381000</v>
      </c>
      <c r="D124" s="6">
        <v>937500</v>
      </c>
      <c r="E124" s="6">
        <v>498350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54000</v>
      </c>
      <c r="M124" s="6">
        <v>0</v>
      </c>
      <c r="N124" s="6">
        <v>0</v>
      </c>
    </row>
    <row r="125" spans="1:15" ht="28.5" customHeight="1" x14ac:dyDescent="0.3">
      <c r="A125" s="10">
        <v>123</v>
      </c>
      <c r="B125" s="11" t="s">
        <v>87</v>
      </c>
      <c r="C125" s="6">
        <v>108000</v>
      </c>
      <c r="D125" s="6">
        <v>216000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</row>
    <row r="126" spans="1:15" ht="31.5" customHeight="1" x14ac:dyDescent="0.3">
      <c r="A126" s="10">
        <v>124</v>
      </c>
      <c r="B126" s="11" t="s">
        <v>140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</row>
    <row r="127" spans="1:15" ht="28.5" customHeight="1" x14ac:dyDescent="0.3">
      <c r="A127" s="10">
        <v>125</v>
      </c>
      <c r="B127" s="11" t="s">
        <v>88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</row>
    <row r="128" spans="1:15" ht="28.5" customHeight="1" x14ac:dyDescent="0.3">
      <c r="A128" s="10">
        <v>126</v>
      </c>
      <c r="B128" s="11" t="s">
        <v>188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</row>
    <row r="129" spans="1:32" ht="36.75" customHeight="1" x14ac:dyDescent="0.3">
      <c r="A129" s="10">
        <v>127</v>
      </c>
      <c r="B129" s="11" t="s">
        <v>89</v>
      </c>
      <c r="C129" s="6">
        <v>0</v>
      </c>
      <c r="D129" s="6">
        <v>0</v>
      </c>
      <c r="E129" s="6">
        <v>524490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</row>
    <row r="130" spans="1:32" ht="37.5" customHeight="1" x14ac:dyDescent="0.3">
      <c r="A130" s="10">
        <v>128</v>
      </c>
      <c r="B130" s="11" t="s">
        <v>141</v>
      </c>
      <c r="C130" s="6">
        <v>0</v>
      </c>
      <c r="D130" s="6">
        <v>0</v>
      </c>
      <c r="E130" s="6">
        <v>460810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</row>
    <row r="131" spans="1:32" ht="34.5" customHeight="1" x14ac:dyDescent="0.3">
      <c r="A131" s="10">
        <v>129</v>
      </c>
      <c r="B131" s="11" t="s">
        <v>142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</row>
    <row r="132" spans="1:32" ht="38.25" customHeight="1" x14ac:dyDescent="0.3">
      <c r="A132" s="10">
        <v>130</v>
      </c>
      <c r="B132" s="11" t="s">
        <v>90</v>
      </c>
      <c r="C132" s="6">
        <v>202500</v>
      </c>
      <c r="D132" s="6">
        <v>108000</v>
      </c>
      <c r="E132" s="6">
        <v>227430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</row>
    <row r="133" spans="1:32" ht="38.25" customHeight="1" x14ac:dyDescent="0.3">
      <c r="A133" s="10">
        <v>131</v>
      </c>
      <c r="B133" s="11" t="s">
        <v>157</v>
      </c>
      <c r="C133" s="6">
        <v>252000</v>
      </c>
      <c r="D133" s="6">
        <v>211500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</row>
    <row r="134" spans="1:32" ht="38.25" customHeight="1" x14ac:dyDescent="0.3">
      <c r="A134" s="10">
        <v>132</v>
      </c>
      <c r="B134" s="11" t="s">
        <v>164</v>
      </c>
      <c r="C134" s="6">
        <v>198000</v>
      </c>
      <c r="D134" s="6">
        <v>121500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12"/>
      <c r="P134" s="13"/>
      <c r="AE134" s="12"/>
      <c r="AF134" s="13"/>
    </row>
    <row r="135" spans="1:32" ht="38.25" customHeight="1" x14ac:dyDescent="0.3">
      <c r="A135" s="10">
        <v>133</v>
      </c>
      <c r="B135" s="11" t="s">
        <v>176</v>
      </c>
      <c r="C135" s="6">
        <v>324000</v>
      </c>
      <c r="D135" s="6">
        <v>108000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4"/>
      <c r="P135" s="13"/>
      <c r="AE135" s="12"/>
      <c r="AF135" s="13"/>
    </row>
    <row r="136" spans="1:32" ht="31.5" customHeight="1" x14ac:dyDescent="0.3">
      <c r="A136" s="10">
        <v>134</v>
      </c>
      <c r="B136" s="11" t="s">
        <v>91</v>
      </c>
      <c r="C136" s="6">
        <v>265500</v>
      </c>
      <c r="D136" s="6">
        <v>513000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428000</v>
      </c>
      <c r="M136" s="6">
        <v>0</v>
      </c>
      <c r="N136" s="6">
        <v>0</v>
      </c>
    </row>
    <row r="137" spans="1:32" ht="28.5" customHeight="1" x14ac:dyDescent="0.3">
      <c r="A137" s="10">
        <v>135</v>
      </c>
      <c r="B137" s="11" t="s">
        <v>92</v>
      </c>
      <c r="C137" s="6">
        <v>504000</v>
      </c>
      <c r="D137" s="6">
        <v>355500</v>
      </c>
      <c r="E137" s="6">
        <v>355780</v>
      </c>
      <c r="F137" s="6">
        <v>0</v>
      </c>
      <c r="G137" s="6">
        <v>0</v>
      </c>
      <c r="H137" s="6">
        <v>162000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</row>
    <row r="138" spans="1:32" ht="28.5" customHeight="1" x14ac:dyDescent="0.3">
      <c r="A138" s="10">
        <v>136</v>
      </c>
      <c r="B138" s="11" t="s">
        <v>143</v>
      </c>
      <c r="C138" s="6">
        <v>562500</v>
      </c>
      <c r="D138" s="6">
        <v>500500</v>
      </c>
      <c r="E138" s="6">
        <v>0</v>
      </c>
      <c r="F138" s="6">
        <v>0</v>
      </c>
      <c r="G138" s="6">
        <v>0</v>
      </c>
      <c r="H138" s="6">
        <v>270000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</row>
    <row r="139" spans="1:32" ht="28.5" customHeight="1" x14ac:dyDescent="0.3">
      <c r="A139" s="10">
        <v>137</v>
      </c>
      <c r="B139" s="11" t="s">
        <v>144</v>
      </c>
      <c r="C139" s="6">
        <v>823500</v>
      </c>
      <c r="D139" s="6">
        <v>1044000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</row>
    <row r="140" spans="1:32" ht="28.5" customHeight="1" x14ac:dyDescent="0.3">
      <c r="A140" s="10">
        <v>138</v>
      </c>
      <c r="B140" s="11" t="s">
        <v>93</v>
      </c>
      <c r="C140" s="6">
        <v>0</v>
      </c>
      <c r="D140" s="6">
        <v>0</v>
      </c>
      <c r="E140" s="6">
        <v>328240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</row>
    <row r="141" spans="1:32" ht="28.5" customHeight="1" x14ac:dyDescent="0.3">
      <c r="A141" s="10">
        <v>139</v>
      </c>
      <c r="B141" s="11" t="s">
        <v>94</v>
      </c>
      <c r="C141" s="6">
        <v>0</v>
      </c>
      <c r="D141" s="6">
        <v>0</v>
      </c>
      <c r="E141" s="6">
        <v>250850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</row>
    <row r="142" spans="1:32" ht="28.5" customHeight="1" x14ac:dyDescent="0.3">
      <c r="A142" s="10">
        <v>140</v>
      </c>
      <c r="B142" s="11" t="s">
        <v>95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</row>
    <row r="143" spans="1:32" ht="28.5" customHeight="1" x14ac:dyDescent="0.3">
      <c r="A143" s="10">
        <v>141</v>
      </c>
      <c r="B143" s="11" t="s">
        <v>96</v>
      </c>
      <c r="C143" s="6">
        <v>0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</row>
    <row r="144" spans="1:32" ht="28.5" customHeight="1" x14ac:dyDescent="0.3">
      <c r="A144" s="10">
        <v>142</v>
      </c>
      <c r="B144" s="11" t="s">
        <v>97</v>
      </c>
      <c r="C144" s="6">
        <v>751500</v>
      </c>
      <c r="D144" s="6">
        <v>1287000</v>
      </c>
      <c r="E144" s="6">
        <v>178040</v>
      </c>
      <c r="F144" s="6">
        <v>0</v>
      </c>
      <c r="G144" s="6">
        <v>466500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</row>
    <row r="145" spans="1:14" ht="28.5" customHeight="1" x14ac:dyDescent="0.3">
      <c r="A145" s="10">
        <v>143</v>
      </c>
      <c r="B145" s="11" t="s">
        <v>98</v>
      </c>
      <c r="C145" s="6">
        <v>0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</row>
    <row r="146" spans="1:14" ht="28.5" customHeight="1" x14ac:dyDescent="0.3">
      <c r="A146" s="10">
        <v>144</v>
      </c>
      <c r="B146" s="11" t="s">
        <v>145</v>
      </c>
      <c r="C146" s="6">
        <v>1420600</v>
      </c>
      <c r="D146" s="6">
        <v>2765100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</row>
    <row r="147" spans="1:14" ht="28.5" customHeight="1" x14ac:dyDescent="0.3">
      <c r="A147" s="10">
        <v>145</v>
      </c>
      <c r="B147" s="11" t="s">
        <v>99</v>
      </c>
      <c r="C147" s="6">
        <v>3884500</v>
      </c>
      <c r="D147" s="6">
        <v>4266000</v>
      </c>
      <c r="E147" s="6">
        <v>184180</v>
      </c>
      <c r="F147" s="6">
        <v>27000</v>
      </c>
      <c r="G147" s="6">
        <v>0</v>
      </c>
      <c r="H147" s="6">
        <v>135000</v>
      </c>
      <c r="I147" s="6">
        <v>0</v>
      </c>
      <c r="J147" s="6">
        <v>189000</v>
      </c>
      <c r="K147" s="6">
        <v>0</v>
      </c>
      <c r="L147" s="6">
        <v>0</v>
      </c>
      <c r="M147" s="6">
        <v>0</v>
      </c>
      <c r="N147" s="6">
        <v>0</v>
      </c>
    </row>
    <row r="148" spans="1:14" ht="28.5" customHeight="1" x14ac:dyDescent="0.3">
      <c r="A148" s="10">
        <v>146</v>
      </c>
      <c r="B148" s="11" t="s">
        <v>100</v>
      </c>
      <c r="C148" s="6">
        <v>841500</v>
      </c>
      <c r="D148" s="6">
        <v>1170000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</row>
    <row r="149" spans="1:14" ht="28.5" customHeight="1" x14ac:dyDescent="0.3">
      <c r="A149" s="10">
        <v>147</v>
      </c>
      <c r="B149" s="11" t="s">
        <v>101</v>
      </c>
      <c r="C149" s="6">
        <v>241500</v>
      </c>
      <c r="D149" s="6">
        <v>188500</v>
      </c>
      <c r="E149" s="6">
        <v>316370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</row>
    <row r="150" spans="1:14" ht="28.5" customHeight="1" x14ac:dyDescent="0.3">
      <c r="A150" s="10">
        <v>148</v>
      </c>
      <c r="B150" s="11" t="s">
        <v>146</v>
      </c>
      <c r="C150" s="6">
        <v>324000</v>
      </c>
      <c r="D150" s="6">
        <v>855000</v>
      </c>
      <c r="E150" s="6">
        <v>0</v>
      </c>
      <c r="F150" s="6">
        <v>27000</v>
      </c>
      <c r="G150" s="6">
        <v>0</v>
      </c>
      <c r="H150" s="6">
        <v>0</v>
      </c>
      <c r="I150" s="6">
        <v>6890000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</row>
    <row r="151" spans="1:14" ht="28.5" customHeight="1" x14ac:dyDescent="0.3">
      <c r="A151" s="10">
        <v>149</v>
      </c>
      <c r="B151" s="11" t="s">
        <v>102</v>
      </c>
      <c r="C151" s="6">
        <v>1597500</v>
      </c>
      <c r="D151" s="6">
        <v>1543500</v>
      </c>
      <c r="E151" s="6">
        <v>143140</v>
      </c>
      <c r="F151" s="6">
        <v>0</v>
      </c>
      <c r="G151" s="6">
        <v>0</v>
      </c>
      <c r="H151" s="6">
        <v>67500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</row>
    <row r="152" spans="1:14" ht="31.5" customHeight="1" x14ac:dyDescent="0.3">
      <c r="A152" s="10">
        <v>150</v>
      </c>
      <c r="B152" s="11" t="s">
        <v>103</v>
      </c>
      <c r="C152" s="6">
        <v>15939000</v>
      </c>
      <c r="D152" s="6">
        <v>16830000</v>
      </c>
      <c r="E152" s="6">
        <v>417610</v>
      </c>
      <c r="F152" s="6">
        <v>342000</v>
      </c>
      <c r="G152" s="6">
        <v>2111000</v>
      </c>
      <c r="H152" s="6">
        <v>0</v>
      </c>
      <c r="I152" s="6">
        <v>474000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</row>
    <row r="153" spans="1:14" ht="28.5" customHeight="1" x14ac:dyDescent="0.3">
      <c r="A153" s="10">
        <v>151</v>
      </c>
      <c r="B153" s="11" t="s">
        <v>147</v>
      </c>
      <c r="C153" s="6">
        <v>0</v>
      </c>
      <c r="D153" s="6">
        <v>0</v>
      </c>
      <c r="E153" s="6">
        <v>164430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</row>
    <row r="154" spans="1:14" ht="28.5" customHeight="1" x14ac:dyDescent="0.3">
      <c r="A154" s="10">
        <v>152</v>
      </c>
      <c r="B154" s="11" t="s">
        <v>104</v>
      </c>
      <c r="C154" s="6">
        <v>0</v>
      </c>
      <c r="D154" s="6">
        <v>0</v>
      </c>
      <c r="E154" s="6">
        <v>391760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</row>
    <row r="155" spans="1:14" ht="28.5" customHeight="1" x14ac:dyDescent="0.3">
      <c r="A155" s="10">
        <v>153</v>
      </c>
      <c r="B155" s="11" t="s">
        <v>105</v>
      </c>
      <c r="C155" s="6">
        <v>0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</row>
    <row r="156" spans="1:14" ht="28.5" customHeight="1" x14ac:dyDescent="0.3">
      <c r="A156" s="10">
        <v>154</v>
      </c>
      <c r="B156" s="11" t="s">
        <v>106</v>
      </c>
      <c r="C156" s="6">
        <v>0</v>
      </c>
      <c r="D156" s="6">
        <v>0</v>
      </c>
      <c r="E156" s="6">
        <v>918600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</row>
    <row r="157" spans="1:14" ht="28.5" customHeight="1" x14ac:dyDescent="0.3">
      <c r="A157" s="10">
        <v>155</v>
      </c>
      <c r="B157" s="11" t="s">
        <v>107</v>
      </c>
      <c r="C157" s="6">
        <v>0</v>
      </c>
      <c r="D157" s="6">
        <v>0</v>
      </c>
      <c r="E157" s="6">
        <v>138740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</row>
    <row r="158" spans="1:14" ht="28.5" customHeight="1" x14ac:dyDescent="0.3">
      <c r="A158" s="10">
        <v>156</v>
      </c>
      <c r="B158" s="11" t="s">
        <v>160</v>
      </c>
      <c r="C158" s="6">
        <v>315000</v>
      </c>
      <c r="D158" s="6">
        <v>324000</v>
      </c>
      <c r="E158" s="6">
        <v>71420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</row>
    <row r="159" spans="1:14" ht="28.5" customHeight="1" x14ac:dyDescent="0.3">
      <c r="A159" s="10">
        <v>157</v>
      </c>
      <c r="B159" s="11" t="s">
        <v>108</v>
      </c>
      <c r="C159" s="6">
        <v>1008000</v>
      </c>
      <c r="D159" s="6">
        <v>891000</v>
      </c>
      <c r="E159" s="6">
        <v>9660</v>
      </c>
      <c r="F159" s="6">
        <v>0</v>
      </c>
      <c r="G159" s="6">
        <v>0</v>
      </c>
      <c r="H159" s="6">
        <v>877500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</row>
    <row r="160" spans="1:14" ht="28.5" customHeight="1" x14ac:dyDescent="0.3">
      <c r="A160" s="10">
        <v>158</v>
      </c>
      <c r="B160" s="11" t="s">
        <v>109</v>
      </c>
      <c r="C160" s="6">
        <v>0</v>
      </c>
      <c r="D160" s="6">
        <v>0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</row>
    <row r="161" spans="1:14" ht="28.5" customHeight="1" x14ac:dyDescent="0.3">
      <c r="A161" s="10">
        <v>159</v>
      </c>
      <c r="B161" s="11" t="s">
        <v>110</v>
      </c>
      <c r="C161" s="6">
        <v>892500</v>
      </c>
      <c r="D161" s="6">
        <v>886000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</row>
    <row r="162" spans="1:14" ht="34.5" customHeight="1" x14ac:dyDescent="0.3">
      <c r="A162" s="10">
        <v>160</v>
      </c>
      <c r="B162" s="11" t="s">
        <v>111</v>
      </c>
      <c r="C162" s="6">
        <v>0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</row>
    <row r="163" spans="1:14" ht="28.5" customHeight="1" x14ac:dyDescent="0.3">
      <c r="A163" s="10">
        <v>161</v>
      </c>
      <c r="B163" s="11" t="s">
        <v>112</v>
      </c>
      <c r="C163" s="6">
        <v>72000</v>
      </c>
      <c r="D163" s="6">
        <v>83000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</row>
    <row r="164" spans="1:14" ht="28.5" customHeight="1" x14ac:dyDescent="0.3">
      <c r="A164" s="10">
        <v>162</v>
      </c>
      <c r="B164" s="11" t="s">
        <v>113</v>
      </c>
      <c r="C164" s="6">
        <v>0</v>
      </c>
      <c r="D164" s="6">
        <v>0</v>
      </c>
      <c r="E164" s="6">
        <v>809160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</row>
    <row r="165" spans="1:14" ht="28.5" customHeight="1" x14ac:dyDescent="0.3">
      <c r="A165" s="10">
        <v>163</v>
      </c>
      <c r="B165" s="11" t="s">
        <v>148</v>
      </c>
      <c r="C165" s="6">
        <v>22518000</v>
      </c>
      <c r="D165" s="6">
        <v>16539600</v>
      </c>
      <c r="E165" s="6">
        <v>0</v>
      </c>
      <c r="F165" s="6">
        <v>45000</v>
      </c>
      <c r="G165" s="6">
        <v>7226500</v>
      </c>
      <c r="H165" s="6">
        <v>0</v>
      </c>
      <c r="I165" s="6">
        <v>803000</v>
      </c>
      <c r="J165" s="6">
        <v>0</v>
      </c>
      <c r="K165" s="6">
        <v>0</v>
      </c>
      <c r="L165" s="6">
        <v>139500</v>
      </c>
      <c r="M165" s="6">
        <v>0</v>
      </c>
      <c r="N165" s="6">
        <v>0</v>
      </c>
    </row>
    <row r="166" spans="1:14" ht="28.5" customHeight="1" x14ac:dyDescent="0.3">
      <c r="A166" s="10">
        <v>164</v>
      </c>
      <c r="B166" s="11" t="s">
        <v>149</v>
      </c>
      <c r="C166" s="6">
        <v>0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</row>
    <row r="167" spans="1:14" ht="37.5" customHeight="1" x14ac:dyDescent="0.3">
      <c r="A167" s="10">
        <v>165</v>
      </c>
      <c r="B167" s="11" t="s">
        <v>114</v>
      </c>
      <c r="C167" s="6">
        <v>778500</v>
      </c>
      <c r="D167" s="6">
        <v>662000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</row>
    <row r="168" spans="1:14" ht="28.5" customHeight="1" x14ac:dyDescent="0.3">
      <c r="A168" s="10">
        <v>166</v>
      </c>
      <c r="B168" s="11" t="s">
        <v>150</v>
      </c>
      <c r="C168" s="6">
        <v>0</v>
      </c>
      <c r="D168" s="6">
        <v>0</v>
      </c>
      <c r="E168" s="6">
        <v>466400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</row>
    <row r="169" spans="1:14" ht="28.5" customHeight="1" x14ac:dyDescent="0.3">
      <c r="A169" s="10">
        <v>167</v>
      </c>
      <c r="B169" s="11" t="s">
        <v>115</v>
      </c>
      <c r="C169" s="6">
        <v>0</v>
      </c>
      <c r="D169" s="6">
        <v>0</v>
      </c>
      <c r="E169" s="6">
        <v>1875810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</row>
    <row r="170" spans="1:14" ht="28.5" customHeight="1" x14ac:dyDescent="0.3">
      <c r="A170" s="10">
        <v>168</v>
      </c>
      <c r="B170" s="11" t="s">
        <v>151</v>
      </c>
      <c r="C170" s="6">
        <v>0</v>
      </c>
      <c r="D170" s="6">
        <v>0</v>
      </c>
      <c r="E170" s="6">
        <v>468700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</row>
    <row r="171" spans="1:14" ht="28.5" customHeight="1" x14ac:dyDescent="0.3">
      <c r="A171" s="10">
        <v>169</v>
      </c>
      <c r="B171" s="11" t="s">
        <v>116</v>
      </c>
      <c r="C171" s="6">
        <v>2535000</v>
      </c>
      <c r="D171" s="6">
        <v>1974000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19151800</v>
      </c>
      <c r="M171" s="6">
        <v>0</v>
      </c>
      <c r="N171" s="6">
        <v>0</v>
      </c>
    </row>
    <row r="172" spans="1:14" ht="28.5" customHeight="1" x14ac:dyDescent="0.3">
      <c r="A172" s="10">
        <v>170</v>
      </c>
      <c r="B172" s="11" t="s">
        <v>186</v>
      </c>
      <c r="C172" s="6">
        <v>454500</v>
      </c>
      <c r="D172" s="6">
        <v>189000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</row>
  </sheetData>
  <mergeCells count="1">
    <mergeCell ref="C1:M1"/>
  </mergeCells>
  <pageMargins left="0.24" right="0.49" top="0.49" bottom="0.7" header="0.47" footer="1.42"/>
  <pageSetup scale="23" orientation="landscape" r:id="rId1"/>
  <rowBreaks count="5" manualBreakCount="5">
    <brk id="31" max="14" man="1"/>
    <brk id="60" max="14" man="1"/>
    <brk id="91" max="14" man="1"/>
    <brk id="121" max="14" man="1"/>
    <brk id="150" max="14" man="1"/>
  </rowBreaks>
  <colBreaks count="1" manualBreakCount="1">
    <brk id="13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C00000"/>
  </sheetPr>
  <dimension ref="A1:ZY173"/>
  <sheetViews>
    <sheetView zoomScale="70" zoomScaleNormal="70" workbookViewId="0">
      <pane xSplit="2" ySplit="2" topLeftCell="C164" activePane="bottomRight" state="frozen"/>
      <selection pane="topRight" activeCell="C1" sqref="C1"/>
      <selection pane="bottomLeft" activeCell="A3" sqref="A3"/>
      <selection pane="bottomRight" activeCell="F181" sqref="F181"/>
    </sheetView>
  </sheetViews>
  <sheetFormatPr defaultRowHeight="30" customHeight="1" x14ac:dyDescent="0.2"/>
  <cols>
    <col min="1" max="1" width="19" style="7" customWidth="1"/>
    <col min="2" max="2" width="53" style="7" customWidth="1"/>
    <col min="3" max="3" width="21.42578125" style="7" customWidth="1"/>
    <col min="4" max="4" width="22.7109375" style="7" customWidth="1"/>
    <col min="5" max="5" width="18.7109375" style="7" customWidth="1"/>
    <col min="6" max="6" width="16.42578125" style="7" customWidth="1"/>
    <col min="7" max="7" width="22.5703125" style="7" customWidth="1"/>
    <col min="8" max="8" width="16.42578125" style="7" customWidth="1"/>
    <col min="9" max="9" width="18" style="7" customWidth="1"/>
    <col min="10" max="10" width="16.42578125" style="7" customWidth="1"/>
    <col min="11" max="11" width="18" style="7" customWidth="1"/>
    <col min="12" max="12" width="17.7109375" style="7" customWidth="1"/>
    <col min="13" max="13" width="19.7109375" style="7" customWidth="1"/>
    <col min="14" max="14" width="17.140625" style="7" customWidth="1"/>
    <col min="15" max="15" width="20.5703125" style="7" customWidth="1"/>
    <col min="16" max="17" width="9.140625" style="7"/>
    <col min="18" max="18" width="10.5703125" style="7" bestFit="1" customWidth="1"/>
    <col min="19" max="16384" width="9.140625" style="7"/>
  </cols>
  <sheetData>
    <row r="1" spans="1:701" ht="30" customHeight="1" x14ac:dyDescent="0.25">
      <c r="A1" s="1" t="s">
        <v>177</v>
      </c>
      <c r="B1" s="1"/>
      <c r="C1" s="27" t="s">
        <v>193</v>
      </c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701" s="9" customFormat="1" ht="39.75" customHeight="1" x14ac:dyDescent="0.25">
      <c r="A2" s="2" t="s">
        <v>0</v>
      </c>
      <c r="B2" s="3" t="s">
        <v>1</v>
      </c>
      <c r="C2" s="8" t="s">
        <v>2</v>
      </c>
      <c r="D2" s="8" t="s">
        <v>3</v>
      </c>
      <c r="E2" s="8" t="s">
        <v>198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26" t="s">
        <v>185</v>
      </c>
    </row>
    <row r="3" spans="1:701" s="17" customFormat="1" ht="23.25" customHeight="1" x14ac:dyDescent="0.3">
      <c r="A3" s="10">
        <v>1</v>
      </c>
      <c r="B3" s="11" t="s">
        <v>178</v>
      </c>
      <c r="C3" s="6">
        <f>[1]GASOLINE!O3</f>
        <v>13500</v>
      </c>
      <c r="D3" s="6">
        <f>[1]GASOIL!O3</f>
        <v>0</v>
      </c>
      <c r="E3" s="6">
        <f>[1]LPG!O3</f>
        <v>0</v>
      </c>
      <c r="F3" s="6">
        <f>[1]KEROSENE!O3</f>
        <v>0</v>
      </c>
      <c r="G3" s="6">
        <f>[1]ATK!O3</f>
        <v>0</v>
      </c>
      <c r="H3" s="6">
        <f>[1]PREMIX!O3</f>
        <v>783000</v>
      </c>
      <c r="I3" s="6">
        <f>[1]RFO!O3</f>
        <v>0</v>
      </c>
      <c r="J3" s="6">
        <f>'[1]MGO LOCAL '!O3</f>
        <v>0</v>
      </c>
      <c r="K3" s="6">
        <f>'[1]MGO FOREIGN  '!O3</f>
        <v>0</v>
      </c>
      <c r="L3" s="6">
        <f>'[1]GASOIL MINES '!O3</f>
        <v>0</v>
      </c>
      <c r="M3" s="6">
        <f>'[1]GASOIL RIG '!O3</f>
        <v>0</v>
      </c>
      <c r="N3" s="6">
        <f>'[1]UNIFIED   '!O3</f>
        <v>0</v>
      </c>
      <c r="O3" s="12"/>
      <c r="P3" s="13"/>
      <c r="Q3" s="14"/>
      <c r="R3" s="14"/>
      <c r="S3" s="14"/>
      <c r="T3" s="15"/>
      <c r="U3" s="15"/>
      <c r="V3" s="15"/>
      <c r="W3" s="15"/>
      <c r="X3" s="15"/>
      <c r="Y3" s="15"/>
      <c r="Z3" s="15"/>
      <c r="AA3" s="15"/>
      <c r="AB3" s="15"/>
      <c r="AC3" s="16"/>
      <c r="AD3" s="16"/>
      <c r="AE3" s="12"/>
      <c r="AF3" s="13"/>
      <c r="AG3" s="14"/>
      <c r="AH3" s="14"/>
      <c r="AI3" s="14"/>
      <c r="AJ3" s="15"/>
      <c r="AK3" s="15"/>
      <c r="AL3" s="15"/>
      <c r="AM3" s="15"/>
      <c r="AN3" s="15"/>
      <c r="AO3" s="15"/>
      <c r="AP3" s="15"/>
      <c r="AQ3" s="15"/>
      <c r="AR3" s="15"/>
      <c r="AS3" s="16"/>
      <c r="AU3" s="12"/>
      <c r="AV3" s="13"/>
      <c r="AW3" s="14"/>
      <c r="AX3" s="14"/>
      <c r="AY3" s="14"/>
      <c r="AZ3" s="15"/>
      <c r="BA3" s="15"/>
      <c r="BB3" s="15"/>
      <c r="BC3" s="15"/>
      <c r="BD3" s="15"/>
      <c r="BE3" s="15"/>
      <c r="BF3" s="15"/>
      <c r="BG3" s="15"/>
      <c r="BH3" s="15"/>
      <c r="BI3" s="16"/>
      <c r="BK3" s="12"/>
      <c r="BL3" s="13"/>
      <c r="BM3" s="14"/>
      <c r="BN3" s="14"/>
      <c r="BO3" s="14"/>
      <c r="BP3" s="15"/>
      <c r="BQ3" s="15"/>
      <c r="BR3" s="15"/>
      <c r="BS3" s="15"/>
      <c r="BT3" s="15"/>
      <c r="BU3" s="15"/>
      <c r="BV3" s="15"/>
      <c r="BW3" s="15"/>
      <c r="BX3" s="15"/>
      <c r="BY3" s="16"/>
      <c r="CA3" s="12"/>
      <c r="CB3" s="13"/>
      <c r="CC3" s="14"/>
      <c r="CD3" s="14"/>
      <c r="CE3" s="14"/>
      <c r="CF3" s="15"/>
      <c r="CG3" s="15"/>
      <c r="CH3" s="15"/>
      <c r="CI3" s="15"/>
      <c r="CJ3" s="15"/>
      <c r="CK3" s="15"/>
      <c r="CL3" s="15"/>
      <c r="CM3" s="15"/>
      <c r="CN3" s="15"/>
      <c r="CO3" s="16"/>
      <c r="CQ3" s="12"/>
      <c r="CR3" s="13"/>
      <c r="CS3" s="14"/>
      <c r="CT3" s="14"/>
      <c r="CU3" s="14"/>
      <c r="CV3" s="15"/>
      <c r="CW3" s="15"/>
      <c r="CX3" s="15"/>
      <c r="CY3" s="15"/>
      <c r="CZ3" s="15"/>
      <c r="DA3" s="15"/>
      <c r="DB3" s="15"/>
      <c r="DC3" s="15"/>
      <c r="DD3" s="15"/>
      <c r="DE3" s="16"/>
      <c r="DG3" s="12"/>
      <c r="DH3" s="13"/>
      <c r="DI3" s="14"/>
      <c r="DJ3" s="14"/>
      <c r="DK3" s="14"/>
      <c r="DL3" s="15"/>
      <c r="DM3" s="15"/>
      <c r="DN3" s="15"/>
      <c r="DO3" s="15"/>
      <c r="DP3" s="15"/>
      <c r="DQ3" s="15"/>
      <c r="DR3" s="15"/>
      <c r="DS3" s="15"/>
      <c r="DT3" s="15"/>
      <c r="DU3" s="16"/>
      <c r="DW3" s="12"/>
      <c r="DX3" s="13"/>
      <c r="DY3" s="14"/>
      <c r="DZ3" s="14"/>
      <c r="EA3" s="14"/>
      <c r="EB3" s="15"/>
      <c r="EC3" s="15"/>
      <c r="ED3" s="15"/>
      <c r="EE3" s="15"/>
      <c r="EF3" s="15"/>
      <c r="EG3" s="15"/>
      <c r="EH3" s="15"/>
      <c r="EI3" s="15"/>
      <c r="EJ3" s="15"/>
      <c r="EK3" s="16"/>
      <c r="EM3" s="12"/>
      <c r="EN3" s="13"/>
      <c r="EO3" s="14"/>
      <c r="EP3" s="14"/>
      <c r="EQ3" s="14"/>
      <c r="ER3" s="15"/>
      <c r="ES3" s="15"/>
      <c r="ET3" s="15"/>
      <c r="EU3" s="15"/>
      <c r="EV3" s="15"/>
      <c r="EW3" s="15"/>
      <c r="EX3" s="15"/>
      <c r="EY3" s="15"/>
      <c r="EZ3" s="15"/>
      <c r="FA3" s="16"/>
      <c r="FC3" s="12"/>
      <c r="FD3" s="13"/>
      <c r="FE3" s="14"/>
      <c r="FF3" s="14"/>
      <c r="FG3" s="14"/>
      <c r="FH3" s="15"/>
      <c r="FI3" s="15"/>
      <c r="FJ3" s="15"/>
      <c r="FK3" s="15"/>
      <c r="FL3" s="15"/>
      <c r="FM3" s="15"/>
      <c r="FN3" s="15"/>
      <c r="FO3" s="15"/>
      <c r="FP3" s="15"/>
      <c r="FQ3" s="16"/>
      <c r="FS3" s="12"/>
      <c r="FT3" s="13"/>
      <c r="FU3" s="14"/>
      <c r="FV3" s="14"/>
      <c r="FW3" s="14"/>
      <c r="FX3" s="15"/>
      <c r="FY3" s="15"/>
      <c r="FZ3" s="15"/>
      <c r="GA3" s="15"/>
      <c r="GB3" s="15"/>
      <c r="GC3" s="15"/>
      <c r="GD3" s="15"/>
      <c r="GE3" s="15"/>
      <c r="GF3" s="15"/>
      <c r="GG3" s="16"/>
      <c r="GI3" s="12"/>
      <c r="GJ3" s="13"/>
      <c r="GK3" s="14"/>
      <c r="GL3" s="14"/>
      <c r="GM3" s="14"/>
      <c r="GN3" s="15"/>
      <c r="GO3" s="15"/>
      <c r="GP3" s="15"/>
      <c r="GQ3" s="15"/>
      <c r="GR3" s="15"/>
      <c r="GS3" s="15"/>
      <c r="GT3" s="15"/>
      <c r="GU3" s="15"/>
      <c r="GV3" s="15"/>
      <c r="GW3" s="16"/>
      <c r="GY3" s="12"/>
      <c r="GZ3" s="13"/>
      <c r="HA3" s="14"/>
      <c r="HB3" s="14"/>
      <c r="HC3" s="14"/>
      <c r="HD3" s="15"/>
      <c r="HE3" s="15"/>
      <c r="HF3" s="15"/>
      <c r="HG3" s="15"/>
      <c r="HH3" s="15"/>
      <c r="HI3" s="15"/>
      <c r="HJ3" s="15"/>
      <c r="HK3" s="15"/>
      <c r="HL3" s="15"/>
      <c r="HM3" s="16"/>
      <c r="HO3" s="12"/>
      <c r="HP3" s="13"/>
      <c r="HQ3" s="14"/>
      <c r="HR3" s="14"/>
      <c r="HS3" s="14"/>
      <c r="HT3" s="15"/>
      <c r="HU3" s="15"/>
      <c r="HV3" s="15"/>
      <c r="HW3" s="15"/>
      <c r="HX3" s="15"/>
      <c r="HY3" s="15"/>
      <c r="HZ3" s="15"/>
      <c r="IA3" s="15"/>
      <c r="IB3" s="15"/>
      <c r="IC3" s="16"/>
      <c r="IE3" s="12"/>
      <c r="IF3" s="13"/>
      <c r="IG3" s="14"/>
      <c r="IH3" s="14"/>
      <c r="II3" s="14"/>
      <c r="IJ3" s="15"/>
      <c r="IK3" s="15"/>
      <c r="IL3" s="15"/>
      <c r="IM3" s="15"/>
      <c r="IN3" s="15"/>
      <c r="IO3" s="15"/>
      <c r="IP3" s="15"/>
      <c r="IQ3" s="15"/>
      <c r="IR3" s="15"/>
      <c r="IS3" s="16"/>
      <c r="IU3" s="12"/>
      <c r="IV3" s="13"/>
      <c r="IW3" s="14"/>
      <c r="IX3" s="14"/>
      <c r="IY3" s="14"/>
      <c r="IZ3" s="15"/>
      <c r="JA3" s="15"/>
      <c r="JB3" s="15"/>
      <c r="JC3" s="15"/>
      <c r="JD3" s="15"/>
      <c r="JE3" s="15"/>
      <c r="JF3" s="15"/>
      <c r="JG3" s="15"/>
      <c r="JH3" s="15"/>
      <c r="JI3" s="16"/>
      <c r="JK3" s="12"/>
      <c r="JL3" s="13"/>
      <c r="JM3" s="14"/>
      <c r="JN3" s="14"/>
      <c r="JO3" s="14"/>
      <c r="JP3" s="15"/>
      <c r="JQ3" s="15"/>
      <c r="JR3" s="15"/>
      <c r="JS3" s="15"/>
      <c r="JT3" s="15"/>
      <c r="JU3" s="15"/>
      <c r="JV3" s="15"/>
      <c r="JW3" s="15"/>
      <c r="JX3" s="15"/>
      <c r="JY3" s="16"/>
      <c r="KA3" s="12"/>
      <c r="KB3" s="13"/>
      <c r="KC3" s="14"/>
      <c r="KD3" s="14"/>
      <c r="KE3" s="14"/>
      <c r="KF3" s="15"/>
      <c r="KG3" s="15"/>
      <c r="KH3" s="15"/>
      <c r="KI3" s="15"/>
      <c r="KJ3" s="15"/>
      <c r="KK3" s="15"/>
      <c r="KL3" s="15"/>
      <c r="KM3" s="15"/>
      <c r="KN3" s="15"/>
      <c r="KO3" s="16"/>
      <c r="KQ3" s="12"/>
      <c r="KR3" s="13"/>
      <c r="KS3" s="14"/>
      <c r="KT3" s="14"/>
      <c r="KU3" s="14"/>
      <c r="KV3" s="15"/>
      <c r="KW3" s="15"/>
      <c r="KX3" s="15"/>
      <c r="KY3" s="15"/>
      <c r="KZ3" s="15"/>
      <c r="LA3" s="15"/>
      <c r="LB3" s="15"/>
      <c r="LC3" s="15"/>
      <c r="LD3" s="15"/>
      <c r="LE3" s="16"/>
      <c r="LG3" s="12"/>
      <c r="LH3" s="13"/>
      <c r="LI3" s="14"/>
      <c r="LJ3" s="14"/>
      <c r="LK3" s="14"/>
      <c r="LL3" s="15"/>
      <c r="LM3" s="15"/>
      <c r="LN3" s="15"/>
      <c r="LO3" s="15"/>
      <c r="LP3" s="15"/>
      <c r="LQ3" s="15"/>
      <c r="LR3" s="15"/>
      <c r="LS3" s="15"/>
      <c r="LT3" s="15"/>
      <c r="LU3" s="16"/>
      <c r="LW3" s="12"/>
      <c r="LX3" s="13"/>
      <c r="LY3" s="14"/>
      <c r="LZ3" s="14"/>
      <c r="MA3" s="14"/>
      <c r="MB3" s="15"/>
      <c r="MC3" s="15"/>
      <c r="MD3" s="15"/>
      <c r="ME3" s="15"/>
      <c r="MF3" s="15"/>
      <c r="MG3" s="15"/>
      <c r="MH3" s="15"/>
      <c r="MI3" s="15"/>
      <c r="MJ3" s="15"/>
      <c r="MK3" s="16"/>
      <c r="MM3" s="12"/>
      <c r="MN3" s="13"/>
      <c r="MO3" s="14"/>
      <c r="MP3" s="14"/>
      <c r="MQ3" s="14"/>
      <c r="MR3" s="15"/>
      <c r="MS3" s="15"/>
      <c r="MT3" s="15"/>
      <c r="MU3" s="15"/>
      <c r="MV3" s="15"/>
      <c r="MW3" s="15"/>
      <c r="MX3" s="15"/>
      <c r="MY3" s="15"/>
      <c r="MZ3" s="15"/>
      <c r="NA3" s="16"/>
      <c r="NC3" s="12"/>
      <c r="ND3" s="13"/>
      <c r="NE3" s="14"/>
      <c r="NF3" s="14"/>
      <c r="NG3" s="14"/>
      <c r="NH3" s="15"/>
      <c r="NI3" s="15"/>
      <c r="NJ3" s="15"/>
      <c r="NK3" s="15"/>
      <c r="NL3" s="15"/>
      <c r="NM3" s="15"/>
      <c r="NN3" s="15"/>
      <c r="NO3" s="15"/>
      <c r="NP3" s="15"/>
      <c r="NQ3" s="16"/>
      <c r="NS3" s="12"/>
      <c r="NT3" s="13"/>
      <c r="NU3" s="14"/>
      <c r="NV3" s="14"/>
      <c r="NW3" s="14"/>
      <c r="NX3" s="15"/>
      <c r="NY3" s="15"/>
      <c r="NZ3" s="15"/>
      <c r="OA3" s="15"/>
      <c r="OB3" s="15"/>
      <c r="OC3" s="15"/>
      <c r="OD3" s="15"/>
      <c r="OE3" s="15"/>
      <c r="OF3" s="15"/>
      <c r="OG3" s="16"/>
      <c r="OI3" s="12"/>
      <c r="OJ3" s="13"/>
      <c r="OK3" s="14"/>
      <c r="OL3" s="14"/>
      <c r="OM3" s="14"/>
      <c r="ON3" s="15"/>
      <c r="OO3" s="15"/>
      <c r="OP3" s="15"/>
      <c r="OQ3" s="15"/>
      <c r="OR3" s="15"/>
      <c r="OS3" s="15"/>
      <c r="OT3" s="15"/>
      <c r="OU3" s="15"/>
      <c r="OV3" s="15"/>
      <c r="OW3" s="16"/>
      <c r="OY3" s="12"/>
      <c r="OZ3" s="13"/>
      <c r="PA3" s="14"/>
      <c r="PB3" s="14"/>
      <c r="PC3" s="14"/>
      <c r="PD3" s="15"/>
      <c r="PE3" s="15"/>
      <c r="PF3" s="15"/>
      <c r="PG3" s="15"/>
      <c r="PH3" s="15"/>
      <c r="PI3" s="15"/>
      <c r="PJ3" s="15"/>
      <c r="PK3" s="15"/>
      <c r="PL3" s="15"/>
      <c r="PM3" s="16"/>
      <c r="PO3" s="12"/>
      <c r="PP3" s="13"/>
      <c r="PQ3" s="14"/>
      <c r="PR3" s="14"/>
      <c r="PS3" s="14"/>
      <c r="PT3" s="15"/>
      <c r="PU3" s="15"/>
      <c r="PV3" s="15"/>
      <c r="PW3" s="15"/>
      <c r="PX3" s="15"/>
      <c r="PY3" s="15"/>
      <c r="PZ3" s="15"/>
      <c r="QA3" s="15"/>
      <c r="QB3" s="15"/>
      <c r="QC3" s="16"/>
      <c r="QE3" s="12"/>
      <c r="QF3" s="13"/>
      <c r="QG3" s="14"/>
      <c r="QH3" s="14"/>
      <c r="QI3" s="14"/>
      <c r="QJ3" s="15"/>
      <c r="QK3" s="15"/>
      <c r="QL3" s="15"/>
      <c r="QM3" s="15"/>
      <c r="QN3" s="15"/>
      <c r="QO3" s="15"/>
      <c r="QP3" s="15"/>
      <c r="QQ3" s="15"/>
      <c r="QR3" s="15"/>
      <c r="QS3" s="16"/>
      <c r="QU3" s="12"/>
      <c r="QV3" s="13"/>
      <c r="QW3" s="14"/>
      <c r="QX3" s="14"/>
      <c r="QY3" s="14"/>
      <c r="QZ3" s="15"/>
      <c r="RA3" s="15"/>
      <c r="RB3" s="15"/>
      <c r="RC3" s="15"/>
      <c r="RD3" s="15"/>
      <c r="RE3" s="15"/>
      <c r="RF3" s="15"/>
      <c r="RG3" s="15"/>
      <c r="RH3" s="15"/>
      <c r="RI3" s="16"/>
      <c r="RK3" s="12"/>
      <c r="RL3" s="13"/>
      <c r="RM3" s="14"/>
      <c r="RN3" s="14"/>
      <c r="RO3" s="14"/>
      <c r="RP3" s="15"/>
      <c r="RQ3" s="15"/>
      <c r="RR3" s="15"/>
      <c r="RS3" s="15"/>
      <c r="RT3" s="15"/>
      <c r="RU3" s="15"/>
      <c r="RV3" s="15"/>
      <c r="RW3" s="15"/>
      <c r="RX3" s="15"/>
      <c r="RY3" s="16"/>
      <c r="SA3" s="12"/>
      <c r="SB3" s="13"/>
      <c r="SC3" s="14"/>
      <c r="SD3" s="14"/>
      <c r="SE3" s="14"/>
      <c r="SF3" s="15"/>
      <c r="SG3" s="15"/>
      <c r="SH3" s="15"/>
      <c r="SI3" s="15"/>
      <c r="SJ3" s="15"/>
      <c r="SK3" s="15"/>
      <c r="SL3" s="15"/>
      <c r="SM3" s="15"/>
      <c r="SN3" s="15"/>
      <c r="SO3" s="16"/>
      <c r="SQ3" s="12"/>
      <c r="SR3" s="13"/>
      <c r="SS3" s="14"/>
      <c r="ST3" s="14"/>
      <c r="SU3" s="14"/>
      <c r="SV3" s="15"/>
      <c r="SW3" s="15"/>
      <c r="SX3" s="15"/>
      <c r="SY3" s="15"/>
      <c r="SZ3" s="15"/>
      <c r="TA3" s="15"/>
      <c r="TB3" s="15"/>
      <c r="TC3" s="15"/>
      <c r="TD3" s="15"/>
      <c r="TE3" s="16"/>
      <c r="TG3" s="12"/>
      <c r="TH3" s="13"/>
      <c r="TI3" s="14"/>
      <c r="TJ3" s="14"/>
      <c r="TK3" s="14"/>
      <c r="TL3" s="15"/>
      <c r="TM3" s="15"/>
      <c r="TN3" s="15"/>
      <c r="TO3" s="15"/>
      <c r="TP3" s="15"/>
      <c r="TQ3" s="15"/>
      <c r="TR3" s="15"/>
      <c r="TS3" s="15"/>
      <c r="TT3" s="15"/>
      <c r="TU3" s="16"/>
      <c r="TW3" s="12"/>
      <c r="TX3" s="13"/>
      <c r="TY3" s="14"/>
      <c r="TZ3" s="14"/>
      <c r="UA3" s="14"/>
      <c r="UB3" s="15"/>
      <c r="UC3" s="15"/>
      <c r="UD3" s="15"/>
      <c r="UE3" s="15"/>
      <c r="UF3" s="15"/>
      <c r="UG3" s="15"/>
      <c r="UH3" s="15"/>
      <c r="UI3" s="15"/>
      <c r="UJ3" s="15"/>
      <c r="UK3" s="16"/>
      <c r="UM3" s="12"/>
      <c r="UN3" s="13"/>
      <c r="UO3" s="14"/>
      <c r="UP3" s="14"/>
      <c r="UQ3" s="14"/>
      <c r="UR3" s="15"/>
      <c r="US3" s="15"/>
      <c r="UT3" s="15"/>
      <c r="UU3" s="15"/>
      <c r="UV3" s="15"/>
      <c r="UW3" s="15"/>
      <c r="UX3" s="15"/>
      <c r="UY3" s="15"/>
      <c r="UZ3" s="15"/>
      <c r="VA3" s="16"/>
      <c r="VC3" s="12"/>
      <c r="VD3" s="13"/>
      <c r="VE3" s="14"/>
      <c r="VF3" s="14"/>
      <c r="VG3" s="14"/>
      <c r="VH3" s="15"/>
      <c r="VI3" s="15"/>
      <c r="VJ3" s="15"/>
      <c r="VK3" s="15"/>
      <c r="VL3" s="15"/>
      <c r="VM3" s="15"/>
      <c r="VN3" s="15"/>
      <c r="VO3" s="15"/>
      <c r="VP3" s="15"/>
      <c r="VQ3" s="16"/>
      <c r="VS3" s="12"/>
      <c r="VT3" s="13"/>
      <c r="VU3" s="14"/>
      <c r="VV3" s="14"/>
      <c r="VW3" s="14"/>
      <c r="VX3" s="15"/>
      <c r="VY3" s="15"/>
      <c r="VZ3" s="15"/>
      <c r="WA3" s="15"/>
      <c r="WB3" s="15"/>
      <c r="WC3" s="15"/>
      <c r="WD3" s="15"/>
      <c r="WE3" s="15"/>
      <c r="WF3" s="15"/>
      <c r="WG3" s="16"/>
      <c r="WI3" s="12"/>
      <c r="WJ3" s="13"/>
      <c r="WK3" s="14"/>
      <c r="WL3" s="14"/>
      <c r="WM3" s="14"/>
      <c r="WN3" s="15"/>
      <c r="WO3" s="15"/>
      <c r="WP3" s="15"/>
      <c r="WQ3" s="15"/>
      <c r="WR3" s="15"/>
      <c r="WS3" s="15"/>
      <c r="WT3" s="15"/>
      <c r="WU3" s="15"/>
      <c r="WV3" s="15"/>
      <c r="WW3" s="16"/>
      <c r="WY3" s="12"/>
      <c r="WZ3" s="13"/>
      <c r="XA3" s="14"/>
      <c r="XB3" s="14"/>
      <c r="XC3" s="14"/>
      <c r="XD3" s="15"/>
      <c r="XE3" s="15"/>
      <c r="XF3" s="15"/>
      <c r="XG3" s="15"/>
      <c r="XH3" s="15"/>
      <c r="XI3" s="15"/>
      <c r="XJ3" s="15"/>
      <c r="XK3" s="15"/>
      <c r="XL3" s="15"/>
      <c r="XM3" s="16"/>
      <c r="XO3" s="12"/>
      <c r="XP3" s="13"/>
      <c r="XQ3" s="14"/>
      <c r="XR3" s="14"/>
      <c r="XS3" s="14"/>
      <c r="XT3" s="15"/>
      <c r="XU3" s="15"/>
      <c r="XV3" s="15"/>
      <c r="XW3" s="15"/>
      <c r="XX3" s="15"/>
      <c r="XY3" s="15"/>
      <c r="XZ3" s="15"/>
      <c r="YA3" s="15"/>
      <c r="YB3" s="15"/>
      <c r="YC3" s="16"/>
      <c r="YE3" s="12"/>
      <c r="YF3" s="13"/>
      <c r="YG3" s="14"/>
      <c r="YH3" s="14"/>
      <c r="YI3" s="14"/>
      <c r="YJ3" s="15"/>
      <c r="YK3" s="15"/>
      <c r="YL3" s="15"/>
      <c r="YM3" s="15"/>
      <c r="YN3" s="15"/>
      <c r="YO3" s="15"/>
      <c r="YP3" s="15"/>
      <c r="YQ3" s="15"/>
      <c r="YR3" s="15"/>
      <c r="YS3" s="16"/>
      <c r="YU3" s="12"/>
      <c r="YV3" s="13"/>
      <c r="YW3" s="14"/>
      <c r="YX3" s="14"/>
      <c r="YY3" s="14"/>
      <c r="YZ3" s="15"/>
      <c r="ZA3" s="15"/>
      <c r="ZB3" s="15"/>
      <c r="ZC3" s="15"/>
      <c r="ZD3" s="15"/>
      <c r="ZE3" s="15"/>
      <c r="ZF3" s="15"/>
      <c r="ZG3" s="15"/>
      <c r="ZH3" s="15"/>
      <c r="ZI3" s="16"/>
      <c r="ZK3" s="12"/>
      <c r="ZL3" s="13"/>
      <c r="ZM3" s="14"/>
      <c r="ZN3" s="14"/>
      <c r="ZO3" s="14"/>
      <c r="ZP3" s="15"/>
      <c r="ZQ3" s="15"/>
      <c r="ZR3" s="15"/>
      <c r="ZS3" s="15"/>
      <c r="ZT3" s="15"/>
      <c r="ZU3" s="15"/>
      <c r="ZV3" s="15"/>
      <c r="ZW3" s="15"/>
      <c r="ZX3" s="15"/>
      <c r="ZY3" s="16"/>
    </row>
    <row r="4" spans="1:701" ht="28.5" customHeight="1" x14ac:dyDescent="0.3">
      <c r="A4" s="10">
        <v>2</v>
      </c>
      <c r="B4" s="11" t="s">
        <v>12</v>
      </c>
      <c r="C4" s="6">
        <f>[1]GASOLINE!O4</f>
        <v>544500</v>
      </c>
      <c r="D4" s="6">
        <f>[1]GASOIL!O4</f>
        <v>580500</v>
      </c>
      <c r="E4" s="6">
        <f>[1]LPG!O4</f>
        <v>103150</v>
      </c>
      <c r="F4" s="6">
        <f>[1]KEROSENE!O4</f>
        <v>0</v>
      </c>
      <c r="G4" s="6">
        <f>[1]ATK!O4</f>
        <v>0</v>
      </c>
      <c r="H4" s="6">
        <f>[1]PREMIX!O4</f>
        <v>0</v>
      </c>
      <c r="I4" s="6">
        <f>[1]RFO!O4</f>
        <v>0</v>
      </c>
      <c r="J4" s="6">
        <f>'[1]MGO LOCAL '!O4</f>
        <v>0</v>
      </c>
      <c r="K4" s="6">
        <f>'[1]MGO FOREIGN  '!O4</f>
        <v>0</v>
      </c>
      <c r="L4" s="6">
        <f>'[1]GASOIL MINES '!O4</f>
        <v>0</v>
      </c>
      <c r="M4" s="6">
        <f>'[1]GASOIL RIG '!O4</f>
        <v>0</v>
      </c>
      <c r="N4" s="6">
        <f>'[1]UNIFIED   '!O4</f>
        <v>0</v>
      </c>
    </row>
    <row r="5" spans="1:701" ht="33.75" customHeight="1" x14ac:dyDescent="0.3">
      <c r="A5" s="10">
        <v>3</v>
      </c>
      <c r="B5" s="11" t="s">
        <v>154</v>
      </c>
      <c r="C5" s="6">
        <f>[1]GASOLINE!O5</f>
        <v>193500</v>
      </c>
      <c r="D5" s="6">
        <f>[1]GASOIL!O5</f>
        <v>352000</v>
      </c>
      <c r="E5" s="6">
        <f>[1]LPG!O5</f>
        <v>0</v>
      </c>
      <c r="F5" s="6">
        <f>[1]KEROSENE!O5</f>
        <v>0</v>
      </c>
      <c r="G5" s="6">
        <f>[1]ATK!O5</f>
        <v>0</v>
      </c>
      <c r="H5" s="6">
        <f>[1]PREMIX!O5</f>
        <v>0</v>
      </c>
      <c r="I5" s="6">
        <f>[1]RFO!O5</f>
        <v>0</v>
      </c>
      <c r="J5" s="6">
        <f>'[1]MGO LOCAL '!O5</f>
        <v>0</v>
      </c>
      <c r="K5" s="6">
        <f>'[1]MGO FOREIGN  '!O5</f>
        <v>54000</v>
      </c>
      <c r="L5" s="6">
        <f>'[1]GASOIL MINES '!O5</f>
        <v>0</v>
      </c>
      <c r="M5" s="6">
        <f>'[1]GASOIL RIG '!O5</f>
        <v>0</v>
      </c>
      <c r="N5" s="6">
        <f>'[1]UNIFIED   '!O5</f>
        <v>0</v>
      </c>
    </row>
    <row r="6" spans="1:701" ht="28.5" customHeight="1" x14ac:dyDescent="0.3">
      <c r="A6" s="10">
        <v>4</v>
      </c>
      <c r="B6" s="11" t="s">
        <v>13</v>
      </c>
      <c r="C6" s="6">
        <f>[1]GASOLINE!O6</f>
        <v>756000</v>
      </c>
      <c r="D6" s="6">
        <f>[1]GASOIL!O6</f>
        <v>594000</v>
      </c>
      <c r="E6" s="6">
        <f>[1]LPG!O6</f>
        <v>0</v>
      </c>
      <c r="F6" s="6">
        <f>[1]KEROSENE!O6</f>
        <v>0</v>
      </c>
      <c r="G6" s="6">
        <f>[1]ATK!O6</f>
        <v>0</v>
      </c>
      <c r="H6" s="6">
        <f>[1]PREMIX!O6</f>
        <v>256500</v>
      </c>
      <c r="I6" s="6">
        <f>[1]RFO!O6</f>
        <v>0</v>
      </c>
      <c r="J6" s="6">
        <f>'[1]MGO LOCAL '!O6</f>
        <v>0</v>
      </c>
      <c r="K6" s="6">
        <f>'[1]MGO FOREIGN  '!O6</f>
        <v>0</v>
      </c>
      <c r="L6" s="6">
        <f>'[1]GASOIL MINES '!O6</f>
        <v>0</v>
      </c>
      <c r="M6" s="6">
        <f>'[1]GASOIL RIG '!O6</f>
        <v>0</v>
      </c>
      <c r="N6" s="6">
        <f>'[1]UNIFIED   '!O6</f>
        <v>0</v>
      </c>
    </row>
    <row r="7" spans="1:701" ht="28.5" customHeight="1" x14ac:dyDescent="0.3">
      <c r="A7" s="10">
        <v>5</v>
      </c>
      <c r="B7" s="11" t="s">
        <v>14</v>
      </c>
      <c r="C7" s="6">
        <f>[1]GASOLINE!O7</f>
        <v>0</v>
      </c>
      <c r="D7" s="6">
        <f>[1]GASOIL!O7</f>
        <v>0</v>
      </c>
      <c r="E7" s="6">
        <f>[1]LPG!O7</f>
        <v>238920</v>
      </c>
      <c r="F7" s="6">
        <f>[1]KEROSENE!O7</f>
        <v>0</v>
      </c>
      <c r="G7" s="6">
        <f>[1]ATK!O7</f>
        <v>0</v>
      </c>
      <c r="H7" s="6">
        <f>[1]PREMIX!O7</f>
        <v>0</v>
      </c>
      <c r="I7" s="6">
        <f>[1]RFO!O7</f>
        <v>0</v>
      </c>
      <c r="J7" s="6">
        <f>'[1]MGO LOCAL '!O7</f>
        <v>0</v>
      </c>
      <c r="K7" s="6">
        <f>'[1]MGO FOREIGN  '!O7</f>
        <v>0</v>
      </c>
      <c r="L7" s="6">
        <f>'[1]GASOIL MINES '!O7</f>
        <v>0</v>
      </c>
      <c r="M7" s="6">
        <f>'[1]GASOIL RIG '!O7</f>
        <v>0</v>
      </c>
      <c r="N7" s="6">
        <f>'[1]UNIFIED   '!O7</f>
        <v>0</v>
      </c>
    </row>
    <row r="8" spans="1:701" ht="28.5" customHeight="1" x14ac:dyDescent="0.3">
      <c r="A8" s="10">
        <v>6</v>
      </c>
      <c r="B8" s="11" t="s">
        <v>15</v>
      </c>
      <c r="C8" s="6">
        <f>[1]GASOLINE!O8</f>
        <v>3723500</v>
      </c>
      <c r="D8" s="6">
        <f>[1]GASOIL!O8</f>
        <v>1909500</v>
      </c>
      <c r="E8" s="6">
        <f>[1]LPG!O8</f>
        <v>0</v>
      </c>
      <c r="F8" s="6">
        <f>[1]KEROSENE!O8</f>
        <v>0</v>
      </c>
      <c r="G8" s="6">
        <f>[1]ATK!O8</f>
        <v>0</v>
      </c>
      <c r="H8" s="6">
        <f>[1]PREMIX!O8</f>
        <v>0</v>
      </c>
      <c r="I8" s="6">
        <f>[1]RFO!O8</f>
        <v>0</v>
      </c>
      <c r="J8" s="6">
        <f>'[1]MGO LOCAL '!O8</f>
        <v>0</v>
      </c>
      <c r="K8" s="6">
        <f>'[1]MGO FOREIGN  '!O8</f>
        <v>0</v>
      </c>
      <c r="L8" s="6">
        <f>'[1]GASOIL MINES '!O8</f>
        <v>0</v>
      </c>
      <c r="M8" s="6">
        <f>'[1]GASOIL RIG '!O8</f>
        <v>0</v>
      </c>
      <c r="N8" s="6">
        <f>'[1]UNIFIED   '!O8</f>
        <v>0</v>
      </c>
    </row>
    <row r="9" spans="1:701" ht="28.5" customHeight="1" x14ac:dyDescent="0.3">
      <c r="A9" s="10">
        <v>7</v>
      </c>
      <c r="B9" s="11" t="s">
        <v>165</v>
      </c>
      <c r="C9" s="6">
        <f>[1]GASOLINE!O9</f>
        <v>774000</v>
      </c>
      <c r="D9" s="6">
        <f>[1]GASOIL!O9</f>
        <v>297000</v>
      </c>
      <c r="E9" s="6">
        <f>[1]LPG!O9</f>
        <v>0</v>
      </c>
      <c r="F9" s="6">
        <f>[1]KEROSENE!O9</f>
        <v>0</v>
      </c>
      <c r="G9" s="6">
        <f>[1]ATK!O9</f>
        <v>0</v>
      </c>
      <c r="H9" s="6">
        <f>[1]PREMIX!O9</f>
        <v>0</v>
      </c>
      <c r="I9" s="6">
        <f>[1]RFO!O9</f>
        <v>0</v>
      </c>
      <c r="J9" s="6">
        <f>'[1]MGO LOCAL '!O9</f>
        <v>0</v>
      </c>
      <c r="K9" s="6">
        <f>'[1]MGO FOREIGN  '!O9</f>
        <v>0</v>
      </c>
      <c r="L9" s="6">
        <f>'[1]GASOIL MINES '!O9</f>
        <v>0</v>
      </c>
      <c r="M9" s="6">
        <f>'[1]GASOIL RIG '!O9</f>
        <v>0</v>
      </c>
      <c r="N9" s="6">
        <f>'[1]UNIFIED   '!O9</f>
        <v>0</v>
      </c>
    </row>
    <row r="10" spans="1:701" ht="28.5" customHeight="1" x14ac:dyDescent="0.3">
      <c r="A10" s="10">
        <v>8</v>
      </c>
      <c r="B10" s="11" t="s">
        <v>16</v>
      </c>
      <c r="C10" s="6">
        <f>[1]GASOLINE!O10</f>
        <v>0</v>
      </c>
      <c r="D10" s="6">
        <f>[1]GASOIL!O10</f>
        <v>0</v>
      </c>
      <c r="E10" s="6">
        <f>[1]LPG!O10</f>
        <v>422560</v>
      </c>
      <c r="F10" s="6">
        <f>[1]KEROSENE!O10</f>
        <v>0</v>
      </c>
      <c r="G10" s="6">
        <f>[1]ATK!O10</f>
        <v>0</v>
      </c>
      <c r="H10" s="6">
        <f>[1]PREMIX!O10</f>
        <v>0</v>
      </c>
      <c r="I10" s="6">
        <f>[1]RFO!O10</f>
        <v>0</v>
      </c>
      <c r="J10" s="6">
        <f>'[1]MGO LOCAL '!O10</f>
        <v>0</v>
      </c>
      <c r="K10" s="6">
        <f>'[1]MGO FOREIGN  '!O10</f>
        <v>0</v>
      </c>
      <c r="L10" s="6">
        <f>'[1]GASOIL MINES '!O10</f>
        <v>0</v>
      </c>
      <c r="M10" s="6">
        <f>'[1]GASOIL RIG '!O10</f>
        <v>0</v>
      </c>
      <c r="N10" s="6">
        <f>'[1]UNIFIED   '!O10</f>
        <v>0</v>
      </c>
    </row>
    <row r="11" spans="1:701" ht="28.5" customHeight="1" x14ac:dyDescent="0.3">
      <c r="A11" s="10">
        <v>9</v>
      </c>
      <c r="B11" s="11" t="s">
        <v>17</v>
      </c>
      <c r="C11" s="6">
        <f>[1]GASOLINE!O11</f>
        <v>0</v>
      </c>
      <c r="D11" s="6">
        <f>[1]GASOIL!O11</f>
        <v>0</v>
      </c>
      <c r="E11" s="6">
        <f>[1]LPG!O11</f>
        <v>1269740</v>
      </c>
      <c r="F11" s="6">
        <f>[1]KEROSENE!O11</f>
        <v>0</v>
      </c>
      <c r="G11" s="6">
        <f>[1]ATK!O11</f>
        <v>0</v>
      </c>
      <c r="H11" s="6">
        <f>[1]PREMIX!O11</f>
        <v>0</v>
      </c>
      <c r="I11" s="6">
        <f>[1]RFO!O11</f>
        <v>0</v>
      </c>
      <c r="J11" s="6">
        <f>'[1]MGO LOCAL '!O11</f>
        <v>0</v>
      </c>
      <c r="K11" s="6">
        <f>'[1]MGO FOREIGN  '!O11</f>
        <v>0</v>
      </c>
      <c r="L11" s="6">
        <f>'[1]GASOIL MINES '!O11</f>
        <v>0</v>
      </c>
      <c r="M11" s="6">
        <f>'[1]GASOIL RIG '!O11</f>
        <v>0</v>
      </c>
      <c r="N11" s="6">
        <f>'[1]UNIFIED   '!O11</f>
        <v>0</v>
      </c>
    </row>
    <row r="12" spans="1:701" ht="28.5" customHeight="1" x14ac:dyDescent="0.3">
      <c r="A12" s="10">
        <v>10</v>
      </c>
      <c r="B12" s="11" t="s">
        <v>18</v>
      </c>
      <c r="C12" s="6">
        <f>[1]GASOLINE!O12</f>
        <v>0</v>
      </c>
      <c r="D12" s="6">
        <f>[1]GASOIL!O12</f>
        <v>0</v>
      </c>
      <c r="E12" s="6">
        <f>[1]LPG!O12</f>
        <v>559240</v>
      </c>
      <c r="F12" s="6">
        <f>[1]KEROSENE!O12</f>
        <v>0</v>
      </c>
      <c r="G12" s="6">
        <f>[1]ATK!O12</f>
        <v>0</v>
      </c>
      <c r="H12" s="6">
        <f>[1]PREMIX!O12</f>
        <v>0</v>
      </c>
      <c r="I12" s="6">
        <f>[1]RFO!O12</f>
        <v>0</v>
      </c>
      <c r="J12" s="6">
        <f>'[1]MGO LOCAL '!O12</f>
        <v>0</v>
      </c>
      <c r="K12" s="6">
        <f>'[1]MGO FOREIGN  '!O12</f>
        <v>0</v>
      </c>
      <c r="L12" s="6">
        <f>'[1]GASOIL MINES '!O12</f>
        <v>0</v>
      </c>
      <c r="M12" s="6">
        <f>'[1]GASOIL RIG '!O12</f>
        <v>0</v>
      </c>
      <c r="N12" s="6">
        <f>'[1]UNIFIED   '!O12</f>
        <v>0</v>
      </c>
    </row>
    <row r="13" spans="1:701" ht="28.5" customHeight="1" x14ac:dyDescent="0.3">
      <c r="A13" s="10">
        <v>11</v>
      </c>
      <c r="B13" s="11" t="s">
        <v>19</v>
      </c>
      <c r="C13" s="6">
        <f>[1]GASOLINE!O13</f>
        <v>0</v>
      </c>
      <c r="D13" s="6">
        <f>[1]GASOIL!O13</f>
        <v>0</v>
      </c>
      <c r="E13" s="6">
        <f>[1]LPG!O13</f>
        <v>0</v>
      </c>
      <c r="F13" s="6">
        <f>[1]KEROSENE!O13</f>
        <v>0</v>
      </c>
      <c r="G13" s="6">
        <f>[1]ATK!O13</f>
        <v>0</v>
      </c>
      <c r="H13" s="6">
        <f>[1]PREMIX!O13</f>
        <v>0</v>
      </c>
      <c r="I13" s="6">
        <f>[1]RFO!O13</f>
        <v>0</v>
      </c>
      <c r="J13" s="6">
        <f>'[1]MGO LOCAL '!O13</f>
        <v>0</v>
      </c>
      <c r="K13" s="6">
        <f>'[1]MGO FOREIGN  '!O13</f>
        <v>0</v>
      </c>
      <c r="L13" s="6">
        <f>'[1]GASOIL MINES '!O13</f>
        <v>0</v>
      </c>
      <c r="M13" s="6">
        <f>'[1]GASOIL RIG '!O13</f>
        <v>0</v>
      </c>
      <c r="N13" s="6">
        <f>'[1]UNIFIED   '!O13</f>
        <v>0</v>
      </c>
    </row>
    <row r="14" spans="1:701" ht="36" customHeight="1" x14ac:dyDescent="0.3">
      <c r="A14" s="10">
        <v>12</v>
      </c>
      <c r="B14" s="11" t="s">
        <v>119</v>
      </c>
      <c r="C14" s="6">
        <f>[1]GASOLINE!O14</f>
        <v>0</v>
      </c>
      <c r="D14" s="6">
        <f>[1]GASOIL!O14</f>
        <v>0</v>
      </c>
      <c r="E14" s="6">
        <f>[1]LPG!O14</f>
        <v>0</v>
      </c>
      <c r="F14" s="6">
        <f>[1]KEROSENE!O14</f>
        <v>0</v>
      </c>
      <c r="G14" s="6">
        <f>[1]ATK!O14</f>
        <v>0</v>
      </c>
      <c r="H14" s="6">
        <f>[1]PREMIX!O14</f>
        <v>0</v>
      </c>
      <c r="I14" s="6">
        <f>[1]RFO!O14</f>
        <v>0</v>
      </c>
      <c r="J14" s="6">
        <f>'[1]MGO LOCAL '!O14</f>
        <v>0</v>
      </c>
      <c r="K14" s="6">
        <f>'[1]MGO FOREIGN  '!O14</f>
        <v>0</v>
      </c>
      <c r="L14" s="6">
        <f>'[1]GASOIL MINES '!O14</f>
        <v>0</v>
      </c>
      <c r="M14" s="6">
        <f>'[1]GASOIL RIG '!O14</f>
        <v>0</v>
      </c>
      <c r="N14" s="6">
        <f>'[1]UNIFIED   '!O14</f>
        <v>0</v>
      </c>
    </row>
    <row r="15" spans="1:701" ht="28.5" customHeight="1" x14ac:dyDescent="0.3">
      <c r="A15" s="10">
        <v>13</v>
      </c>
      <c r="B15" s="11" t="s">
        <v>20</v>
      </c>
      <c r="C15" s="6">
        <f>[1]GASOLINE!O15</f>
        <v>0</v>
      </c>
      <c r="D15" s="6">
        <f>[1]GASOIL!O15</f>
        <v>0</v>
      </c>
      <c r="E15" s="6">
        <f>[1]LPG!O15</f>
        <v>0</v>
      </c>
      <c r="F15" s="6">
        <f>[1]KEROSENE!O15</f>
        <v>0</v>
      </c>
      <c r="G15" s="6">
        <f>[1]ATK!O15</f>
        <v>0</v>
      </c>
      <c r="H15" s="6">
        <f>[1]PREMIX!O15</f>
        <v>0</v>
      </c>
      <c r="I15" s="6">
        <f>[1]RFO!O15</f>
        <v>0</v>
      </c>
      <c r="J15" s="6">
        <f>'[1]MGO LOCAL '!O15</f>
        <v>0</v>
      </c>
      <c r="K15" s="6">
        <f>'[1]MGO FOREIGN  '!O15</f>
        <v>0</v>
      </c>
      <c r="L15" s="6">
        <f>'[1]GASOIL MINES '!O15</f>
        <v>0</v>
      </c>
      <c r="M15" s="6">
        <f>'[1]GASOIL RIG '!O15</f>
        <v>0</v>
      </c>
      <c r="N15" s="6">
        <f>'[1]UNIFIED   '!O15</f>
        <v>0</v>
      </c>
    </row>
    <row r="16" spans="1:701" ht="28.5" customHeight="1" x14ac:dyDescent="0.3">
      <c r="A16" s="10">
        <v>14</v>
      </c>
      <c r="B16" s="11" t="s">
        <v>21</v>
      </c>
      <c r="C16" s="6">
        <f>[1]GASOLINE!O16</f>
        <v>0</v>
      </c>
      <c r="D16" s="6">
        <f>[1]GASOIL!O16</f>
        <v>0</v>
      </c>
      <c r="E16" s="6">
        <f>[1]LPG!O16</f>
        <v>0</v>
      </c>
      <c r="F16" s="6">
        <f>[1]KEROSENE!O16</f>
        <v>0</v>
      </c>
      <c r="G16" s="6">
        <f>[1]ATK!O16</f>
        <v>0</v>
      </c>
      <c r="H16" s="6">
        <f>[1]PREMIX!O16</f>
        <v>0</v>
      </c>
      <c r="I16" s="6">
        <f>[1]RFO!O16</f>
        <v>0</v>
      </c>
      <c r="J16" s="6">
        <f>'[1]MGO LOCAL '!O16</f>
        <v>0</v>
      </c>
      <c r="K16" s="6">
        <f>'[1]MGO FOREIGN  '!O16</f>
        <v>0</v>
      </c>
      <c r="L16" s="6">
        <f>'[1]GASOIL MINES '!O16</f>
        <v>0</v>
      </c>
      <c r="M16" s="6">
        <f>'[1]GASOIL RIG '!O16</f>
        <v>0</v>
      </c>
      <c r="N16" s="6">
        <f>'[1]UNIFIED   '!O16</f>
        <v>0</v>
      </c>
    </row>
    <row r="17" spans="1:685" ht="38.25" customHeight="1" x14ac:dyDescent="0.3">
      <c r="A17" s="10">
        <v>15</v>
      </c>
      <c r="B17" s="11" t="s">
        <v>120</v>
      </c>
      <c r="C17" s="6">
        <f>[1]GASOLINE!O17</f>
        <v>0</v>
      </c>
      <c r="D17" s="6">
        <f>[1]GASOIL!O17</f>
        <v>0</v>
      </c>
      <c r="E17" s="6">
        <f>[1]LPG!O17</f>
        <v>90070</v>
      </c>
      <c r="F17" s="6">
        <f>[1]KEROSENE!O17</f>
        <v>0</v>
      </c>
      <c r="G17" s="6">
        <f>[1]ATK!O17</f>
        <v>0</v>
      </c>
      <c r="H17" s="6">
        <f>[1]PREMIX!O17</f>
        <v>0</v>
      </c>
      <c r="I17" s="6">
        <f>[1]RFO!O17</f>
        <v>0</v>
      </c>
      <c r="J17" s="6">
        <f>'[1]MGO LOCAL '!O17</f>
        <v>0</v>
      </c>
      <c r="K17" s="6">
        <f>'[1]MGO FOREIGN  '!O17</f>
        <v>0</v>
      </c>
      <c r="L17" s="6">
        <f>'[1]GASOIL MINES '!O17</f>
        <v>0</v>
      </c>
      <c r="M17" s="6">
        <f>'[1]GASOIL RIG '!O17</f>
        <v>0</v>
      </c>
      <c r="N17" s="6">
        <f>'[1]UNIFIED   '!O17</f>
        <v>0</v>
      </c>
    </row>
    <row r="18" spans="1:685" ht="28.5" customHeight="1" x14ac:dyDescent="0.3">
      <c r="A18" s="10">
        <v>16</v>
      </c>
      <c r="B18" s="11" t="s">
        <v>22</v>
      </c>
      <c r="C18" s="6">
        <f>[1]GASOLINE!O18</f>
        <v>0</v>
      </c>
      <c r="D18" s="6">
        <f>[1]GASOIL!O18</f>
        <v>0</v>
      </c>
      <c r="E18" s="6">
        <f>[1]LPG!O18</f>
        <v>0</v>
      </c>
      <c r="F18" s="6">
        <f>[1]KEROSENE!O18</f>
        <v>0</v>
      </c>
      <c r="G18" s="6">
        <f>[1]ATK!O18</f>
        <v>0</v>
      </c>
      <c r="H18" s="6">
        <f>[1]PREMIX!O18</f>
        <v>0</v>
      </c>
      <c r="I18" s="6">
        <f>[1]RFO!O18</f>
        <v>0</v>
      </c>
      <c r="J18" s="6">
        <f>'[1]MGO LOCAL '!O18</f>
        <v>0</v>
      </c>
      <c r="K18" s="6">
        <f>'[1]MGO FOREIGN  '!O18</f>
        <v>0</v>
      </c>
      <c r="L18" s="6">
        <f>'[1]GASOIL MINES '!O18</f>
        <v>0</v>
      </c>
      <c r="M18" s="6">
        <f>'[1]GASOIL RIG '!O18</f>
        <v>0</v>
      </c>
      <c r="N18" s="6">
        <f>'[1]UNIFIED   '!O18</f>
        <v>0</v>
      </c>
    </row>
    <row r="19" spans="1:685" ht="28.5" customHeight="1" x14ac:dyDescent="0.3">
      <c r="A19" s="10">
        <v>17</v>
      </c>
      <c r="B19" s="11" t="s">
        <v>117</v>
      </c>
      <c r="C19" s="6">
        <f>[1]GASOLINE!O19</f>
        <v>181000</v>
      </c>
      <c r="D19" s="6">
        <f>[1]GASOIL!O19</f>
        <v>40500</v>
      </c>
      <c r="E19" s="6">
        <f>[1]LPG!O19</f>
        <v>0</v>
      </c>
      <c r="F19" s="6">
        <f>[1]KEROSENE!O19</f>
        <v>0</v>
      </c>
      <c r="G19" s="6">
        <f>[1]ATK!O19</f>
        <v>0</v>
      </c>
      <c r="H19" s="6">
        <f>[1]PREMIX!O19</f>
        <v>0</v>
      </c>
      <c r="I19" s="6">
        <f>[1]RFO!O19</f>
        <v>0</v>
      </c>
      <c r="J19" s="6">
        <f>'[1]MGO LOCAL '!O19</f>
        <v>0</v>
      </c>
      <c r="K19" s="6">
        <f>'[1]MGO FOREIGN  '!O19</f>
        <v>0</v>
      </c>
      <c r="L19" s="6">
        <f>'[1]GASOIL MINES '!O19</f>
        <v>0</v>
      </c>
      <c r="M19" s="6">
        <f>'[1]GASOIL RIG '!O19</f>
        <v>0</v>
      </c>
      <c r="N19" s="6">
        <f>'[1]UNIFIED   '!O19</f>
        <v>0</v>
      </c>
    </row>
    <row r="20" spans="1:685" ht="28.5" customHeight="1" x14ac:dyDescent="0.3">
      <c r="A20" s="10">
        <v>18</v>
      </c>
      <c r="B20" s="11" t="s">
        <v>23</v>
      </c>
      <c r="C20" s="6">
        <f>[1]GASOLINE!O20</f>
        <v>2376000</v>
      </c>
      <c r="D20" s="6">
        <f>[1]GASOIL!O20</f>
        <v>2394000</v>
      </c>
      <c r="E20" s="6">
        <f>[1]LPG!O20</f>
        <v>64470</v>
      </c>
      <c r="F20" s="6">
        <f>[1]KEROSENE!O20</f>
        <v>0</v>
      </c>
      <c r="G20" s="6">
        <f>[1]ATK!O20</f>
        <v>0</v>
      </c>
      <c r="H20" s="6">
        <f>[1]PREMIX!O20</f>
        <v>0</v>
      </c>
      <c r="I20" s="6">
        <f>[1]RFO!O20</f>
        <v>0</v>
      </c>
      <c r="J20" s="6">
        <f>'[1]MGO LOCAL '!O20</f>
        <v>0</v>
      </c>
      <c r="K20" s="6">
        <f>'[1]MGO FOREIGN  '!O20</f>
        <v>0</v>
      </c>
      <c r="L20" s="6">
        <f>'[1]GASOIL MINES '!O20</f>
        <v>0</v>
      </c>
      <c r="M20" s="6">
        <f>'[1]GASOIL RIG '!O20</f>
        <v>0</v>
      </c>
      <c r="N20" s="6">
        <f>'[1]UNIFIED   '!O20</f>
        <v>0</v>
      </c>
    </row>
    <row r="21" spans="1:685" ht="28.5" customHeight="1" x14ac:dyDescent="0.3">
      <c r="A21" s="10">
        <v>19</v>
      </c>
      <c r="B21" s="11" t="s">
        <v>24</v>
      </c>
      <c r="C21" s="6">
        <f>[1]GASOLINE!O21</f>
        <v>171000</v>
      </c>
      <c r="D21" s="6">
        <f>[1]GASOIL!O21</f>
        <v>234000</v>
      </c>
      <c r="E21" s="6">
        <f>[1]LPG!O21</f>
        <v>0</v>
      </c>
      <c r="F21" s="6">
        <f>[1]KEROSENE!O21</f>
        <v>0</v>
      </c>
      <c r="G21" s="6">
        <f>[1]ATK!O21</f>
        <v>0</v>
      </c>
      <c r="H21" s="6">
        <f>[1]PREMIX!O21</f>
        <v>0</v>
      </c>
      <c r="I21" s="6">
        <f>[1]RFO!O21</f>
        <v>0</v>
      </c>
      <c r="J21" s="6">
        <f>'[1]MGO LOCAL '!O21</f>
        <v>0</v>
      </c>
      <c r="K21" s="6">
        <f>'[1]MGO FOREIGN  '!O21</f>
        <v>0</v>
      </c>
      <c r="L21" s="6">
        <f>'[1]GASOIL MINES '!O21</f>
        <v>0</v>
      </c>
      <c r="M21" s="6">
        <f>'[1]GASOIL RIG '!O21</f>
        <v>0</v>
      </c>
      <c r="N21" s="6">
        <f>'[1]UNIFIED   '!O21</f>
        <v>0</v>
      </c>
    </row>
    <row r="22" spans="1:685" ht="28.5" customHeight="1" x14ac:dyDescent="0.3">
      <c r="A22" s="10">
        <v>20</v>
      </c>
      <c r="B22" s="11" t="s">
        <v>161</v>
      </c>
      <c r="C22" s="6">
        <f>[1]GASOLINE!O22</f>
        <v>153000</v>
      </c>
      <c r="D22" s="6">
        <f>[1]GASOIL!O22</f>
        <v>130500</v>
      </c>
      <c r="E22" s="6">
        <f>[1]LPG!O22</f>
        <v>0</v>
      </c>
      <c r="F22" s="6">
        <f>[1]KEROSENE!O22</f>
        <v>0</v>
      </c>
      <c r="G22" s="6">
        <f>[1]ATK!O22</f>
        <v>0</v>
      </c>
      <c r="H22" s="6">
        <f>[1]PREMIX!O22</f>
        <v>0</v>
      </c>
      <c r="I22" s="6">
        <f>[1]RFO!O22</f>
        <v>0</v>
      </c>
      <c r="J22" s="6">
        <f>'[1]MGO LOCAL '!O22</f>
        <v>0</v>
      </c>
      <c r="K22" s="6">
        <f>'[1]MGO FOREIGN  '!O22</f>
        <v>0</v>
      </c>
      <c r="L22" s="6">
        <f>'[1]GASOIL MINES '!O22</f>
        <v>0</v>
      </c>
      <c r="M22" s="6">
        <f>'[1]GASOIL RIG '!O22</f>
        <v>0</v>
      </c>
      <c r="N22" s="6">
        <f>'[1]UNIFIED   '!O22</f>
        <v>0</v>
      </c>
      <c r="O22" s="12"/>
      <c r="P22" s="13"/>
      <c r="Q22" s="14"/>
      <c r="R22" s="14"/>
      <c r="S22" s="14"/>
      <c r="T22" s="15"/>
      <c r="U22" s="15"/>
      <c r="V22" s="15"/>
      <c r="W22" s="15"/>
      <c r="X22" s="15"/>
      <c r="Y22" s="15"/>
      <c r="Z22" s="15"/>
      <c r="AA22" s="15"/>
      <c r="AB22" s="15"/>
      <c r="AC22" s="16"/>
      <c r="AE22" s="12"/>
      <c r="AF22" s="13"/>
      <c r="AG22" s="14"/>
      <c r="AH22" s="14"/>
      <c r="AI22" s="14"/>
      <c r="AJ22" s="15"/>
      <c r="AK22" s="15"/>
      <c r="AL22" s="15"/>
      <c r="AM22" s="15"/>
      <c r="AN22" s="15"/>
      <c r="AO22" s="15"/>
      <c r="AP22" s="15"/>
      <c r="AQ22" s="15"/>
      <c r="AR22" s="15"/>
      <c r="AS22" s="16"/>
      <c r="AU22" s="12"/>
      <c r="AV22" s="13"/>
      <c r="AW22" s="14"/>
      <c r="AX22" s="14"/>
      <c r="AY22" s="14"/>
      <c r="AZ22" s="15"/>
      <c r="BA22" s="15"/>
      <c r="BB22" s="15"/>
      <c r="BC22" s="15"/>
      <c r="BD22" s="15"/>
      <c r="BE22" s="15"/>
      <c r="BF22" s="15"/>
      <c r="BG22" s="15"/>
      <c r="BH22" s="15"/>
      <c r="BI22" s="16"/>
      <c r="BK22" s="12"/>
      <c r="BL22" s="13"/>
      <c r="BM22" s="14"/>
      <c r="BN22" s="14"/>
      <c r="BO22" s="14"/>
      <c r="BP22" s="15"/>
      <c r="BQ22" s="15"/>
      <c r="BR22" s="15"/>
      <c r="BS22" s="15"/>
      <c r="BT22" s="15"/>
      <c r="BU22" s="15"/>
      <c r="BV22" s="15"/>
      <c r="BW22" s="15"/>
      <c r="BX22" s="15"/>
      <c r="BY22" s="16"/>
      <c r="CA22" s="12"/>
      <c r="CB22" s="13"/>
      <c r="CC22" s="14"/>
      <c r="CD22" s="14"/>
      <c r="CE22" s="14"/>
      <c r="CF22" s="15"/>
      <c r="CG22" s="15"/>
      <c r="CH22" s="15"/>
      <c r="CI22" s="15"/>
      <c r="CJ22" s="15"/>
      <c r="CK22" s="15"/>
      <c r="CL22" s="15"/>
      <c r="CM22" s="15"/>
      <c r="CN22" s="15"/>
      <c r="CO22" s="16"/>
      <c r="CQ22" s="12"/>
      <c r="CR22" s="13"/>
      <c r="CS22" s="14"/>
      <c r="CT22" s="14"/>
      <c r="CU22" s="14"/>
      <c r="CV22" s="15"/>
      <c r="CW22" s="15"/>
      <c r="CX22" s="15"/>
      <c r="CY22" s="15"/>
      <c r="CZ22" s="15"/>
      <c r="DA22" s="15"/>
      <c r="DB22" s="15"/>
      <c r="DC22" s="15"/>
      <c r="DD22" s="15"/>
      <c r="DE22" s="16"/>
      <c r="DG22" s="12"/>
      <c r="DH22" s="13"/>
      <c r="DI22" s="14"/>
      <c r="DJ22" s="14"/>
      <c r="DK22" s="14"/>
      <c r="DL22" s="15"/>
      <c r="DM22" s="15"/>
      <c r="DN22" s="15"/>
      <c r="DO22" s="15"/>
      <c r="DP22" s="15"/>
      <c r="DQ22" s="15"/>
      <c r="DR22" s="15"/>
      <c r="DS22" s="15"/>
      <c r="DT22" s="15"/>
      <c r="DU22" s="16"/>
      <c r="DW22" s="12"/>
      <c r="DX22" s="13"/>
      <c r="DY22" s="14"/>
      <c r="DZ22" s="14"/>
      <c r="EA22" s="14"/>
      <c r="EB22" s="15"/>
      <c r="EC22" s="15"/>
      <c r="ED22" s="15"/>
      <c r="EE22" s="15"/>
      <c r="EF22" s="15"/>
      <c r="EG22" s="15"/>
      <c r="EH22" s="15"/>
      <c r="EI22" s="15"/>
      <c r="EJ22" s="15"/>
      <c r="EK22" s="16"/>
      <c r="EM22" s="12"/>
      <c r="EN22" s="13"/>
      <c r="EO22" s="14"/>
      <c r="EP22" s="14"/>
      <c r="EQ22" s="14"/>
      <c r="ER22" s="15"/>
      <c r="ES22" s="15"/>
      <c r="ET22" s="15"/>
      <c r="EU22" s="15"/>
      <c r="EV22" s="15"/>
      <c r="EW22" s="15"/>
      <c r="EX22" s="15"/>
      <c r="EY22" s="15"/>
      <c r="EZ22" s="15"/>
      <c r="FA22" s="16"/>
      <c r="FC22" s="12"/>
      <c r="FD22" s="13"/>
      <c r="FE22" s="14"/>
      <c r="FF22" s="14"/>
      <c r="FG22" s="14"/>
      <c r="FH22" s="15"/>
      <c r="FI22" s="15"/>
      <c r="FJ22" s="15"/>
      <c r="FK22" s="15"/>
      <c r="FL22" s="15"/>
      <c r="FM22" s="15"/>
      <c r="FN22" s="15"/>
      <c r="FO22" s="15"/>
      <c r="FP22" s="15"/>
      <c r="FQ22" s="16"/>
      <c r="FS22" s="12"/>
      <c r="FT22" s="13"/>
      <c r="FU22" s="14"/>
      <c r="FV22" s="14"/>
      <c r="FW22" s="14"/>
      <c r="FX22" s="15"/>
      <c r="FY22" s="15"/>
      <c r="FZ22" s="15"/>
      <c r="GA22" s="15"/>
      <c r="GB22" s="15"/>
      <c r="GC22" s="15"/>
      <c r="GD22" s="15"/>
      <c r="GE22" s="15"/>
      <c r="GF22" s="15"/>
      <c r="GG22" s="16"/>
      <c r="GI22" s="12"/>
      <c r="GJ22" s="13"/>
      <c r="GK22" s="14"/>
      <c r="GL22" s="14"/>
      <c r="GM22" s="14"/>
      <c r="GN22" s="15"/>
      <c r="GO22" s="15"/>
      <c r="GP22" s="15"/>
      <c r="GQ22" s="15"/>
      <c r="GR22" s="15"/>
      <c r="GS22" s="15"/>
      <c r="GT22" s="15"/>
      <c r="GU22" s="15"/>
      <c r="GV22" s="15"/>
      <c r="GW22" s="16"/>
      <c r="GY22" s="12"/>
      <c r="GZ22" s="13"/>
      <c r="HA22" s="14"/>
      <c r="HB22" s="14"/>
      <c r="HC22" s="14"/>
      <c r="HD22" s="15"/>
      <c r="HE22" s="15"/>
      <c r="HF22" s="15"/>
      <c r="HG22" s="15"/>
      <c r="HH22" s="15"/>
      <c r="HI22" s="15"/>
      <c r="HJ22" s="15"/>
      <c r="HK22" s="15"/>
      <c r="HL22" s="15"/>
      <c r="HM22" s="16"/>
      <c r="HO22" s="12"/>
      <c r="HP22" s="13"/>
      <c r="HQ22" s="14"/>
      <c r="HR22" s="14"/>
      <c r="HS22" s="14"/>
      <c r="HT22" s="15"/>
      <c r="HU22" s="15"/>
      <c r="HV22" s="15"/>
      <c r="HW22" s="15"/>
      <c r="HX22" s="15"/>
      <c r="HY22" s="15"/>
      <c r="HZ22" s="15"/>
      <c r="IA22" s="15"/>
      <c r="IB22" s="15"/>
      <c r="IC22" s="16"/>
      <c r="IE22" s="12"/>
      <c r="IF22" s="13"/>
      <c r="IG22" s="14"/>
      <c r="IH22" s="14"/>
      <c r="II22" s="14"/>
      <c r="IJ22" s="15"/>
      <c r="IK22" s="15"/>
      <c r="IL22" s="15"/>
      <c r="IM22" s="15"/>
      <c r="IN22" s="15"/>
      <c r="IO22" s="15"/>
      <c r="IP22" s="15"/>
      <c r="IQ22" s="15"/>
      <c r="IR22" s="15"/>
      <c r="IS22" s="16"/>
      <c r="IU22" s="12"/>
      <c r="IV22" s="13"/>
      <c r="IW22" s="14"/>
      <c r="IX22" s="14"/>
      <c r="IY22" s="14"/>
      <c r="IZ22" s="15"/>
      <c r="JA22" s="15"/>
      <c r="JB22" s="15"/>
      <c r="JC22" s="15"/>
      <c r="JD22" s="15"/>
      <c r="JE22" s="15"/>
      <c r="JF22" s="15"/>
      <c r="JG22" s="15"/>
      <c r="JH22" s="15"/>
      <c r="JI22" s="16"/>
      <c r="JK22" s="12"/>
      <c r="JL22" s="13"/>
      <c r="JM22" s="14"/>
      <c r="JN22" s="14"/>
      <c r="JO22" s="14"/>
      <c r="JP22" s="15"/>
      <c r="JQ22" s="15"/>
      <c r="JR22" s="15"/>
      <c r="JS22" s="15"/>
      <c r="JT22" s="15"/>
      <c r="JU22" s="15"/>
      <c r="JV22" s="15"/>
      <c r="JW22" s="15"/>
      <c r="JX22" s="15"/>
      <c r="JY22" s="16"/>
      <c r="KA22" s="12"/>
      <c r="KB22" s="13"/>
      <c r="KC22" s="14"/>
      <c r="KD22" s="14"/>
      <c r="KE22" s="14"/>
      <c r="KF22" s="15"/>
      <c r="KG22" s="15"/>
      <c r="KH22" s="15"/>
      <c r="KI22" s="15"/>
      <c r="KJ22" s="15"/>
      <c r="KK22" s="15"/>
      <c r="KL22" s="15"/>
      <c r="KM22" s="15"/>
      <c r="KN22" s="15"/>
      <c r="KO22" s="16"/>
      <c r="KQ22" s="12"/>
      <c r="KR22" s="13"/>
      <c r="KS22" s="14"/>
      <c r="KT22" s="14"/>
      <c r="KU22" s="14"/>
      <c r="KV22" s="15"/>
      <c r="KW22" s="15"/>
      <c r="KX22" s="15"/>
      <c r="KY22" s="15"/>
      <c r="KZ22" s="15"/>
      <c r="LA22" s="15"/>
      <c r="LB22" s="15"/>
      <c r="LC22" s="15"/>
      <c r="LD22" s="15"/>
      <c r="LE22" s="16"/>
      <c r="LG22" s="12"/>
      <c r="LH22" s="13"/>
      <c r="LI22" s="14"/>
      <c r="LJ22" s="14"/>
      <c r="LK22" s="14"/>
      <c r="LL22" s="15"/>
      <c r="LM22" s="15"/>
      <c r="LN22" s="15"/>
      <c r="LO22" s="15"/>
      <c r="LP22" s="15"/>
      <c r="LQ22" s="15"/>
      <c r="LR22" s="15"/>
      <c r="LS22" s="15"/>
      <c r="LT22" s="15"/>
      <c r="LU22" s="16"/>
      <c r="LW22" s="12"/>
      <c r="LX22" s="13"/>
      <c r="LY22" s="14"/>
      <c r="LZ22" s="14"/>
      <c r="MA22" s="14"/>
      <c r="MB22" s="15"/>
      <c r="MC22" s="15"/>
      <c r="MD22" s="15"/>
      <c r="ME22" s="15"/>
      <c r="MF22" s="15"/>
      <c r="MG22" s="15"/>
      <c r="MH22" s="15"/>
      <c r="MI22" s="15"/>
      <c r="MJ22" s="15"/>
      <c r="MK22" s="16"/>
      <c r="MM22" s="12"/>
      <c r="MN22" s="13"/>
      <c r="MO22" s="14"/>
      <c r="MP22" s="14"/>
      <c r="MQ22" s="14"/>
      <c r="MR22" s="15"/>
      <c r="MS22" s="15"/>
      <c r="MT22" s="15"/>
      <c r="MU22" s="15"/>
      <c r="MV22" s="15"/>
      <c r="MW22" s="15"/>
      <c r="MX22" s="15"/>
      <c r="MY22" s="15"/>
      <c r="MZ22" s="15"/>
      <c r="NA22" s="16"/>
      <c r="NC22" s="12"/>
      <c r="ND22" s="13"/>
      <c r="NE22" s="14"/>
      <c r="NF22" s="14"/>
      <c r="NG22" s="14"/>
      <c r="NH22" s="15"/>
      <c r="NI22" s="15"/>
      <c r="NJ22" s="15"/>
      <c r="NK22" s="15"/>
      <c r="NL22" s="15"/>
      <c r="NM22" s="15"/>
      <c r="NN22" s="15"/>
      <c r="NO22" s="15"/>
      <c r="NP22" s="15"/>
      <c r="NQ22" s="16"/>
      <c r="NS22" s="12"/>
      <c r="NT22" s="13"/>
      <c r="NU22" s="14"/>
      <c r="NV22" s="14"/>
      <c r="NW22" s="14"/>
      <c r="NX22" s="15"/>
      <c r="NY22" s="15"/>
      <c r="NZ22" s="15"/>
      <c r="OA22" s="15"/>
      <c r="OB22" s="15"/>
      <c r="OC22" s="15"/>
      <c r="OD22" s="15"/>
      <c r="OE22" s="15"/>
      <c r="OF22" s="15"/>
      <c r="OG22" s="16"/>
      <c r="OI22" s="12"/>
      <c r="OJ22" s="13"/>
      <c r="OK22" s="14"/>
      <c r="OL22" s="14"/>
      <c r="OM22" s="14"/>
      <c r="ON22" s="15"/>
      <c r="OO22" s="15"/>
      <c r="OP22" s="15"/>
      <c r="OQ22" s="15"/>
      <c r="OR22" s="15"/>
      <c r="OS22" s="15"/>
      <c r="OT22" s="15"/>
      <c r="OU22" s="15"/>
      <c r="OV22" s="15"/>
      <c r="OW22" s="16"/>
      <c r="OY22" s="12"/>
      <c r="OZ22" s="13"/>
      <c r="PA22" s="14"/>
      <c r="PB22" s="14"/>
      <c r="PC22" s="14"/>
      <c r="PD22" s="15"/>
      <c r="PE22" s="15"/>
      <c r="PF22" s="15"/>
      <c r="PG22" s="15"/>
      <c r="PH22" s="15"/>
      <c r="PI22" s="15"/>
      <c r="PJ22" s="15"/>
      <c r="PK22" s="15"/>
      <c r="PL22" s="15"/>
      <c r="PM22" s="16"/>
      <c r="PO22" s="12"/>
      <c r="PP22" s="13"/>
      <c r="PQ22" s="14"/>
      <c r="PR22" s="14"/>
      <c r="PS22" s="14"/>
      <c r="PT22" s="15"/>
      <c r="PU22" s="15"/>
      <c r="PV22" s="15"/>
      <c r="PW22" s="15"/>
      <c r="PX22" s="15"/>
      <c r="PY22" s="15"/>
      <c r="PZ22" s="15"/>
      <c r="QA22" s="15"/>
      <c r="QB22" s="15"/>
      <c r="QC22" s="16"/>
      <c r="QE22" s="12"/>
      <c r="QF22" s="13"/>
      <c r="QG22" s="14"/>
      <c r="QH22" s="14"/>
      <c r="QI22" s="14"/>
      <c r="QJ22" s="15"/>
      <c r="QK22" s="15"/>
      <c r="QL22" s="15"/>
      <c r="QM22" s="15"/>
      <c r="QN22" s="15"/>
      <c r="QO22" s="15"/>
      <c r="QP22" s="15"/>
      <c r="QQ22" s="15"/>
      <c r="QR22" s="15"/>
      <c r="QS22" s="16"/>
      <c r="QU22" s="12"/>
      <c r="QV22" s="13"/>
      <c r="QW22" s="14"/>
      <c r="QX22" s="14"/>
      <c r="QY22" s="14"/>
      <c r="QZ22" s="15"/>
      <c r="RA22" s="15"/>
      <c r="RB22" s="15"/>
      <c r="RC22" s="15"/>
      <c r="RD22" s="15"/>
      <c r="RE22" s="15"/>
      <c r="RF22" s="15"/>
      <c r="RG22" s="15"/>
      <c r="RH22" s="15"/>
      <c r="RI22" s="16"/>
      <c r="RK22" s="12"/>
      <c r="RL22" s="13"/>
      <c r="RM22" s="14"/>
      <c r="RN22" s="14"/>
      <c r="RO22" s="14"/>
      <c r="RP22" s="15"/>
      <c r="RQ22" s="15"/>
      <c r="RR22" s="15"/>
      <c r="RS22" s="15"/>
      <c r="RT22" s="15"/>
      <c r="RU22" s="15"/>
      <c r="RV22" s="15"/>
      <c r="RW22" s="15"/>
      <c r="RX22" s="15"/>
      <c r="RY22" s="16"/>
      <c r="SA22" s="12"/>
      <c r="SB22" s="13"/>
      <c r="SC22" s="14"/>
      <c r="SD22" s="14"/>
      <c r="SE22" s="14"/>
      <c r="SF22" s="15"/>
      <c r="SG22" s="15"/>
      <c r="SH22" s="15"/>
      <c r="SI22" s="15"/>
      <c r="SJ22" s="15"/>
      <c r="SK22" s="15"/>
      <c r="SL22" s="15"/>
      <c r="SM22" s="15"/>
      <c r="SN22" s="15"/>
      <c r="SO22" s="16"/>
      <c r="SQ22" s="12"/>
      <c r="SR22" s="13"/>
      <c r="SS22" s="14"/>
      <c r="ST22" s="14"/>
      <c r="SU22" s="14"/>
      <c r="SV22" s="15"/>
      <c r="SW22" s="15"/>
      <c r="SX22" s="15"/>
      <c r="SY22" s="15"/>
      <c r="SZ22" s="15"/>
      <c r="TA22" s="15"/>
      <c r="TB22" s="15"/>
      <c r="TC22" s="15"/>
      <c r="TD22" s="15"/>
      <c r="TE22" s="16"/>
      <c r="TG22" s="12"/>
      <c r="TH22" s="13"/>
      <c r="TI22" s="14"/>
      <c r="TJ22" s="14"/>
      <c r="TK22" s="14"/>
      <c r="TL22" s="15"/>
      <c r="TM22" s="15"/>
      <c r="TN22" s="15"/>
      <c r="TO22" s="15"/>
      <c r="TP22" s="15"/>
      <c r="TQ22" s="15"/>
      <c r="TR22" s="15"/>
      <c r="TS22" s="15"/>
      <c r="TT22" s="15"/>
      <c r="TU22" s="16"/>
      <c r="TW22" s="12"/>
      <c r="TX22" s="13"/>
      <c r="TY22" s="14"/>
      <c r="TZ22" s="14"/>
      <c r="UA22" s="14"/>
      <c r="UB22" s="15"/>
      <c r="UC22" s="15"/>
      <c r="UD22" s="15"/>
      <c r="UE22" s="15"/>
      <c r="UF22" s="15"/>
      <c r="UG22" s="15"/>
      <c r="UH22" s="15"/>
      <c r="UI22" s="15"/>
      <c r="UJ22" s="15"/>
      <c r="UK22" s="16"/>
      <c r="UM22" s="12"/>
      <c r="UN22" s="13"/>
      <c r="UO22" s="14"/>
      <c r="UP22" s="14"/>
      <c r="UQ22" s="14"/>
      <c r="UR22" s="15"/>
      <c r="US22" s="15"/>
      <c r="UT22" s="15"/>
      <c r="UU22" s="15"/>
      <c r="UV22" s="15"/>
      <c r="UW22" s="15"/>
      <c r="UX22" s="15"/>
      <c r="UY22" s="15"/>
      <c r="UZ22" s="15"/>
      <c r="VA22" s="16"/>
      <c r="VC22" s="12"/>
      <c r="VD22" s="13"/>
      <c r="VE22" s="14"/>
      <c r="VF22" s="14"/>
      <c r="VG22" s="14"/>
      <c r="VH22" s="15"/>
      <c r="VI22" s="15"/>
      <c r="VJ22" s="15"/>
      <c r="VK22" s="15"/>
      <c r="VL22" s="15"/>
      <c r="VM22" s="15"/>
      <c r="VN22" s="15"/>
      <c r="VO22" s="15"/>
      <c r="VP22" s="15"/>
      <c r="VQ22" s="16"/>
      <c r="VS22" s="12"/>
      <c r="VT22" s="13"/>
      <c r="VU22" s="14"/>
      <c r="VV22" s="14"/>
      <c r="VW22" s="14"/>
      <c r="VX22" s="15"/>
      <c r="VY22" s="15"/>
      <c r="VZ22" s="15"/>
      <c r="WA22" s="15"/>
      <c r="WB22" s="15"/>
      <c r="WC22" s="15"/>
      <c r="WD22" s="15"/>
      <c r="WE22" s="15"/>
      <c r="WF22" s="15"/>
      <c r="WG22" s="16"/>
      <c r="WI22" s="12"/>
      <c r="WJ22" s="13"/>
      <c r="WK22" s="14"/>
      <c r="WL22" s="14"/>
      <c r="WM22" s="14"/>
      <c r="WN22" s="15"/>
      <c r="WO22" s="15"/>
      <c r="WP22" s="15"/>
      <c r="WQ22" s="15"/>
      <c r="WR22" s="15"/>
      <c r="WS22" s="15"/>
      <c r="WT22" s="15"/>
      <c r="WU22" s="15"/>
      <c r="WV22" s="15"/>
      <c r="WW22" s="16"/>
      <c r="WY22" s="12"/>
      <c r="WZ22" s="13"/>
      <c r="XA22" s="14"/>
      <c r="XB22" s="14"/>
      <c r="XC22" s="14"/>
      <c r="XD22" s="15"/>
      <c r="XE22" s="15"/>
      <c r="XF22" s="15"/>
      <c r="XG22" s="15"/>
      <c r="XH22" s="15"/>
      <c r="XI22" s="15"/>
      <c r="XJ22" s="15"/>
      <c r="XK22" s="15"/>
      <c r="XL22" s="15"/>
      <c r="XM22" s="16"/>
      <c r="XO22" s="12"/>
      <c r="XP22" s="13"/>
      <c r="XQ22" s="14"/>
      <c r="XR22" s="14"/>
      <c r="XS22" s="14"/>
      <c r="XT22" s="15"/>
      <c r="XU22" s="15"/>
      <c r="XV22" s="15"/>
      <c r="XW22" s="15"/>
      <c r="XX22" s="15"/>
      <c r="XY22" s="15"/>
      <c r="XZ22" s="15"/>
      <c r="YA22" s="15"/>
      <c r="YB22" s="15"/>
      <c r="YC22" s="16"/>
      <c r="YE22" s="12"/>
      <c r="YF22" s="13"/>
      <c r="YG22" s="14"/>
      <c r="YH22" s="14"/>
      <c r="YI22" s="14"/>
      <c r="YJ22" s="15"/>
      <c r="YK22" s="15"/>
      <c r="YL22" s="15"/>
      <c r="YM22" s="15"/>
      <c r="YN22" s="15"/>
      <c r="YO22" s="15"/>
      <c r="YP22" s="15"/>
      <c r="YQ22" s="15"/>
      <c r="YR22" s="15"/>
      <c r="YS22" s="16"/>
      <c r="YU22" s="12"/>
      <c r="YV22" s="13"/>
      <c r="YW22" s="14"/>
      <c r="YX22" s="14"/>
      <c r="YY22" s="14"/>
      <c r="YZ22" s="15"/>
      <c r="ZA22" s="15"/>
      <c r="ZB22" s="15"/>
      <c r="ZC22" s="15"/>
      <c r="ZD22" s="15"/>
      <c r="ZE22" s="15"/>
      <c r="ZF22" s="15"/>
      <c r="ZG22" s="15"/>
      <c r="ZH22" s="15"/>
      <c r="ZI22" s="16"/>
    </row>
    <row r="23" spans="1:685" ht="28.5" customHeight="1" x14ac:dyDescent="0.3">
      <c r="A23" s="10">
        <v>21</v>
      </c>
      <c r="B23" s="11" t="s">
        <v>25</v>
      </c>
      <c r="C23" s="6">
        <f>[1]GASOLINE!O23</f>
        <v>3023500</v>
      </c>
      <c r="D23" s="6">
        <f>[1]GASOIL!O23</f>
        <v>4079500</v>
      </c>
      <c r="E23" s="6">
        <f>[1]LPG!O23</f>
        <v>0</v>
      </c>
      <c r="F23" s="6">
        <f>[1]KEROSENE!O23</f>
        <v>0</v>
      </c>
      <c r="G23" s="6">
        <f>[1]ATK!O23</f>
        <v>0</v>
      </c>
      <c r="H23" s="6">
        <f>[1]PREMIX!O23</f>
        <v>0</v>
      </c>
      <c r="I23" s="6">
        <f>[1]RFO!O23</f>
        <v>0</v>
      </c>
      <c r="J23" s="6">
        <f>'[1]MGO LOCAL '!O23</f>
        <v>0</v>
      </c>
      <c r="K23" s="6">
        <f>'[1]MGO FOREIGN  '!O23</f>
        <v>0</v>
      </c>
      <c r="L23" s="6">
        <f>'[1]GASOIL MINES '!O23</f>
        <v>0</v>
      </c>
      <c r="M23" s="6">
        <f>'[1]GASOIL RIG '!O23</f>
        <v>0</v>
      </c>
      <c r="N23" s="6">
        <f>'[1]UNIFIED   '!O23</f>
        <v>324000</v>
      </c>
    </row>
    <row r="24" spans="1:685" ht="28.5" customHeight="1" x14ac:dyDescent="0.3">
      <c r="A24" s="10">
        <v>22</v>
      </c>
      <c r="B24" s="11" t="s">
        <v>26</v>
      </c>
      <c r="C24" s="6">
        <f>[1]GASOLINE!O24</f>
        <v>0</v>
      </c>
      <c r="D24" s="6">
        <f>[1]GASOIL!O24</f>
        <v>0</v>
      </c>
      <c r="E24" s="6">
        <f>[1]LPG!O24</f>
        <v>0</v>
      </c>
      <c r="F24" s="6">
        <f>[1]KEROSENE!O24</f>
        <v>0</v>
      </c>
      <c r="G24" s="6">
        <f>[1]ATK!O24</f>
        <v>0</v>
      </c>
      <c r="H24" s="6">
        <f>[1]PREMIX!O24</f>
        <v>0</v>
      </c>
      <c r="I24" s="6">
        <f>[1]RFO!O24</f>
        <v>0</v>
      </c>
      <c r="J24" s="6">
        <f>'[1]MGO LOCAL '!O24</f>
        <v>0</v>
      </c>
      <c r="K24" s="6">
        <f>'[1]MGO FOREIGN  '!O24</f>
        <v>0</v>
      </c>
      <c r="L24" s="6">
        <f>'[1]GASOIL MINES '!O24</f>
        <v>0</v>
      </c>
      <c r="M24" s="6">
        <f>'[1]GASOIL RIG '!O24</f>
        <v>0</v>
      </c>
      <c r="N24" s="6">
        <f>'[1]UNIFIED   '!O24</f>
        <v>0</v>
      </c>
    </row>
    <row r="25" spans="1:685" ht="28.5" customHeight="1" x14ac:dyDescent="0.3">
      <c r="A25" s="10">
        <v>23</v>
      </c>
      <c r="B25" s="11" t="s">
        <v>27</v>
      </c>
      <c r="C25" s="6">
        <f>[1]GASOLINE!O25</f>
        <v>283500</v>
      </c>
      <c r="D25" s="6">
        <f>[1]GASOIL!O25</f>
        <v>644500</v>
      </c>
      <c r="E25" s="6">
        <f>[1]LPG!O25</f>
        <v>0</v>
      </c>
      <c r="F25" s="6">
        <f>[1]KEROSENE!O25</f>
        <v>0</v>
      </c>
      <c r="G25" s="6">
        <f>[1]ATK!O25</f>
        <v>0</v>
      </c>
      <c r="H25" s="6">
        <f>[1]PREMIX!O25</f>
        <v>0</v>
      </c>
      <c r="I25" s="6">
        <f>[1]RFO!O25</f>
        <v>0</v>
      </c>
      <c r="J25" s="6">
        <f>'[1]MGO LOCAL '!O25</f>
        <v>0</v>
      </c>
      <c r="K25" s="6">
        <f>'[1]MGO FOREIGN  '!O25</f>
        <v>0</v>
      </c>
      <c r="L25" s="6">
        <f>'[1]GASOIL MINES '!O25</f>
        <v>0</v>
      </c>
      <c r="M25" s="6">
        <f>'[1]GASOIL RIG '!O25</f>
        <v>0</v>
      </c>
      <c r="N25" s="6">
        <f>'[1]UNIFIED   '!O25</f>
        <v>0</v>
      </c>
    </row>
    <row r="26" spans="1:685" ht="28.5" customHeight="1" x14ac:dyDescent="0.3">
      <c r="A26" s="10">
        <v>24</v>
      </c>
      <c r="B26" s="11" t="s">
        <v>121</v>
      </c>
      <c r="C26" s="6">
        <f>[1]GASOLINE!O26</f>
        <v>360000</v>
      </c>
      <c r="D26" s="6">
        <f>[1]GASOIL!O26</f>
        <v>648000</v>
      </c>
      <c r="E26" s="6">
        <f>[1]LPG!O26</f>
        <v>25460</v>
      </c>
      <c r="F26" s="6">
        <f>[1]KEROSENE!O26</f>
        <v>0</v>
      </c>
      <c r="G26" s="6">
        <f>[1]ATK!O26</f>
        <v>0</v>
      </c>
      <c r="H26" s="6">
        <f>[1]PREMIX!O26</f>
        <v>270000</v>
      </c>
      <c r="I26" s="6">
        <f>[1]RFO!O26</f>
        <v>0</v>
      </c>
      <c r="J26" s="6">
        <f>'[1]MGO LOCAL '!O26</f>
        <v>0</v>
      </c>
      <c r="K26" s="6">
        <f>'[1]MGO FOREIGN  '!O26</f>
        <v>0</v>
      </c>
      <c r="L26" s="6">
        <f>'[1]GASOIL MINES '!O26</f>
        <v>0</v>
      </c>
      <c r="M26" s="6">
        <f>'[1]GASOIL RIG '!O26</f>
        <v>0</v>
      </c>
      <c r="N26" s="6">
        <f>'[1]UNIFIED   '!O26</f>
        <v>0</v>
      </c>
    </row>
    <row r="27" spans="1:685" ht="28.5" customHeight="1" x14ac:dyDescent="0.3">
      <c r="A27" s="10">
        <v>25</v>
      </c>
      <c r="B27" s="11" t="s">
        <v>28</v>
      </c>
      <c r="C27" s="6">
        <f>[1]GASOLINE!O27</f>
        <v>0</v>
      </c>
      <c r="D27" s="6">
        <f>[1]GASOIL!O27</f>
        <v>0</v>
      </c>
      <c r="E27" s="6">
        <f>[1]LPG!O27</f>
        <v>99720</v>
      </c>
      <c r="F27" s="6">
        <f>[1]KEROSENE!O27</f>
        <v>0</v>
      </c>
      <c r="G27" s="6">
        <f>[1]ATK!O27</f>
        <v>0</v>
      </c>
      <c r="H27" s="6">
        <f>[1]PREMIX!O27</f>
        <v>0</v>
      </c>
      <c r="I27" s="6">
        <f>[1]RFO!O27</f>
        <v>0</v>
      </c>
      <c r="J27" s="6">
        <f>'[1]MGO LOCAL '!O27</f>
        <v>0</v>
      </c>
      <c r="K27" s="6">
        <f>'[1]MGO FOREIGN  '!O27</f>
        <v>0</v>
      </c>
      <c r="L27" s="6">
        <f>'[1]GASOIL MINES '!O27</f>
        <v>0</v>
      </c>
      <c r="M27" s="6">
        <f>'[1]GASOIL RIG '!O27</f>
        <v>0</v>
      </c>
      <c r="N27" s="6">
        <f>'[1]UNIFIED   '!O27</f>
        <v>0</v>
      </c>
    </row>
    <row r="28" spans="1:685" ht="31.5" customHeight="1" x14ac:dyDescent="0.3">
      <c r="A28" s="10">
        <v>26</v>
      </c>
      <c r="B28" s="11" t="s">
        <v>122</v>
      </c>
      <c r="C28" s="6">
        <f>[1]GASOLINE!O28</f>
        <v>0</v>
      </c>
      <c r="D28" s="6">
        <f>[1]GASOIL!O28</f>
        <v>0</v>
      </c>
      <c r="E28" s="6">
        <f>[1]LPG!O28</f>
        <v>276800</v>
      </c>
      <c r="F28" s="6">
        <f>[1]KEROSENE!O28</f>
        <v>0</v>
      </c>
      <c r="G28" s="6">
        <f>[1]ATK!O28</f>
        <v>0</v>
      </c>
      <c r="H28" s="6">
        <f>[1]PREMIX!O28</f>
        <v>0</v>
      </c>
      <c r="I28" s="6">
        <f>[1]RFO!O28</f>
        <v>0</v>
      </c>
      <c r="J28" s="6">
        <f>'[1]MGO LOCAL '!O28</f>
        <v>0</v>
      </c>
      <c r="K28" s="6">
        <f>'[1]MGO FOREIGN  '!O28</f>
        <v>0</v>
      </c>
      <c r="L28" s="6">
        <f>'[1]GASOIL MINES '!O28</f>
        <v>0</v>
      </c>
      <c r="M28" s="6">
        <f>'[1]GASOIL RIG '!O28</f>
        <v>0</v>
      </c>
      <c r="N28" s="6">
        <f>'[1]UNIFIED   '!O28</f>
        <v>0</v>
      </c>
    </row>
    <row r="29" spans="1:685" ht="28.5" customHeight="1" x14ac:dyDescent="0.3">
      <c r="A29" s="10">
        <v>27</v>
      </c>
      <c r="B29" s="11" t="s">
        <v>29</v>
      </c>
      <c r="C29" s="6">
        <f>[1]GASOLINE!O29</f>
        <v>225000</v>
      </c>
      <c r="D29" s="6">
        <f>[1]GASOIL!O29</f>
        <v>872700</v>
      </c>
      <c r="E29" s="6">
        <f>[1]LPG!O29</f>
        <v>0</v>
      </c>
      <c r="F29" s="6">
        <f>[1]KEROSENE!O29</f>
        <v>0</v>
      </c>
      <c r="G29" s="6">
        <f>[1]ATK!O29</f>
        <v>0</v>
      </c>
      <c r="H29" s="6">
        <f>[1]PREMIX!O29</f>
        <v>0</v>
      </c>
      <c r="I29" s="6">
        <f>[1]RFO!O29</f>
        <v>0</v>
      </c>
      <c r="J29" s="6">
        <f>'[1]MGO LOCAL '!O29</f>
        <v>243000</v>
      </c>
      <c r="K29" s="6">
        <f>'[1]MGO FOREIGN  '!O29</f>
        <v>0</v>
      </c>
      <c r="L29" s="6">
        <f>'[1]GASOIL MINES '!O29</f>
        <v>3058000</v>
      </c>
      <c r="M29" s="6">
        <f>'[1]GASOIL RIG '!O29</f>
        <v>0</v>
      </c>
      <c r="N29" s="6">
        <f>'[1]UNIFIED   '!O29</f>
        <v>0</v>
      </c>
    </row>
    <row r="30" spans="1:685" ht="28.5" customHeight="1" x14ac:dyDescent="0.3">
      <c r="A30" s="10">
        <v>28</v>
      </c>
      <c r="B30" s="11" t="s">
        <v>30</v>
      </c>
      <c r="C30" s="6">
        <f>[1]GASOLINE!O30</f>
        <v>0</v>
      </c>
      <c r="D30" s="6">
        <f>[1]GASOIL!O30</f>
        <v>0</v>
      </c>
      <c r="E30" s="6">
        <f>[1]LPG!O30</f>
        <v>361130</v>
      </c>
      <c r="F30" s="6">
        <f>[1]KEROSENE!O30</f>
        <v>0</v>
      </c>
      <c r="G30" s="6">
        <f>[1]ATK!O30</f>
        <v>0</v>
      </c>
      <c r="H30" s="6">
        <f>[1]PREMIX!O30</f>
        <v>0</v>
      </c>
      <c r="I30" s="6">
        <f>[1]RFO!O30</f>
        <v>0</v>
      </c>
      <c r="J30" s="6">
        <f>'[1]MGO LOCAL '!O30</f>
        <v>0</v>
      </c>
      <c r="K30" s="6">
        <f>'[1]MGO FOREIGN  '!O30</f>
        <v>0</v>
      </c>
      <c r="L30" s="6">
        <f>'[1]GASOIL MINES '!O30</f>
        <v>0</v>
      </c>
      <c r="M30" s="6">
        <f>'[1]GASOIL RIG '!O30</f>
        <v>0</v>
      </c>
      <c r="N30" s="6">
        <f>'[1]UNIFIED   '!O30</f>
        <v>0</v>
      </c>
    </row>
    <row r="31" spans="1:685" ht="28.5" customHeight="1" x14ac:dyDescent="0.3">
      <c r="A31" s="10">
        <v>29</v>
      </c>
      <c r="B31" s="11" t="s">
        <v>31</v>
      </c>
      <c r="C31" s="6">
        <f>[1]GASOLINE!O31</f>
        <v>561400</v>
      </c>
      <c r="D31" s="6">
        <f>[1]GASOIL!O31</f>
        <v>468400</v>
      </c>
      <c r="E31" s="6">
        <f>[1]LPG!O31</f>
        <v>0</v>
      </c>
      <c r="F31" s="6">
        <f>[1]KEROSENE!O31</f>
        <v>0</v>
      </c>
      <c r="G31" s="6">
        <f>[1]ATK!O31</f>
        <v>0</v>
      </c>
      <c r="H31" s="6">
        <f>[1]PREMIX!O31</f>
        <v>135000</v>
      </c>
      <c r="I31" s="6">
        <f>[1]RFO!O31</f>
        <v>0</v>
      </c>
      <c r="J31" s="6">
        <f>'[1]MGO LOCAL '!O31</f>
        <v>0</v>
      </c>
      <c r="K31" s="6">
        <f>'[1]MGO FOREIGN  '!O31</f>
        <v>0</v>
      </c>
      <c r="L31" s="6">
        <f>'[1]GASOIL MINES '!O31</f>
        <v>0</v>
      </c>
      <c r="M31" s="6">
        <f>'[1]GASOIL RIG '!O31</f>
        <v>0</v>
      </c>
      <c r="N31" s="6">
        <f>'[1]UNIFIED   '!O31</f>
        <v>0</v>
      </c>
    </row>
    <row r="32" spans="1:685" ht="28.5" customHeight="1" x14ac:dyDescent="0.3">
      <c r="A32" s="10">
        <v>30</v>
      </c>
      <c r="B32" s="11" t="s">
        <v>32</v>
      </c>
      <c r="C32" s="6">
        <f>[1]GASOLINE!O32</f>
        <v>0</v>
      </c>
      <c r="D32" s="6">
        <f>[1]GASOIL!O32</f>
        <v>0</v>
      </c>
      <c r="E32" s="6">
        <f>[1]LPG!O32</f>
        <v>0</v>
      </c>
      <c r="F32" s="6">
        <f>[1]KEROSENE!O32</f>
        <v>0</v>
      </c>
      <c r="G32" s="6">
        <f>[1]ATK!O32</f>
        <v>0</v>
      </c>
      <c r="H32" s="6">
        <f>[1]PREMIX!O32</f>
        <v>0</v>
      </c>
      <c r="I32" s="6">
        <f>[1]RFO!O32</f>
        <v>0</v>
      </c>
      <c r="J32" s="6">
        <f>'[1]MGO LOCAL '!O32</f>
        <v>0</v>
      </c>
      <c r="K32" s="6">
        <f>'[1]MGO FOREIGN  '!O32</f>
        <v>0</v>
      </c>
      <c r="L32" s="6">
        <f>'[1]GASOIL MINES '!O32</f>
        <v>0</v>
      </c>
      <c r="M32" s="6">
        <f>'[1]GASOIL RIG '!O32</f>
        <v>0</v>
      </c>
      <c r="N32" s="6">
        <f>'[1]UNIFIED   '!O32</f>
        <v>0</v>
      </c>
    </row>
    <row r="33" spans="1:15" ht="28.5" customHeight="1" x14ac:dyDescent="0.3">
      <c r="A33" s="10">
        <v>31</v>
      </c>
      <c r="B33" s="11" t="s">
        <v>33</v>
      </c>
      <c r="C33" s="6">
        <f>[1]GASOLINE!O33</f>
        <v>631500</v>
      </c>
      <c r="D33" s="6">
        <f>[1]GASOIL!O33</f>
        <v>673500</v>
      </c>
      <c r="E33" s="6">
        <f>[1]LPG!O33</f>
        <v>23680</v>
      </c>
      <c r="F33" s="6">
        <f>[1]KEROSENE!O33</f>
        <v>13500</v>
      </c>
      <c r="G33" s="6">
        <f>[1]ATK!O33</f>
        <v>0</v>
      </c>
      <c r="H33" s="6">
        <f>[1]PREMIX!O33</f>
        <v>0</v>
      </c>
      <c r="I33" s="6">
        <f>[1]RFO!O33</f>
        <v>0</v>
      </c>
      <c r="J33" s="6">
        <f>'[1]MGO LOCAL '!O33</f>
        <v>0</v>
      </c>
      <c r="K33" s="6">
        <f>'[1]MGO FOREIGN  '!O33</f>
        <v>0</v>
      </c>
      <c r="L33" s="6">
        <f>'[1]GASOIL MINES '!O33</f>
        <v>0</v>
      </c>
      <c r="M33" s="6">
        <f>'[1]GASOIL RIG '!O33</f>
        <v>0</v>
      </c>
      <c r="N33" s="6">
        <f>'[1]UNIFIED   '!O33</f>
        <v>0</v>
      </c>
    </row>
    <row r="34" spans="1:15" ht="28.5" customHeight="1" x14ac:dyDescent="0.3">
      <c r="A34" s="10">
        <v>32</v>
      </c>
      <c r="B34" s="11" t="s">
        <v>34</v>
      </c>
      <c r="C34" s="6">
        <f>[1]GASOLINE!O34</f>
        <v>0</v>
      </c>
      <c r="D34" s="6">
        <f>[1]GASOIL!O34</f>
        <v>0</v>
      </c>
      <c r="E34" s="6">
        <f>[1]LPG!O34</f>
        <v>84140</v>
      </c>
      <c r="F34" s="6">
        <f>[1]KEROSENE!O34</f>
        <v>0</v>
      </c>
      <c r="G34" s="6">
        <f>[1]ATK!O34</f>
        <v>0</v>
      </c>
      <c r="H34" s="6">
        <f>[1]PREMIX!O34</f>
        <v>0</v>
      </c>
      <c r="I34" s="6">
        <f>[1]RFO!O34</f>
        <v>0</v>
      </c>
      <c r="J34" s="6">
        <f>'[1]MGO LOCAL '!O34</f>
        <v>0</v>
      </c>
      <c r="K34" s="6">
        <f>'[1]MGO FOREIGN  '!O34</f>
        <v>0</v>
      </c>
      <c r="L34" s="6">
        <f>'[1]GASOIL MINES '!O34</f>
        <v>0</v>
      </c>
      <c r="M34" s="6">
        <f>'[1]GASOIL RIG '!O34</f>
        <v>0</v>
      </c>
      <c r="N34" s="6">
        <f>'[1]UNIFIED   '!O34</f>
        <v>0</v>
      </c>
    </row>
    <row r="35" spans="1:15" ht="28.5" customHeight="1" x14ac:dyDescent="0.3">
      <c r="A35" s="10">
        <v>33</v>
      </c>
      <c r="B35" s="11" t="s">
        <v>35</v>
      </c>
      <c r="C35" s="6">
        <f>[1]GASOLINE!O35</f>
        <v>0</v>
      </c>
      <c r="D35" s="6">
        <f>[1]GASOIL!O35</f>
        <v>0</v>
      </c>
      <c r="E35" s="6">
        <f>[1]LPG!O35</f>
        <v>50210</v>
      </c>
      <c r="F35" s="6">
        <f>[1]KEROSENE!O35</f>
        <v>0</v>
      </c>
      <c r="G35" s="6">
        <f>[1]ATK!O35</f>
        <v>0</v>
      </c>
      <c r="H35" s="6">
        <f>[1]PREMIX!O35</f>
        <v>0</v>
      </c>
      <c r="I35" s="6">
        <f>[1]RFO!O35</f>
        <v>0</v>
      </c>
      <c r="J35" s="6">
        <f>'[1]MGO LOCAL '!O35</f>
        <v>0</v>
      </c>
      <c r="K35" s="6">
        <f>'[1]MGO FOREIGN  '!O35</f>
        <v>0</v>
      </c>
      <c r="L35" s="6">
        <f>'[1]GASOIL MINES '!O35</f>
        <v>0</v>
      </c>
      <c r="M35" s="6">
        <f>'[1]GASOIL RIG '!O35</f>
        <v>0</v>
      </c>
      <c r="N35" s="6">
        <f>'[1]UNIFIED   '!O35</f>
        <v>0</v>
      </c>
    </row>
    <row r="36" spans="1:15" ht="28.5" customHeight="1" x14ac:dyDescent="0.3">
      <c r="A36" s="10">
        <v>34</v>
      </c>
      <c r="B36" s="11" t="s">
        <v>166</v>
      </c>
      <c r="C36" s="6">
        <f>[1]GASOLINE!O36</f>
        <v>1984500</v>
      </c>
      <c r="D36" s="6">
        <f>[1]GASOIL!O36</f>
        <v>1913000</v>
      </c>
      <c r="E36" s="6">
        <f>[1]LPG!O36</f>
        <v>0</v>
      </c>
      <c r="F36" s="6">
        <f>[1]KEROSENE!O36</f>
        <v>0</v>
      </c>
      <c r="G36" s="6">
        <f>[1]ATK!O36</f>
        <v>0</v>
      </c>
      <c r="H36" s="6">
        <f>[1]PREMIX!O36</f>
        <v>0</v>
      </c>
      <c r="I36" s="6">
        <f>[1]RFO!O36</f>
        <v>0</v>
      </c>
      <c r="J36" s="6">
        <f>'[1]MGO LOCAL '!O36</f>
        <v>0</v>
      </c>
      <c r="K36" s="6">
        <f>'[1]MGO FOREIGN  '!O36</f>
        <v>0</v>
      </c>
      <c r="L36" s="6">
        <f>'[1]GASOIL MINES '!O36</f>
        <v>0</v>
      </c>
      <c r="M36" s="6">
        <f>'[1]GASOIL RIG '!O36</f>
        <v>0</v>
      </c>
      <c r="N36" s="6">
        <f>'[1]UNIFIED   '!O36</f>
        <v>0</v>
      </c>
    </row>
    <row r="37" spans="1:15" ht="28.5" customHeight="1" x14ac:dyDescent="0.3">
      <c r="A37" s="10">
        <v>35</v>
      </c>
      <c r="B37" s="11" t="s">
        <v>36</v>
      </c>
      <c r="C37" s="6">
        <f>[1]GASOLINE!O37</f>
        <v>1315000</v>
      </c>
      <c r="D37" s="6">
        <f>[1]GASOIL!O37</f>
        <v>794100</v>
      </c>
      <c r="E37" s="6">
        <f>[1]LPG!O37</f>
        <v>0</v>
      </c>
      <c r="F37" s="6">
        <f>[1]KEROSENE!O37</f>
        <v>0</v>
      </c>
      <c r="G37" s="6">
        <f>[1]ATK!O37</f>
        <v>0</v>
      </c>
      <c r="H37" s="6">
        <f>[1]PREMIX!O37</f>
        <v>0</v>
      </c>
      <c r="I37" s="6">
        <f>[1]RFO!O37</f>
        <v>2922000</v>
      </c>
      <c r="J37" s="6">
        <f>'[1]MGO LOCAL '!O37</f>
        <v>0</v>
      </c>
      <c r="K37" s="6">
        <f>'[1]MGO FOREIGN  '!O37</f>
        <v>0</v>
      </c>
      <c r="L37" s="6">
        <f>'[1]GASOIL MINES '!O37</f>
        <v>0</v>
      </c>
      <c r="M37" s="6">
        <f>'[1]GASOIL RIG '!O37</f>
        <v>0</v>
      </c>
      <c r="N37" s="6">
        <f>'[1]UNIFIED   '!O37</f>
        <v>162000</v>
      </c>
    </row>
    <row r="38" spans="1:15" ht="23.25" customHeight="1" x14ac:dyDescent="0.3">
      <c r="A38" s="10">
        <v>36</v>
      </c>
      <c r="B38" s="11" t="s">
        <v>167</v>
      </c>
      <c r="C38" s="6">
        <f>[1]GASOLINE!O38</f>
        <v>144000</v>
      </c>
      <c r="D38" s="6">
        <f>[1]GASOIL!O38</f>
        <v>352000</v>
      </c>
      <c r="E38" s="6">
        <f>[1]LPG!O38</f>
        <v>0</v>
      </c>
      <c r="F38" s="6">
        <f>[1]KEROSENE!O38</f>
        <v>0</v>
      </c>
      <c r="G38" s="6">
        <f>[1]ATK!O38</f>
        <v>0</v>
      </c>
      <c r="H38" s="6">
        <f>[1]PREMIX!O38</f>
        <v>0</v>
      </c>
      <c r="I38" s="6">
        <f>[1]RFO!O38</f>
        <v>0</v>
      </c>
      <c r="J38" s="6">
        <f>'[1]MGO LOCAL '!O38</f>
        <v>0</v>
      </c>
      <c r="K38" s="6">
        <f>'[1]MGO FOREIGN  '!O38</f>
        <v>0</v>
      </c>
      <c r="L38" s="6">
        <f>'[1]GASOIL MINES '!O38</f>
        <v>0</v>
      </c>
      <c r="M38" s="6">
        <f>'[1]GASOIL RIG '!O38</f>
        <v>0</v>
      </c>
      <c r="N38" s="6">
        <f>'[1]UNIFIED   '!O38</f>
        <v>0</v>
      </c>
      <c r="O38" s="4"/>
    </row>
    <row r="39" spans="1:15" ht="36.75" customHeight="1" x14ac:dyDescent="0.3">
      <c r="A39" s="10">
        <v>37</v>
      </c>
      <c r="B39" s="11" t="s">
        <v>37</v>
      </c>
      <c r="C39" s="6">
        <f>[1]GASOLINE!O39</f>
        <v>2281500</v>
      </c>
      <c r="D39" s="6">
        <f>[1]GASOIL!O39</f>
        <v>1662500</v>
      </c>
      <c r="E39" s="6">
        <f>[1]LPG!O39</f>
        <v>361740</v>
      </c>
      <c r="F39" s="6">
        <f>[1]KEROSENE!O39</f>
        <v>0</v>
      </c>
      <c r="G39" s="6">
        <f>[1]ATK!O39</f>
        <v>0</v>
      </c>
      <c r="H39" s="6">
        <f>[1]PREMIX!O39</f>
        <v>0</v>
      </c>
      <c r="I39" s="6">
        <f>[1]RFO!O39</f>
        <v>0</v>
      </c>
      <c r="J39" s="6">
        <f>'[1]MGO LOCAL '!O39</f>
        <v>0</v>
      </c>
      <c r="K39" s="6">
        <f>'[1]MGO FOREIGN  '!O39</f>
        <v>0</v>
      </c>
      <c r="L39" s="6">
        <f>'[1]GASOIL MINES '!O39</f>
        <v>0</v>
      </c>
      <c r="M39" s="6">
        <f>'[1]GASOIL RIG '!O39</f>
        <v>0</v>
      </c>
      <c r="N39" s="6">
        <f>'[1]UNIFIED   '!O39</f>
        <v>0</v>
      </c>
    </row>
    <row r="40" spans="1:15" ht="28.5" customHeight="1" x14ac:dyDescent="0.3">
      <c r="A40" s="10">
        <v>38</v>
      </c>
      <c r="B40" s="11" t="s">
        <v>38</v>
      </c>
      <c r="C40" s="6">
        <f>[1]GASOLINE!O40</f>
        <v>679500</v>
      </c>
      <c r="D40" s="6">
        <f>[1]GASOIL!O40</f>
        <v>1260000</v>
      </c>
      <c r="E40" s="6">
        <f>[1]LPG!O40</f>
        <v>332860</v>
      </c>
      <c r="F40" s="6">
        <f>[1]KEROSENE!O40</f>
        <v>27000</v>
      </c>
      <c r="G40" s="6">
        <f>[1]ATK!O40</f>
        <v>0</v>
      </c>
      <c r="H40" s="6">
        <f>[1]PREMIX!O40</f>
        <v>0</v>
      </c>
      <c r="I40" s="6">
        <f>[1]RFO!O40</f>
        <v>0</v>
      </c>
      <c r="J40" s="6">
        <f>'[1]MGO LOCAL '!O40</f>
        <v>0</v>
      </c>
      <c r="K40" s="6">
        <f>'[1]MGO FOREIGN  '!O40</f>
        <v>0</v>
      </c>
      <c r="L40" s="6">
        <f>'[1]GASOIL MINES '!O40</f>
        <v>0</v>
      </c>
      <c r="M40" s="6">
        <f>'[1]GASOIL RIG '!O40</f>
        <v>0</v>
      </c>
      <c r="N40" s="6">
        <f>'[1]UNIFIED   '!O40</f>
        <v>0</v>
      </c>
    </row>
    <row r="41" spans="1:15" ht="28.5" customHeight="1" x14ac:dyDescent="0.3">
      <c r="A41" s="10">
        <v>39</v>
      </c>
      <c r="B41" s="11" t="s">
        <v>39</v>
      </c>
      <c r="C41" s="6">
        <f>[1]GASOLINE!O41</f>
        <v>540500</v>
      </c>
      <c r="D41" s="6">
        <f>[1]GASOIL!O41</f>
        <v>347000</v>
      </c>
      <c r="E41" s="6">
        <f>[1]LPG!O41</f>
        <v>20560</v>
      </c>
      <c r="F41" s="6">
        <f>[1]KEROSENE!O41</f>
        <v>0</v>
      </c>
      <c r="G41" s="6">
        <f>[1]ATK!O41</f>
        <v>0</v>
      </c>
      <c r="H41" s="6">
        <f>[1]PREMIX!O41</f>
        <v>0</v>
      </c>
      <c r="I41" s="6">
        <f>[1]RFO!O41</f>
        <v>0</v>
      </c>
      <c r="J41" s="6">
        <f>'[1]MGO LOCAL '!O41</f>
        <v>0</v>
      </c>
      <c r="K41" s="6">
        <f>'[1]MGO FOREIGN  '!O41</f>
        <v>0</v>
      </c>
      <c r="L41" s="6">
        <f>'[1]GASOIL MINES '!O41</f>
        <v>0</v>
      </c>
      <c r="M41" s="6">
        <f>'[1]GASOIL RIG '!O41</f>
        <v>0</v>
      </c>
      <c r="N41" s="6">
        <f>'[1]UNIFIED   '!O41</f>
        <v>0</v>
      </c>
    </row>
    <row r="42" spans="1:15" ht="28.5" customHeight="1" x14ac:dyDescent="0.3">
      <c r="A42" s="10">
        <v>40</v>
      </c>
      <c r="B42" s="11" t="s">
        <v>40</v>
      </c>
      <c r="C42" s="6">
        <f>[1]GASOLINE!O42</f>
        <v>581000</v>
      </c>
      <c r="D42" s="6">
        <f>[1]GASOIL!O42</f>
        <v>1283000</v>
      </c>
      <c r="E42" s="6">
        <f>[1]LPG!O42</f>
        <v>0</v>
      </c>
      <c r="F42" s="6">
        <f>[1]KEROSENE!O42</f>
        <v>0</v>
      </c>
      <c r="G42" s="6">
        <f>[1]ATK!O42</f>
        <v>0</v>
      </c>
      <c r="H42" s="6">
        <f>[1]PREMIX!O42</f>
        <v>0</v>
      </c>
      <c r="I42" s="6">
        <f>[1]RFO!O42</f>
        <v>0</v>
      </c>
      <c r="J42" s="6">
        <f>'[1]MGO LOCAL '!O42</f>
        <v>0</v>
      </c>
      <c r="K42" s="6">
        <f>'[1]MGO FOREIGN  '!O42</f>
        <v>0</v>
      </c>
      <c r="L42" s="6">
        <f>'[1]GASOIL MINES '!O42</f>
        <v>0</v>
      </c>
      <c r="M42" s="6">
        <f>'[1]GASOIL RIG '!O42</f>
        <v>0</v>
      </c>
      <c r="N42" s="6">
        <f>'[1]UNIFIED   '!O42</f>
        <v>0</v>
      </c>
    </row>
    <row r="43" spans="1:15" ht="28.5" customHeight="1" x14ac:dyDescent="0.3">
      <c r="A43" s="10">
        <v>41</v>
      </c>
      <c r="B43" s="11" t="s">
        <v>123</v>
      </c>
      <c r="C43" s="6">
        <f>[1]GASOLINE!O43</f>
        <v>0</v>
      </c>
      <c r="D43" s="6">
        <f>[1]GASOIL!O43</f>
        <v>0</v>
      </c>
      <c r="E43" s="6">
        <f>[1]LPG!O43</f>
        <v>287910</v>
      </c>
      <c r="F43" s="6">
        <f>[1]KEROSENE!O43</f>
        <v>0</v>
      </c>
      <c r="G43" s="6">
        <f>[1]ATK!O43</f>
        <v>0</v>
      </c>
      <c r="H43" s="6">
        <f>[1]PREMIX!O43</f>
        <v>0</v>
      </c>
      <c r="I43" s="6">
        <f>[1]RFO!O43</f>
        <v>0</v>
      </c>
      <c r="J43" s="6">
        <f>'[1]MGO LOCAL '!O43</f>
        <v>0</v>
      </c>
      <c r="K43" s="6">
        <f>'[1]MGO FOREIGN  '!O43</f>
        <v>0</v>
      </c>
      <c r="L43" s="6">
        <f>'[1]GASOIL MINES '!O43</f>
        <v>0</v>
      </c>
      <c r="M43" s="6">
        <f>'[1]GASOIL RIG '!O43</f>
        <v>0</v>
      </c>
      <c r="N43" s="6">
        <f>'[1]UNIFIED   '!O43</f>
        <v>0</v>
      </c>
    </row>
    <row r="44" spans="1:15" ht="28.5" customHeight="1" x14ac:dyDescent="0.3">
      <c r="A44" s="10">
        <v>42</v>
      </c>
      <c r="B44" s="11" t="s">
        <v>41</v>
      </c>
      <c r="C44" s="6">
        <f>[1]GASOLINE!O44</f>
        <v>324000</v>
      </c>
      <c r="D44" s="6">
        <f>[1]GASOIL!O44</f>
        <v>324000</v>
      </c>
      <c r="E44" s="6">
        <f>[1]LPG!O44</f>
        <v>0</v>
      </c>
      <c r="F44" s="6">
        <f>[1]KEROSENE!O44</f>
        <v>0</v>
      </c>
      <c r="G44" s="6">
        <f>[1]ATK!O44</f>
        <v>0</v>
      </c>
      <c r="H44" s="6">
        <f>[1]PREMIX!O44</f>
        <v>0</v>
      </c>
      <c r="I44" s="6">
        <f>[1]RFO!O44</f>
        <v>0</v>
      </c>
      <c r="J44" s="6">
        <f>'[1]MGO LOCAL '!O44</f>
        <v>0</v>
      </c>
      <c r="K44" s="6">
        <f>'[1]MGO FOREIGN  '!O44</f>
        <v>0</v>
      </c>
      <c r="L44" s="6">
        <f>'[1]GASOIL MINES '!O44</f>
        <v>0</v>
      </c>
      <c r="M44" s="6">
        <f>'[1]GASOIL RIG '!O44</f>
        <v>0</v>
      </c>
      <c r="N44" s="6">
        <f>'[1]UNIFIED   '!O44</f>
        <v>0</v>
      </c>
    </row>
    <row r="45" spans="1:15" ht="28.5" customHeight="1" x14ac:dyDescent="0.3">
      <c r="A45" s="10">
        <v>43</v>
      </c>
      <c r="B45" s="11" t="s">
        <v>42</v>
      </c>
      <c r="C45" s="6">
        <f>[1]GASOLINE!O45</f>
        <v>252000</v>
      </c>
      <c r="D45" s="6">
        <f>[1]GASOIL!O45</f>
        <v>328500</v>
      </c>
      <c r="E45" s="6">
        <f>[1]LPG!O45</f>
        <v>0</v>
      </c>
      <c r="F45" s="6">
        <f>[1]KEROSENE!O45</f>
        <v>0</v>
      </c>
      <c r="G45" s="6">
        <f>[1]ATK!O45</f>
        <v>0</v>
      </c>
      <c r="H45" s="6">
        <f>[1]PREMIX!O45</f>
        <v>0</v>
      </c>
      <c r="I45" s="6">
        <f>[1]RFO!O45</f>
        <v>0</v>
      </c>
      <c r="J45" s="6">
        <f>'[1]MGO LOCAL '!O45</f>
        <v>0</v>
      </c>
      <c r="K45" s="6">
        <f>'[1]MGO FOREIGN  '!O45</f>
        <v>0</v>
      </c>
      <c r="L45" s="6">
        <f>'[1]GASOIL MINES '!O45</f>
        <v>0</v>
      </c>
      <c r="M45" s="6">
        <f>'[1]GASOIL RIG '!O45</f>
        <v>0</v>
      </c>
      <c r="N45" s="6">
        <f>'[1]UNIFIED   '!O45</f>
        <v>0</v>
      </c>
    </row>
    <row r="46" spans="1:15" ht="28.5" customHeight="1" x14ac:dyDescent="0.3">
      <c r="A46" s="10">
        <v>44</v>
      </c>
      <c r="B46" s="11" t="s">
        <v>43</v>
      </c>
      <c r="C46" s="6">
        <f>[1]GASOLINE!O46</f>
        <v>2934000</v>
      </c>
      <c r="D46" s="6">
        <f>[1]GASOIL!O46</f>
        <v>2795500</v>
      </c>
      <c r="E46" s="6">
        <f>[1]LPG!O46</f>
        <v>324950</v>
      </c>
      <c r="F46" s="6">
        <f>[1]KEROSENE!O46</f>
        <v>0</v>
      </c>
      <c r="G46" s="6">
        <f>[1]ATK!O46</f>
        <v>0</v>
      </c>
      <c r="H46" s="6">
        <f>[1]PREMIX!O46</f>
        <v>108000</v>
      </c>
      <c r="I46" s="6">
        <f>[1]RFO!O46</f>
        <v>0</v>
      </c>
      <c r="J46" s="6">
        <f>'[1]MGO LOCAL '!O46</f>
        <v>0</v>
      </c>
      <c r="K46" s="6">
        <f>'[1]MGO FOREIGN  '!O46</f>
        <v>0</v>
      </c>
      <c r="L46" s="6">
        <f>'[1]GASOIL MINES '!O46</f>
        <v>0</v>
      </c>
      <c r="M46" s="6">
        <f>'[1]GASOIL RIG '!O46</f>
        <v>0</v>
      </c>
      <c r="N46" s="6">
        <f>'[1]UNIFIED   '!O46</f>
        <v>0</v>
      </c>
    </row>
    <row r="47" spans="1:15" ht="28.5" customHeight="1" x14ac:dyDescent="0.3">
      <c r="A47" s="10">
        <v>45</v>
      </c>
      <c r="B47" s="11" t="s">
        <v>44</v>
      </c>
      <c r="C47" s="6">
        <f>[1]GASOLINE!O47</f>
        <v>162000</v>
      </c>
      <c r="D47" s="6">
        <f>[1]GASOIL!O47</f>
        <v>261000</v>
      </c>
      <c r="E47" s="6">
        <f>[1]LPG!O47</f>
        <v>0</v>
      </c>
      <c r="F47" s="6">
        <f>[1]KEROSENE!O47</f>
        <v>0</v>
      </c>
      <c r="G47" s="6">
        <f>[1]ATK!O47</f>
        <v>0</v>
      </c>
      <c r="H47" s="6">
        <f>[1]PREMIX!O47</f>
        <v>256500</v>
      </c>
      <c r="I47" s="6">
        <f>[1]RFO!O47</f>
        <v>540000</v>
      </c>
      <c r="J47" s="6">
        <f>'[1]MGO LOCAL '!O47</f>
        <v>0</v>
      </c>
      <c r="K47" s="6">
        <f>'[1]MGO FOREIGN  '!O47</f>
        <v>0</v>
      </c>
      <c r="L47" s="6">
        <f>'[1]GASOIL MINES '!O47</f>
        <v>0</v>
      </c>
      <c r="M47" s="6">
        <f>'[1]GASOIL RIG '!O47</f>
        <v>0</v>
      </c>
      <c r="N47" s="6">
        <f>'[1]UNIFIED   '!O47</f>
        <v>216000</v>
      </c>
    </row>
    <row r="48" spans="1:15" ht="28.5" customHeight="1" x14ac:dyDescent="0.3">
      <c r="A48" s="10">
        <v>46</v>
      </c>
      <c r="B48" s="11" t="s">
        <v>168</v>
      </c>
      <c r="C48" s="6">
        <f>[1]GASOLINE!O48</f>
        <v>1417500</v>
      </c>
      <c r="D48" s="6">
        <f>[1]GASOIL!O48</f>
        <v>256500</v>
      </c>
      <c r="E48" s="6">
        <f>[1]LPG!O48</f>
        <v>0</v>
      </c>
      <c r="F48" s="6">
        <f>[1]KEROSENE!O48</f>
        <v>0</v>
      </c>
      <c r="G48" s="6">
        <f>[1]ATK!O48</f>
        <v>0</v>
      </c>
      <c r="H48" s="6">
        <f>[1]PREMIX!O48</f>
        <v>0</v>
      </c>
      <c r="I48" s="6">
        <f>[1]RFO!O48</f>
        <v>0</v>
      </c>
      <c r="J48" s="6">
        <f>'[1]MGO LOCAL '!O48</f>
        <v>0</v>
      </c>
      <c r="K48" s="6">
        <f>'[1]MGO FOREIGN  '!O48</f>
        <v>0</v>
      </c>
      <c r="L48" s="6">
        <f>'[1]GASOIL MINES '!O48</f>
        <v>0</v>
      </c>
      <c r="M48" s="6">
        <f>'[1]GASOIL RIG '!O48</f>
        <v>0</v>
      </c>
      <c r="N48" s="6">
        <f>'[1]UNIFIED   '!O48</f>
        <v>0</v>
      </c>
    </row>
    <row r="49" spans="1:685" ht="28.5" customHeight="1" x14ac:dyDescent="0.3">
      <c r="A49" s="10">
        <v>47</v>
      </c>
      <c r="B49" s="11" t="s">
        <v>45</v>
      </c>
      <c r="C49" s="6">
        <f>[1]GASOLINE!O49</f>
        <v>760500</v>
      </c>
      <c r="D49" s="6">
        <f>[1]GASOIL!O49</f>
        <v>670500</v>
      </c>
      <c r="E49" s="6">
        <f>[1]LPG!O49</f>
        <v>0</v>
      </c>
      <c r="F49" s="6">
        <f>[1]KEROSENE!O49</f>
        <v>0</v>
      </c>
      <c r="G49" s="6">
        <f>[1]ATK!O49</f>
        <v>0</v>
      </c>
      <c r="H49" s="6">
        <f>[1]PREMIX!O49</f>
        <v>0</v>
      </c>
      <c r="I49" s="6">
        <f>[1]RFO!O49</f>
        <v>0</v>
      </c>
      <c r="J49" s="6">
        <f>'[1]MGO LOCAL '!O49</f>
        <v>0</v>
      </c>
      <c r="K49" s="6">
        <f>'[1]MGO FOREIGN  '!O49</f>
        <v>0</v>
      </c>
      <c r="L49" s="6">
        <f>'[1]GASOIL MINES '!O49</f>
        <v>0</v>
      </c>
      <c r="M49" s="6">
        <f>'[1]GASOIL RIG '!O49</f>
        <v>0</v>
      </c>
      <c r="N49" s="6">
        <f>'[1]UNIFIED   '!O49</f>
        <v>0</v>
      </c>
    </row>
    <row r="50" spans="1:685" ht="28.5" customHeight="1" x14ac:dyDescent="0.3">
      <c r="A50" s="10">
        <v>48</v>
      </c>
      <c r="B50" s="11" t="s">
        <v>46</v>
      </c>
      <c r="C50" s="6">
        <f>[1]GASOLINE!O50</f>
        <v>717000</v>
      </c>
      <c r="D50" s="6">
        <f>[1]GASOIL!O50</f>
        <v>811500</v>
      </c>
      <c r="E50" s="6">
        <f>[1]LPG!O50</f>
        <v>215360</v>
      </c>
      <c r="F50" s="6">
        <f>[1]KEROSENE!O50</f>
        <v>0</v>
      </c>
      <c r="G50" s="6">
        <f>[1]ATK!O50</f>
        <v>0</v>
      </c>
      <c r="H50" s="6">
        <f>[1]PREMIX!O50</f>
        <v>0</v>
      </c>
      <c r="I50" s="6">
        <f>[1]RFO!O50</f>
        <v>0</v>
      </c>
      <c r="J50" s="6">
        <f>'[1]MGO LOCAL '!O50</f>
        <v>0</v>
      </c>
      <c r="K50" s="6">
        <f>'[1]MGO FOREIGN  '!O50</f>
        <v>0</v>
      </c>
      <c r="L50" s="6">
        <f>'[1]GASOIL MINES '!O50</f>
        <v>2745000</v>
      </c>
      <c r="M50" s="6">
        <f>'[1]GASOIL RIG '!O50</f>
        <v>0</v>
      </c>
      <c r="N50" s="6">
        <f>'[1]UNIFIED   '!O50</f>
        <v>0</v>
      </c>
      <c r="O50" s="18"/>
    </row>
    <row r="51" spans="1:685" ht="28.5" customHeight="1" x14ac:dyDescent="0.3">
      <c r="A51" s="10">
        <v>49</v>
      </c>
      <c r="B51" s="11" t="s">
        <v>169</v>
      </c>
      <c r="C51" s="6">
        <f>[1]GASOLINE!O51</f>
        <v>67500</v>
      </c>
      <c r="D51" s="6">
        <f>[1]GASOIL!O51</f>
        <v>27000</v>
      </c>
      <c r="E51" s="6">
        <f>[1]LPG!O51</f>
        <v>0</v>
      </c>
      <c r="F51" s="6">
        <f>[1]KEROSENE!O51</f>
        <v>0</v>
      </c>
      <c r="G51" s="6">
        <f>[1]ATK!O51</f>
        <v>0</v>
      </c>
      <c r="H51" s="6">
        <f>[1]PREMIX!O51</f>
        <v>135000</v>
      </c>
      <c r="I51" s="6">
        <f>[1]RFO!O51</f>
        <v>0</v>
      </c>
      <c r="J51" s="6">
        <f>'[1]MGO LOCAL '!O51</f>
        <v>0</v>
      </c>
      <c r="K51" s="6">
        <f>'[1]MGO FOREIGN  '!O51</f>
        <v>0</v>
      </c>
      <c r="L51" s="6">
        <f>'[1]GASOIL MINES '!O51</f>
        <v>0</v>
      </c>
      <c r="M51" s="6">
        <f>'[1]GASOIL RIG '!O51</f>
        <v>0</v>
      </c>
      <c r="N51" s="6">
        <f>'[1]UNIFIED   '!O51</f>
        <v>0</v>
      </c>
      <c r="O51" s="18"/>
    </row>
    <row r="52" spans="1:685" ht="28.5" customHeight="1" x14ac:dyDescent="0.3">
      <c r="A52" s="10">
        <v>50</v>
      </c>
      <c r="B52" s="11" t="s">
        <v>47</v>
      </c>
      <c r="C52" s="6">
        <f>[1]GASOLINE!O52</f>
        <v>28748700</v>
      </c>
      <c r="D52" s="6">
        <f>[1]GASOIL!O52</f>
        <v>23919800</v>
      </c>
      <c r="E52" s="6">
        <f>[1]LPG!O52</f>
        <v>2699270</v>
      </c>
      <c r="F52" s="6">
        <f>[1]KEROSENE!O52</f>
        <v>0</v>
      </c>
      <c r="G52" s="6">
        <f>[1]ATK!O52</f>
        <v>3054500</v>
      </c>
      <c r="H52" s="6">
        <f>[1]PREMIX!O52</f>
        <v>0</v>
      </c>
      <c r="I52" s="6">
        <f>[1]RFO!O52</f>
        <v>0</v>
      </c>
      <c r="J52" s="6">
        <f>'[1]MGO LOCAL '!O52</f>
        <v>3050118</v>
      </c>
      <c r="K52" s="6">
        <f>'[1]MGO FOREIGN  '!O52</f>
        <v>0</v>
      </c>
      <c r="L52" s="6">
        <f>'[1]GASOIL MINES '!O52</f>
        <v>2943000</v>
      </c>
      <c r="M52" s="6">
        <f>'[1]GASOIL RIG '!O52</f>
        <v>4463000</v>
      </c>
      <c r="N52" s="6">
        <f>'[1]UNIFIED   '!O52</f>
        <v>0</v>
      </c>
    </row>
    <row r="53" spans="1:685" ht="28.5" customHeight="1" x14ac:dyDescent="0.3">
      <c r="A53" s="10">
        <v>51</v>
      </c>
      <c r="B53" s="11" t="s">
        <v>48</v>
      </c>
      <c r="C53" s="6">
        <f>[1]GASOLINE!O53</f>
        <v>166500</v>
      </c>
      <c r="D53" s="6">
        <f>[1]GASOIL!O53</f>
        <v>261000</v>
      </c>
      <c r="E53" s="6">
        <f>[1]LPG!O53</f>
        <v>0</v>
      </c>
      <c r="F53" s="6">
        <f>[1]KEROSENE!O53</f>
        <v>0</v>
      </c>
      <c r="G53" s="6">
        <f>[1]ATK!O53</f>
        <v>0</v>
      </c>
      <c r="H53" s="6">
        <f>[1]PREMIX!O53</f>
        <v>0</v>
      </c>
      <c r="I53" s="6">
        <f>[1]RFO!O53</f>
        <v>0</v>
      </c>
      <c r="J53" s="6">
        <f>'[1]MGO LOCAL '!O53</f>
        <v>0</v>
      </c>
      <c r="K53" s="6">
        <f>'[1]MGO FOREIGN  '!O53</f>
        <v>0</v>
      </c>
      <c r="L53" s="6">
        <f>'[1]GASOIL MINES '!O53</f>
        <v>0</v>
      </c>
      <c r="M53" s="6">
        <f>'[1]GASOIL RIG '!O53</f>
        <v>0</v>
      </c>
      <c r="N53" s="6">
        <f>'[1]UNIFIED   '!O53</f>
        <v>0</v>
      </c>
    </row>
    <row r="54" spans="1:685" ht="28.5" customHeight="1" x14ac:dyDescent="0.3">
      <c r="A54" s="10">
        <v>52</v>
      </c>
      <c r="B54" s="11" t="s">
        <v>49</v>
      </c>
      <c r="C54" s="6">
        <f>[1]GASOLINE!O54</f>
        <v>270000</v>
      </c>
      <c r="D54" s="6">
        <f>[1]GASOIL!O54</f>
        <v>110100</v>
      </c>
      <c r="E54" s="6">
        <f>[1]LPG!O54</f>
        <v>0</v>
      </c>
      <c r="F54" s="6">
        <f>[1]KEROSENE!O54</f>
        <v>0</v>
      </c>
      <c r="G54" s="6">
        <f>[1]ATK!O54</f>
        <v>0</v>
      </c>
      <c r="H54" s="6">
        <f>[1]PREMIX!O54</f>
        <v>0</v>
      </c>
      <c r="I54" s="6">
        <f>[1]RFO!O54</f>
        <v>0</v>
      </c>
      <c r="J54" s="6">
        <f>'[1]MGO LOCAL '!O54</f>
        <v>0</v>
      </c>
      <c r="K54" s="6">
        <f>'[1]MGO FOREIGN  '!O54</f>
        <v>0</v>
      </c>
      <c r="L54" s="6">
        <f>'[1]GASOIL MINES '!O54</f>
        <v>0</v>
      </c>
      <c r="M54" s="6">
        <f>'[1]GASOIL RIG '!O54</f>
        <v>0</v>
      </c>
      <c r="N54" s="6">
        <f>'[1]UNIFIED   '!O54</f>
        <v>0</v>
      </c>
    </row>
    <row r="55" spans="1:685" ht="30.75" customHeight="1" x14ac:dyDescent="0.3">
      <c r="A55" s="10">
        <v>53</v>
      </c>
      <c r="B55" s="11" t="s">
        <v>50</v>
      </c>
      <c r="C55" s="6">
        <f>[1]GASOLINE!O55</f>
        <v>0</v>
      </c>
      <c r="D55" s="6">
        <f>[1]GASOIL!O55</f>
        <v>0</v>
      </c>
      <c r="E55" s="6">
        <f>[1]LPG!O55</f>
        <v>0</v>
      </c>
      <c r="F55" s="6">
        <f>[1]KEROSENE!O55</f>
        <v>0</v>
      </c>
      <c r="G55" s="6">
        <f>[1]ATK!O55</f>
        <v>0</v>
      </c>
      <c r="H55" s="6">
        <f>[1]PREMIX!O55</f>
        <v>0</v>
      </c>
      <c r="I55" s="6">
        <f>[1]RFO!O55</f>
        <v>0</v>
      </c>
      <c r="J55" s="6">
        <f>'[1]MGO LOCAL '!O55</f>
        <v>0</v>
      </c>
      <c r="K55" s="6">
        <f>'[1]MGO FOREIGN  '!O55</f>
        <v>0</v>
      </c>
      <c r="L55" s="6">
        <f>'[1]GASOIL MINES '!O55</f>
        <v>0</v>
      </c>
      <c r="M55" s="6">
        <f>'[1]GASOIL RIG '!O55</f>
        <v>0</v>
      </c>
      <c r="N55" s="6">
        <f>'[1]UNIFIED   '!O55</f>
        <v>0</v>
      </c>
    </row>
    <row r="56" spans="1:685" ht="28.5" customHeight="1" x14ac:dyDescent="0.3">
      <c r="A56" s="10">
        <v>54</v>
      </c>
      <c r="B56" s="11" t="s">
        <v>51</v>
      </c>
      <c r="C56" s="6">
        <f>[1]GASOLINE!O56</f>
        <v>1368000</v>
      </c>
      <c r="D56" s="6">
        <f>[1]GASOIL!O56</f>
        <v>1485000</v>
      </c>
      <c r="E56" s="6">
        <f>[1]LPG!O56</f>
        <v>131290</v>
      </c>
      <c r="F56" s="6">
        <f>[1]KEROSENE!O56</f>
        <v>0</v>
      </c>
      <c r="G56" s="6">
        <f>[1]ATK!O56</f>
        <v>0</v>
      </c>
      <c r="H56" s="6">
        <f>[1]PREMIX!O56</f>
        <v>0</v>
      </c>
      <c r="I56" s="6">
        <f>[1]RFO!O56</f>
        <v>0</v>
      </c>
      <c r="J56" s="6">
        <f>'[1]MGO LOCAL '!O56</f>
        <v>0</v>
      </c>
      <c r="K56" s="6">
        <f>'[1]MGO FOREIGN  '!O56</f>
        <v>0</v>
      </c>
      <c r="L56" s="6">
        <f>'[1]GASOIL MINES '!O56</f>
        <v>0</v>
      </c>
      <c r="M56" s="6">
        <f>'[1]GASOIL RIG '!O56</f>
        <v>0</v>
      </c>
      <c r="N56" s="6">
        <f>'[1]UNIFIED   '!O56</f>
        <v>0</v>
      </c>
    </row>
    <row r="57" spans="1:685" ht="28.5" customHeight="1" x14ac:dyDescent="0.3">
      <c r="A57" s="10">
        <v>55</v>
      </c>
      <c r="B57" s="11" t="s">
        <v>52</v>
      </c>
      <c r="C57" s="6">
        <f>[1]GASOLINE!O57</f>
        <v>0</v>
      </c>
      <c r="D57" s="6">
        <f>[1]GASOIL!O57</f>
        <v>0</v>
      </c>
      <c r="E57" s="6">
        <f>[1]LPG!O57</f>
        <v>121440</v>
      </c>
      <c r="F57" s="6">
        <f>[1]KEROSENE!O57</f>
        <v>0</v>
      </c>
      <c r="G57" s="6">
        <f>[1]ATK!O57</f>
        <v>0</v>
      </c>
      <c r="H57" s="6">
        <f>[1]PREMIX!O57</f>
        <v>0</v>
      </c>
      <c r="I57" s="6">
        <f>[1]RFO!O57</f>
        <v>0</v>
      </c>
      <c r="J57" s="6">
        <f>'[1]MGO LOCAL '!O57</f>
        <v>0</v>
      </c>
      <c r="K57" s="6">
        <f>'[1]MGO FOREIGN  '!O57</f>
        <v>0</v>
      </c>
      <c r="L57" s="6">
        <f>'[1]GASOIL MINES '!O57</f>
        <v>0</v>
      </c>
      <c r="M57" s="6">
        <f>'[1]GASOIL RIG '!O57</f>
        <v>0</v>
      </c>
      <c r="N57" s="6">
        <f>'[1]UNIFIED   '!O57</f>
        <v>0</v>
      </c>
    </row>
    <row r="58" spans="1:685" ht="28.5" customHeight="1" x14ac:dyDescent="0.3">
      <c r="A58" s="10">
        <v>56</v>
      </c>
      <c r="B58" s="11" t="s">
        <v>170</v>
      </c>
      <c r="C58" s="6">
        <f>[1]GASOLINE!O58</f>
        <v>0</v>
      </c>
      <c r="D58" s="6">
        <f>[1]GASOIL!O58</f>
        <v>0</v>
      </c>
      <c r="E58" s="6">
        <f>[1]LPG!O58</f>
        <v>0</v>
      </c>
      <c r="F58" s="6">
        <f>[1]KEROSENE!O58</f>
        <v>0</v>
      </c>
      <c r="G58" s="6">
        <f>[1]ATK!O58</f>
        <v>0</v>
      </c>
      <c r="H58" s="6">
        <f>[1]PREMIX!O58</f>
        <v>0</v>
      </c>
      <c r="I58" s="6">
        <f>[1]RFO!O58</f>
        <v>0</v>
      </c>
      <c r="J58" s="6">
        <f>'[1]MGO LOCAL '!O58</f>
        <v>0</v>
      </c>
      <c r="K58" s="6">
        <f>'[1]MGO FOREIGN  '!O58</f>
        <v>0</v>
      </c>
      <c r="L58" s="6">
        <f>'[1]GASOIL MINES '!O58</f>
        <v>0</v>
      </c>
      <c r="M58" s="6">
        <f>'[1]GASOIL RIG '!O58</f>
        <v>0</v>
      </c>
      <c r="N58" s="6">
        <f>'[1]UNIFIED   '!O58</f>
        <v>0</v>
      </c>
    </row>
    <row r="59" spans="1:685" ht="28.5" customHeight="1" x14ac:dyDescent="0.3">
      <c r="A59" s="10">
        <v>57</v>
      </c>
      <c r="B59" s="11" t="s">
        <v>163</v>
      </c>
      <c r="C59" s="6">
        <f>[1]GASOLINE!O59</f>
        <v>517500</v>
      </c>
      <c r="D59" s="6">
        <f>[1]GASOIL!O59</f>
        <v>0</v>
      </c>
      <c r="E59" s="6">
        <f>[1]LPG!O59</f>
        <v>0</v>
      </c>
      <c r="F59" s="6">
        <f>[1]KEROSENE!O59</f>
        <v>0</v>
      </c>
      <c r="G59" s="6">
        <f>[1]ATK!O59</f>
        <v>0</v>
      </c>
      <c r="H59" s="6">
        <f>[1]PREMIX!O59</f>
        <v>0</v>
      </c>
      <c r="I59" s="6">
        <f>[1]RFO!O59</f>
        <v>0</v>
      </c>
      <c r="J59" s="6">
        <f>'[1]MGO LOCAL '!O59</f>
        <v>0</v>
      </c>
      <c r="K59" s="6">
        <f>'[1]MGO FOREIGN  '!O59</f>
        <v>0</v>
      </c>
      <c r="L59" s="6">
        <f>'[1]GASOIL MINES '!O59</f>
        <v>0</v>
      </c>
      <c r="M59" s="6">
        <f>'[1]GASOIL RIG '!O59</f>
        <v>0</v>
      </c>
      <c r="N59" s="6">
        <f>'[1]UNIFIED   '!O59</f>
        <v>0</v>
      </c>
      <c r="O59" s="12"/>
      <c r="P59" s="13"/>
      <c r="Q59" s="14"/>
      <c r="R59" s="14"/>
      <c r="S59" s="14"/>
      <c r="T59" s="15"/>
      <c r="U59" s="15"/>
      <c r="V59" s="15"/>
      <c r="W59" s="15"/>
      <c r="X59" s="15"/>
      <c r="Y59" s="15"/>
      <c r="Z59" s="15"/>
      <c r="AA59" s="15"/>
      <c r="AB59" s="15"/>
      <c r="AC59" s="16"/>
      <c r="AE59" s="12"/>
      <c r="AF59" s="13"/>
      <c r="AG59" s="14"/>
      <c r="AH59" s="14"/>
      <c r="AI59" s="14"/>
      <c r="AJ59" s="15"/>
      <c r="AK59" s="15"/>
      <c r="AL59" s="15"/>
      <c r="AM59" s="15"/>
      <c r="AN59" s="15"/>
      <c r="AO59" s="15"/>
      <c r="AP59" s="15"/>
      <c r="AQ59" s="15"/>
      <c r="AR59" s="15"/>
      <c r="AS59" s="16"/>
      <c r="AU59" s="12"/>
      <c r="AV59" s="13"/>
      <c r="AW59" s="14"/>
      <c r="AX59" s="14"/>
      <c r="AY59" s="14"/>
      <c r="AZ59" s="15"/>
      <c r="BA59" s="15"/>
      <c r="BB59" s="15"/>
      <c r="BC59" s="15"/>
      <c r="BD59" s="15"/>
      <c r="BE59" s="15"/>
      <c r="BF59" s="15"/>
      <c r="BG59" s="15"/>
      <c r="BH59" s="15"/>
      <c r="BI59" s="16"/>
      <c r="BK59" s="12"/>
      <c r="BL59" s="13"/>
      <c r="BM59" s="14"/>
      <c r="BN59" s="14"/>
      <c r="BO59" s="14"/>
      <c r="BP59" s="15"/>
      <c r="BQ59" s="15"/>
      <c r="BR59" s="15"/>
      <c r="BS59" s="15"/>
      <c r="BT59" s="15"/>
      <c r="BU59" s="15"/>
      <c r="BV59" s="15"/>
      <c r="BW59" s="15"/>
      <c r="BX59" s="15"/>
      <c r="BY59" s="16"/>
      <c r="CA59" s="12"/>
      <c r="CB59" s="13"/>
      <c r="CC59" s="14"/>
      <c r="CD59" s="14"/>
      <c r="CE59" s="14"/>
      <c r="CF59" s="15"/>
      <c r="CG59" s="15"/>
      <c r="CH59" s="15"/>
      <c r="CI59" s="15"/>
      <c r="CJ59" s="15"/>
      <c r="CK59" s="15"/>
      <c r="CL59" s="15"/>
      <c r="CM59" s="15"/>
      <c r="CN59" s="15"/>
      <c r="CO59" s="16"/>
      <c r="CQ59" s="12"/>
      <c r="CR59" s="13"/>
      <c r="CS59" s="14"/>
      <c r="CT59" s="14"/>
      <c r="CU59" s="14"/>
      <c r="CV59" s="15"/>
      <c r="CW59" s="15"/>
      <c r="CX59" s="15"/>
      <c r="CY59" s="15"/>
      <c r="CZ59" s="15"/>
      <c r="DA59" s="15"/>
      <c r="DB59" s="15"/>
      <c r="DC59" s="15"/>
      <c r="DD59" s="15"/>
      <c r="DE59" s="16"/>
      <c r="DG59" s="12"/>
      <c r="DH59" s="13"/>
      <c r="DI59" s="14"/>
      <c r="DJ59" s="14"/>
      <c r="DK59" s="14"/>
      <c r="DL59" s="15"/>
      <c r="DM59" s="15"/>
      <c r="DN59" s="15"/>
      <c r="DO59" s="15"/>
      <c r="DP59" s="15"/>
      <c r="DQ59" s="15"/>
      <c r="DR59" s="15"/>
      <c r="DS59" s="15"/>
      <c r="DT59" s="15"/>
      <c r="DU59" s="16"/>
      <c r="DW59" s="12"/>
      <c r="DX59" s="13"/>
      <c r="DY59" s="14"/>
      <c r="DZ59" s="14"/>
      <c r="EA59" s="14"/>
      <c r="EB59" s="15"/>
      <c r="EC59" s="15"/>
      <c r="ED59" s="15"/>
      <c r="EE59" s="15"/>
      <c r="EF59" s="15"/>
      <c r="EG59" s="15"/>
      <c r="EH59" s="15"/>
      <c r="EI59" s="15"/>
      <c r="EJ59" s="15"/>
      <c r="EK59" s="16"/>
      <c r="EM59" s="12"/>
      <c r="EN59" s="13"/>
      <c r="EO59" s="14"/>
      <c r="EP59" s="14"/>
      <c r="EQ59" s="14"/>
      <c r="ER59" s="15"/>
      <c r="ES59" s="15"/>
      <c r="ET59" s="15"/>
      <c r="EU59" s="15"/>
      <c r="EV59" s="15"/>
      <c r="EW59" s="15"/>
      <c r="EX59" s="15"/>
      <c r="EY59" s="15"/>
      <c r="EZ59" s="15"/>
      <c r="FA59" s="16"/>
      <c r="FC59" s="12"/>
      <c r="FD59" s="13"/>
      <c r="FE59" s="14"/>
      <c r="FF59" s="14"/>
      <c r="FG59" s="14"/>
      <c r="FH59" s="15"/>
      <c r="FI59" s="15"/>
      <c r="FJ59" s="15"/>
      <c r="FK59" s="15"/>
      <c r="FL59" s="15"/>
      <c r="FM59" s="15"/>
      <c r="FN59" s="15"/>
      <c r="FO59" s="15"/>
      <c r="FP59" s="15"/>
      <c r="FQ59" s="16"/>
      <c r="FS59" s="12"/>
      <c r="FT59" s="13"/>
      <c r="FU59" s="14"/>
      <c r="FV59" s="14"/>
      <c r="FW59" s="14"/>
      <c r="FX59" s="15"/>
      <c r="FY59" s="15"/>
      <c r="FZ59" s="15"/>
      <c r="GA59" s="15"/>
      <c r="GB59" s="15"/>
      <c r="GC59" s="15"/>
      <c r="GD59" s="15"/>
      <c r="GE59" s="15"/>
      <c r="GF59" s="15"/>
      <c r="GG59" s="16"/>
      <c r="GI59" s="12"/>
      <c r="GJ59" s="13"/>
      <c r="GK59" s="14"/>
      <c r="GL59" s="14"/>
      <c r="GM59" s="14"/>
      <c r="GN59" s="15"/>
      <c r="GO59" s="15"/>
      <c r="GP59" s="15"/>
      <c r="GQ59" s="15"/>
      <c r="GR59" s="15"/>
      <c r="GS59" s="15"/>
      <c r="GT59" s="15"/>
      <c r="GU59" s="15"/>
      <c r="GV59" s="15"/>
      <c r="GW59" s="16"/>
      <c r="GY59" s="12"/>
      <c r="GZ59" s="13"/>
      <c r="HA59" s="14"/>
      <c r="HB59" s="14"/>
      <c r="HC59" s="14"/>
      <c r="HD59" s="15"/>
      <c r="HE59" s="15"/>
      <c r="HF59" s="15"/>
      <c r="HG59" s="15"/>
      <c r="HH59" s="15"/>
      <c r="HI59" s="15"/>
      <c r="HJ59" s="15"/>
      <c r="HK59" s="15"/>
      <c r="HL59" s="15"/>
      <c r="HM59" s="16"/>
      <c r="HO59" s="12"/>
      <c r="HP59" s="13"/>
      <c r="HQ59" s="14"/>
      <c r="HR59" s="14"/>
      <c r="HS59" s="14"/>
      <c r="HT59" s="15"/>
      <c r="HU59" s="15"/>
      <c r="HV59" s="15"/>
      <c r="HW59" s="15"/>
      <c r="HX59" s="15"/>
      <c r="HY59" s="15"/>
      <c r="HZ59" s="15"/>
      <c r="IA59" s="15"/>
      <c r="IB59" s="15"/>
      <c r="IC59" s="16"/>
      <c r="IE59" s="12"/>
      <c r="IF59" s="13"/>
      <c r="IG59" s="14"/>
      <c r="IH59" s="14"/>
      <c r="II59" s="14"/>
      <c r="IJ59" s="15"/>
      <c r="IK59" s="15"/>
      <c r="IL59" s="15"/>
      <c r="IM59" s="15"/>
      <c r="IN59" s="15"/>
      <c r="IO59" s="15"/>
      <c r="IP59" s="15"/>
      <c r="IQ59" s="15"/>
      <c r="IR59" s="15"/>
      <c r="IS59" s="16"/>
      <c r="IU59" s="12"/>
      <c r="IV59" s="13"/>
      <c r="IW59" s="14"/>
      <c r="IX59" s="14"/>
      <c r="IY59" s="14"/>
      <c r="IZ59" s="15"/>
      <c r="JA59" s="15"/>
      <c r="JB59" s="15"/>
      <c r="JC59" s="15"/>
      <c r="JD59" s="15"/>
      <c r="JE59" s="15"/>
      <c r="JF59" s="15"/>
      <c r="JG59" s="15"/>
      <c r="JH59" s="15"/>
      <c r="JI59" s="16"/>
      <c r="JK59" s="12"/>
      <c r="JL59" s="13"/>
      <c r="JM59" s="14"/>
      <c r="JN59" s="14"/>
      <c r="JO59" s="14"/>
      <c r="JP59" s="15"/>
      <c r="JQ59" s="15"/>
      <c r="JR59" s="15"/>
      <c r="JS59" s="15"/>
      <c r="JT59" s="15"/>
      <c r="JU59" s="15"/>
      <c r="JV59" s="15"/>
      <c r="JW59" s="15"/>
      <c r="JX59" s="15"/>
      <c r="JY59" s="16"/>
      <c r="KA59" s="12"/>
      <c r="KB59" s="13"/>
      <c r="KC59" s="14"/>
      <c r="KD59" s="14"/>
      <c r="KE59" s="14"/>
      <c r="KF59" s="15"/>
      <c r="KG59" s="15"/>
      <c r="KH59" s="15"/>
      <c r="KI59" s="15"/>
      <c r="KJ59" s="15"/>
      <c r="KK59" s="15"/>
      <c r="KL59" s="15"/>
      <c r="KM59" s="15"/>
      <c r="KN59" s="15"/>
      <c r="KO59" s="16"/>
      <c r="KQ59" s="12"/>
      <c r="KR59" s="13"/>
      <c r="KS59" s="14"/>
      <c r="KT59" s="14"/>
      <c r="KU59" s="14"/>
      <c r="KV59" s="15"/>
      <c r="KW59" s="15"/>
      <c r="KX59" s="15"/>
      <c r="KY59" s="15"/>
      <c r="KZ59" s="15"/>
      <c r="LA59" s="15"/>
      <c r="LB59" s="15"/>
      <c r="LC59" s="15"/>
      <c r="LD59" s="15"/>
      <c r="LE59" s="16"/>
      <c r="LG59" s="12"/>
      <c r="LH59" s="13"/>
      <c r="LI59" s="14"/>
      <c r="LJ59" s="14"/>
      <c r="LK59" s="14"/>
      <c r="LL59" s="15"/>
      <c r="LM59" s="15"/>
      <c r="LN59" s="15"/>
      <c r="LO59" s="15"/>
      <c r="LP59" s="15"/>
      <c r="LQ59" s="15"/>
      <c r="LR59" s="15"/>
      <c r="LS59" s="15"/>
      <c r="LT59" s="15"/>
      <c r="LU59" s="16"/>
      <c r="LW59" s="12"/>
      <c r="LX59" s="13"/>
      <c r="LY59" s="14"/>
      <c r="LZ59" s="14"/>
      <c r="MA59" s="14"/>
      <c r="MB59" s="15"/>
      <c r="MC59" s="15"/>
      <c r="MD59" s="15"/>
      <c r="ME59" s="15"/>
      <c r="MF59" s="15"/>
      <c r="MG59" s="15"/>
      <c r="MH59" s="15"/>
      <c r="MI59" s="15"/>
      <c r="MJ59" s="15"/>
      <c r="MK59" s="16"/>
      <c r="MM59" s="12"/>
      <c r="MN59" s="13"/>
      <c r="MO59" s="14"/>
      <c r="MP59" s="14"/>
      <c r="MQ59" s="14"/>
      <c r="MR59" s="15"/>
      <c r="MS59" s="15"/>
      <c r="MT59" s="15"/>
      <c r="MU59" s="15"/>
      <c r="MV59" s="15"/>
      <c r="MW59" s="15"/>
      <c r="MX59" s="15"/>
      <c r="MY59" s="15"/>
      <c r="MZ59" s="15"/>
      <c r="NA59" s="16"/>
      <c r="NC59" s="12"/>
      <c r="ND59" s="13"/>
      <c r="NE59" s="14"/>
      <c r="NF59" s="14"/>
      <c r="NG59" s="14"/>
      <c r="NH59" s="15"/>
      <c r="NI59" s="15"/>
      <c r="NJ59" s="15"/>
      <c r="NK59" s="15"/>
      <c r="NL59" s="15"/>
      <c r="NM59" s="15"/>
      <c r="NN59" s="15"/>
      <c r="NO59" s="15"/>
      <c r="NP59" s="15"/>
      <c r="NQ59" s="16"/>
      <c r="NS59" s="12"/>
      <c r="NT59" s="13"/>
      <c r="NU59" s="14"/>
      <c r="NV59" s="14"/>
      <c r="NW59" s="14"/>
      <c r="NX59" s="15"/>
      <c r="NY59" s="15"/>
      <c r="NZ59" s="15"/>
      <c r="OA59" s="15"/>
      <c r="OB59" s="15"/>
      <c r="OC59" s="15"/>
      <c r="OD59" s="15"/>
      <c r="OE59" s="15"/>
      <c r="OF59" s="15"/>
      <c r="OG59" s="16"/>
      <c r="OI59" s="12"/>
      <c r="OJ59" s="13"/>
      <c r="OK59" s="14"/>
      <c r="OL59" s="14"/>
      <c r="OM59" s="14"/>
      <c r="ON59" s="15"/>
      <c r="OO59" s="15"/>
      <c r="OP59" s="15"/>
      <c r="OQ59" s="15"/>
      <c r="OR59" s="15"/>
      <c r="OS59" s="15"/>
      <c r="OT59" s="15"/>
      <c r="OU59" s="15"/>
      <c r="OV59" s="15"/>
      <c r="OW59" s="16"/>
      <c r="OY59" s="12"/>
      <c r="OZ59" s="13"/>
      <c r="PA59" s="14"/>
      <c r="PB59" s="14"/>
      <c r="PC59" s="14"/>
      <c r="PD59" s="15"/>
      <c r="PE59" s="15"/>
      <c r="PF59" s="15"/>
      <c r="PG59" s="15"/>
      <c r="PH59" s="15"/>
      <c r="PI59" s="15"/>
      <c r="PJ59" s="15"/>
      <c r="PK59" s="15"/>
      <c r="PL59" s="15"/>
      <c r="PM59" s="16"/>
      <c r="PO59" s="12"/>
      <c r="PP59" s="13"/>
      <c r="PQ59" s="14"/>
      <c r="PR59" s="14"/>
      <c r="PS59" s="14"/>
      <c r="PT59" s="15"/>
      <c r="PU59" s="15"/>
      <c r="PV59" s="15"/>
      <c r="PW59" s="15"/>
      <c r="PX59" s="15"/>
      <c r="PY59" s="15"/>
      <c r="PZ59" s="15"/>
      <c r="QA59" s="15"/>
      <c r="QB59" s="15"/>
      <c r="QC59" s="16"/>
      <c r="QE59" s="12"/>
      <c r="QF59" s="13"/>
      <c r="QG59" s="14"/>
      <c r="QH59" s="14"/>
      <c r="QI59" s="14"/>
      <c r="QJ59" s="15"/>
      <c r="QK59" s="15"/>
      <c r="QL59" s="15"/>
      <c r="QM59" s="15"/>
      <c r="QN59" s="15"/>
      <c r="QO59" s="15"/>
      <c r="QP59" s="15"/>
      <c r="QQ59" s="15"/>
      <c r="QR59" s="15"/>
      <c r="QS59" s="16"/>
      <c r="QU59" s="12"/>
      <c r="QV59" s="13"/>
      <c r="QW59" s="14"/>
      <c r="QX59" s="14"/>
      <c r="QY59" s="14"/>
      <c r="QZ59" s="15"/>
      <c r="RA59" s="15"/>
      <c r="RB59" s="15"/>
      <c r="RC59" s="15"/>
      <c r="RD59" s="15"/>
      <c r="RE59" s="15"/>
      <c r="RF59" s="15"/>
      <c r="RG59" s="15"/>
      <c r="RH59" s="15"/>
      <c r="RI59" s="16"/>
      <c r="RK59" s="12"/>
      <c r="RL59" s="13"/>
      <c r="RM59" s="14"/>
      <c r="RN59" s="14"/>
      <c r="RO59" s="14"/>
      <c r="RP59" s="15"/>
      <c r="RQ59" s="15"/>
      <c r="RR59" s="15"/>
      <c r="RS59" s="15"/>
      <c r="RT59" s="15"/>
      <c r="RU59" s="15"/>
      <c r="RV59" s="15"/>
      <c r="RW59" s="15"/>
      <c r="RX59" s="15"/>
      <c r="RY59" s="16"/>
      <c r="SA59" s="12"/>
      <c r="SB59" s="13"/>
      <c r="SC59" s="14"/>
      <c r="SD59" s="14"/>
      <c r="SE59" s="14"/>
      <c r="SF59" s="15"/>
      <c r="SG59" s="15"/>
      <c r="SH59" s="15"/>
      <c r="SI59" s="15"/>
      <c r="SJ59" s="15"/>
      <c r="SK59" s="15"/>
      <c r="SL59" s="15"/>
      <c r="SM59" s="15"/>
      <c r="SN59" s="15"/>
      <c r="SO59" s="16"/>
      <c r="SQ59" s="12"/>
      <c r="SR59" s="13"/>
      <c r="SS59" s="14"/>
      <c r="ST59" s="14"/>
      <c r="SU59" s="14"/>
      <c r="SV59" s="15"/>
      <c r="SW59" s="15"/>
      <c r="SX59" s="15"/>
      <c r="SY59" s="15"/>
      <c r="SZ59" s="15"/>
      <c r="TA59" s="15"/>
      <c r="TB59" s="15"/>
      <c r="TC59" s="15"/>
      <c r="TD59" s="15"/>
      <c r="TE59" s="16"/>
      <c r="TG59" s="12"/>
      <c r="TH59" s="13"/>
      <c r="TI59" s="14"/>
      <c r="TJ59" s="14"/>
      <c r="TK59" s="14"/>
      <c r="TL59" s="15"/>
      <c r="TM59" s="15"/>
      <c r="TN59" s="15"/>
      <c r="TO59" s="15"/>
      <c r="TP59" s="15"/>
      <c r="TQ59" s="15"/>
      <c r="TR59" s="15"/>
      <c r="TS59" s="15"/>
      <c r="TT59" s="15"/>
      <c r="TU59" s="16"/>
      <c r="TW59" s="12"/>
      <c r="TX59" s="13"/>
      <c r="TY59" s="14"/>
      <c r="TZ59" s="14"/>
      <c r="UA59" s="14"/>
      <c r="UB59" s="15"/>
      <c r="UC59" s="15"/>
      <c r="UD59" s="15"/>
      <c r="UE59" s="15"/>
      <c r="UF59" s="15"/>
      <c r="UG59" s="15"/>
      <c r="UH59" s="15"/>
      <c r="UI59" s="15"/>
      <c r="UJ59" s="15"/>
      <c r="UK59" s="16"/>
      <c r="UM59" s="12"/>
      <c r="UN59" s="13"/>
      <c r="UO59" s="14"/>
      <c r="UP59" s="14"/>
      <c r="UQ59" s="14"/>
      <c r="UR59" s="15"/>
      <c r="US59" s="15"/>
      <c r="UT59" s="15"/>
      <c r="UU59" s="15"/>
      <c r="UV59" s="15"/>
      <c r="UW59" s="15"/>
      <c r="UX59" s="15"/>
      <c r="UY59" s="15"/>
      <c r="UZ59" s="15"/>
      <c r="VA59" s="16"/>
      <c r="VC59" s="12"/>
      <c r="VD59" s="13"/>
      <c r="VE59" s="14"/>
      <c r="VF59" s="14"/>
      <c r="VG59" s="14"/>
      <c r="VH59" s="15"/>
      <c r="VI59" s="15"/>
      <c r="VJ59" s="15"/>
      <c r="VK59" s="15"/>
      <c r="VL59" s="15"/>
      <c r="VM59" s="15"/>
      <c r="VN59" s="15"/>
      <c r="VO59" s="15"/>
      <c r="VP59" s="15"/>
      <c r="VQ59" s="16"/>
      <c r="VS59" s="12"/>
      <c r="VT59" s="13"/>
      <c r="VU59" s="14"/>
      <c r="VV59" s="14"/>
      <c r="VW59" s="14"/>
      <c r="VX59" s="15"/>
      <c r="VY59" s="15"/>
      <c r="VZ59" s="15"/>
      <c r="WA59" s="15"/>
      <c r="WB59" s="15"/>
      <c r="WC59" s="15"/>
      <c r="WD59" s="15"/>
      <c r="WE59" s="15"/>
      <c r="WF59" s="15"/>
      <c r="WG59" s="16"/>
      <c r="WI59" s="12"/>
      <c r="WJ59" s="13"/>
      <c r="WK59" s="14"/>
      <c r="WL59" s="14"/>
      <c r="WM59" s="14"/>
      <c r="WN59" s="15"/>
      <c r="WO59" s="15"/>
      <c r="WP59" s="15"/>
      <c r="WQ59" s="15"/>
      <c r="WR59" s="15"/>
      <c r="WS59" s="15"/>
      <c r="WT59" s="15"/>
      <c r="WU59" s="15"/>
      <c r="WV59" s="15"/>
      <c r="WW59" s="16"/>
      <c r="WY59" s="12"/>
      <c r="WZ59" s="13"/>
      <c r="XA59" s="14"/>
      <c r="XB59" s="14"/>
      <c r="XC59" s="14"/>
      <c r="XD59" s="15"/>
      <c r="XE59" s="15"/>
      <c r="XF59" s="15"/>
      <c r="XG59" s="15"/>
      <c r="XH59" s="15"/>
      <c r="XI59" s="15"/>
      <c r="XJ59" s="15"/>
      <c r="XK59" s="15"/>
      <c r="XL59" s="15"/>
      <c r="XM59" s="16"/>
      <c r="XO59" s="12"/>
      <c r="XP59" s="13"/>
      <c r="XQ59" s="14"/>
      <c r="XR59" s="14"/>
      <c r="XS59" s="14"/>
      <c r="XT59" s="15"/>
      <c r="XU59" s="15"/>
      <c r="XV59" s="15"/>
      <c r="XW59" s="15"/>
      <c r="XX59" s="15"/>
      <c r="XY59" s="15"/>
      <c r="XZ59" s="15"/>
      <c r="YA59" s="15"/>
      <c r="YB59" s="15"/>
      <c r="YC59" s="16"/>
      <c r="YE59" s="12"/>
      <c r="YF59" s="13"/>
      <c r="YG59" s="14"/>
      <c r="YH59" s="14"/>
      <c r="YI59" s="14"/>
      <c r="YJ59" s="15"/>
      <c r="YK59" s="15"/>
      <c r="YL59" s="15"/>
      <c r="YM59" s="15"/>
      <c r="YN59" s="15"/>
      <c r="YO59" s="15"/>
      <c r="YP59" s="15"/>
      <c r="YQ59" s="15"/>
      <c r="YR59" s="15"/>
      <c r="YS59" s="16"/>
      <c r="YU59" s="12"/>
      <c r="YV59" s="13"/>
      <c r="YW59" s="14"/>
      <c r="YX59" s="14"/>
      <c r="YY59" s="14"/>
      <c r="YZ59" s="15"/>
      <c r="ZA59" s="15"/>
      <c r="ZB59" s="15"/>
      <c r="ZC59" s="15"/>
      <c r="ZD59" s="15"/>
      <c r="ZE59" s="15"/>
      <c r="ZF59" s="15"/>
      <c r="ZG59" s="15"/>
      <c r="ZH59" s="15"/>
      <c r="ZI59" s="16"/>
    </row>
    <row r="60" spans="1:685" ht="28.5" customHeight="1" x14ac:dyDescent="0.3">
      <c r="A60" s="10">
        <v>58</v>
      </c>
      <c r="B60" s="11" t="s">
        <v>124</v>
      </c>
      <c r="C60" s="6">
        <f>[1]GASOLINE!O60</f>
        <v>0</v>
      </c>
      <c r="D60" s="6">
        <f>[1]GASOIL!O60</f>
        <v>0</v>
      </c>
      <c r="E60" s="6">
        <f>[1]LPG!O60</f>
        <v>0</v>
      </c>
      <c r="F60" s="6">
        <f>[1]KEROSENE!O60</f>
        <v>0</v>
      </c>
      <c r="G60" s="6">
        <f>[1]ATK!O60</f>
        <v>0</v>
      </c>
      <c r="H60" s="6">
        <f>[1]PREMIX!O60</f>
        <v>0</v>
      </c>
      <c r="I60" s="6">
        <f>[1]RFO!O60</f>
        <v>0</v>
      </c>
      <c r="J60" s="6">
        <f>'[1]MGO LOCAL '!O60</f>
        <v>0</v>
      </c>
      <c r="K60" s="6">
        <f>'[1]MGO FOREIGN  '!O60</f>
        <v>0</v>
      </c>
      <c r="L60" s="6">
        <f>'[1]GASOIL MINES '!O60</f>
        <v>0</v>
      </c>
      <c r="M60" s="6">
        <f>'[1]GASOIL RIG '!O60</f>
        <v>0</v>
      </c>
      <c r="N60" s="6">
        <f>'[1]UNIFIED   '!O60</f>
        <v>0</v>
      </c>
    </row>
    <row r="61" spans="1:685" ht="28.5" customHeight="1" x14ac:dyDescent="0.3">
      <c r="A61" s="10">
        <v>59</v>
      </c>
      <c r="B61" s="11" t="s">
        <v>53</v>
      </c>
      <c r="C61" s="6">
        <f>[1]GASOLINE!O61</f>
        <v>0</v>
      </c>
      <c r="D61" s="6">
        <f>[1]GASOIL!O61</f>
        <v>0</v>
      </c>
      <c r="E61" s="6">
        <f>[1]LPG!O61</f>
        <v>0</v>
      </c>
      <c r="F61" s="6">
        <f>[1]KEROSENE!O61</f>
        <v>0</v>
      </c>
      <c r="G61" s="6">
        <f>[1]ATK!O61</f>
        <v>0</v>
      </c>
      <c r="H61" s="6">
        <f>[1]PREMIX!O61</f>
        <v>0</v>
      </c>
      <c r="I61" s="6">
        <f>[1]RFO!O61</f>
        <v>0</v>
      </c>
      <c r="J61" s="6">
        <f>'[1]MGO LOCAL '!O61</f>
        <v>0</v>
      </c>
      <c r="K61" s="6">
        <f>'[1]MGO FOREIGN  '!O61</f>
        <v>0</v>
      </c>
      <c r="L61" s="6">
        <f>'[1]GASOIL MINES '!O61</f>
        <v>0</v>
      </c>
      <c r="M61" s="6">
        <f>'[1]GASOIL RIG '!O61</f>
        <v>0</v>
      </c>
      <c r="N61" s="6">
        <f>'[1]UNIFIED   '!O61</f>
        <v>0</v>
      </c>
    </row>
    <row r="62" spans="1:685" ht="36" customHeight="1" x14ac:dyDescent="0.3">
      <c r="A62" s="10">
        <v>60</v>
      </c>
      <c r="B62" s="11" t="s">
        <v>125</v>
      </c>
      <c r="C62" s="6">
        <f>[1]GASOLINE!O62</f>
        <v>405000</v>
      </c>
      <c r="D62" s="6">
        <f>[1]GASOIL!O62</f>
        <v>405000</v>
      </c>
      <c r="E62" s="6">
        <f>[1]LPG!O62</f>
        <v>0</v>
      </c>
      <c r="F62" s="6">
        <f>[1]KEROSENE!O62</f>
        <v>0</v>
      </c>
      <c r="G62" s="6">
        <f>[1]ATK!O62</f>
        <v>0</v>
      </c>
      <c r="H62" s="6">
        <f>[1]PREMIX!O62</f>
        <v>256500</v>
      </c>
      <c r="I62" s="6">
        <f>[1]RFO!O62</f>
        <v>0</v>
      </c>
      <c r="J62" s="6">
        <f>'[1]MGO LOCAL '!O62</f>
        <v>0</v>
      </c>
      <c r="K62" s="6">
        <f>'[1]MGO FOREIGN  '!O62</f>
        <v>0</v>
      </c>
      <c r="L62" s="6">
        <f>'[1]GASOIL MINES '!O62</f>
        <v>0</v>
      </c>
      <c r="M62" s="6">
        <f>'[1]GASOIL RIG '!O62</f>
        <v>0</v>
      </c>
      <c r="N62" s="6">
        <f>'[1]UNIFIED   '!O62</f>
        <v>0</v>
      </c>
    </row>
    <row r="63" spans="1:685" ht="28.5" customHeight="1" x14ac:dyDescent="0.3">
      <c r="A63" s="10">
        <v>61</v>
      </c>
      <c r="B63" s="11" t="s">
        <v>54</v>
      </c>
      <c r="C63" s="6">
        <f>[1]GASOLINE!O63</f>
        <v>2895600</v>
      </c>
      <c r="D63" s="6">
        <f>[1]GASOIL!O63</f>
        <v>6573500</v>
      </c>
      <c r="E63" s="6">
        <f>[1]LPG!O63</f>
        <v>0</v>
      </c>
      <c r="F63" s="6">
        <f>[1]KEROSENE!O63</f>
        <v>0</v>
      </c>
      <c r="G63" s="6">
        <f>[1]ATK!O63</f>
        <v>0</v>
      </c>
      <c r="H63" s="6">
        <f>[1]PREMIX!O63</f>
        <v>0</v>
      </c>
      <c r="I63" s="6">
        <f>[1]RFO!O63</f>
        <v>0</v>
      </c>
      <c r="J63" s="6">
        <f>'[1]MGO LOCAL '!O63</f>
        <v>0</v>
      </c>
      <c r="K63" s="6">
        <f>'[1]MGO FOREIGN  '!O63</f>
        <v>0</v>
      </c>
      <c r="L63" s="6">
        <f>'[1]GASOIL MINES '!O63</f>
        <v>0</v>
      </c>
      <c r="M63" s="6">
        <f>'[1]GASOIL RIG '!O63</f>
        <v>0</v>
      </c>
      <c r="N63" s="6">
        <f>'[1]UNIFIED   '!O63</f>
        <v>0</v>
      </c>
    </row>
    <row r="64" spans="1:685" ht="28.5" customHeight="1" x14ac:dyDescent="0.3">
      <c r="A64" s="10">
        <v>62</v>
      </c>
      <c r="B64" s="11" t="s">
        <v>55</v>
      </c>
      <c r="C64" s="6">
        <f>[1]GASOLINE!O64</f>
        <v>0</v>
      </c>
      <c r="D64" s="6">
        <f>[1]GASOIL!O64</f>
        <v>0</v>
      </c>
      <c r="E64" s="6">
        <f>[1]LPG!O64</f>
        <v>0</v>
      </c>
      <c r="F64" s="6">
        <f>[1]KEROSENE!O64</f>
        <v>0</v>
      </c>
      <c r="G64" s="6">
        <f>[1]ATK!O64</f>
        <v>0</v>
      </c>
      <c r="H64" s="6">
        <f>[1]PREMIX!O64</f>
        <v>0</v>
      </c>
      <c r="I64" s="6">
        <f>[1]RFO!O64</f>
        <v>0</v>
      </c>
      <c r="J64" s="6">
        <f>'[1]MGO LOCAL '!O64</f>
        <v>0</v>
      </c>
      <c r="K64" s="6">
        <f>'[1]MGO FOREIGN  '!O64</f>
        <v>0</v>
      </c>
      <c r="L64" s="6">
        <f>'[1]GASOIL MINES '!O64</f>
        <v>0</v>
      </c>
      <c r="M64" s="6">
        <f>'[1]GASOIL RIG '!O64</f>
        <v>0</v>
      </c>
      <c r="N64" s="6">
        <f>'[1]UNIFIED   '!O64</f>
        <v>0</v>
      </c>
    </row>
    <row r="65" spans="1:701" ht="28.5" customHeight="1" x14ac:dyDescent="0.3">
      <c r="A65" s="10">
        <v>63</v>
      </c>
      <c r="B65" s="11" t="s">
        <v>56</v>
      </c>
      <c r="C65" s="6">
        <f>[1]GASOLINE!O65</f>
        <v>0</v>
      </c>
      <c r="D65" s="6">
        <f>[1]GASOIL!O65</f>
        <v>0</v>
      </c>
      <c r="E65" s="6">
        <f>[1]LPG!O65</f>
        <v>0</v>
      </c>
      <c r="F65" s="6">
        <f>[1]KEROSENE!O65</f>
        <v>0</v>
      </c>
      <c r="G65" s="6">
        <f>[1]ATK!O65</f>
        <v>0</v>
      </c>
      <c r="H65" s="6">
        <f>[1]PREMIX!O65</f>
        <v>0</v>
      </c>
      <c r="I65" s="6">
        <f>[1]RFO!O65</f>
        <v>0</v>
      </c>
      <c r="J65" s="6">
        <f>'[1]MGO LOCAL '!O65</f>
        <v>0</v>
      </c>
      <c r="K65" s="6">
        <f>'[1]MGO FOREIGN  '!O65</f>
        <v>0</v>
      </c>
      <c r="L65" s="6">
        <f>'[1]GASOIL MINES '!O65</f>
        <v>0</v>
      </c>
      <c r="M65" s="6">
        <f>'[1]GASOIL RIG '!O65</f>
        <v>0</v>
      </c>
      <c r="N65" s="6">
        <f>'[1]UNIFIED   '!O65</f>
        <v>0</v>
      </c>
    </row>
    <row r="66" spans="1:701" ht="35.25" customHeight="1" x14ac:dyDescent="0.3">
      <c r="A66" s="10">
        <v>64</v>
      </c>
      <c r="B66" s="11" t="s">
        <v>126</v>
      </c>
      <c r="C66" s="6">
        <f>[1]GASOLINE!O66</f>
        <v>0</v>
      </c>
      <c r="D66" s="6">
        <f>[1]GASOIL!O66</f>
        <v>0</v>
      </c>
      <c r="E66" s="6">
        <f>[1]LPG!O66</f>
        <v>966940</v>
      </c>
      <c r="F66" s="6">
        <f>[1]KEROSENE!O66</f>
        <v>0</v>
      </c>
      <c r="G66" s="6">
        <f>[1]ATK!O66</f>
        <v>0</v>
      </c>
      <c r="H66" s="6">
        <f>[1]PREMIX!O66</f>
        <v>0</v>
      </c>
      <c r="I66" s="6">
        <f>[1]RFO!O66</f>
        <v>0</v>
      </c>
      <c r="J66" s="6">
        <f>'[1]MGO LOCAL '!O66</f>
        <v>0</v>
      </c>
      <c r="K66" s="6">
        <f>'[1]MGO FOREIGN  '!O66</f>
        <v>0</v>
      </c>
      <c r="L66" s="6">
        <f>'[1]GASOIL MINES '!O66</f>
        <v>0</v>
      </c>
      <c r="M66" s="6">
        <f>'[1]GASOIL RIG '!O66</f>
        <v>0</v>
      </c>
      <c r="N66" s="6">
        <f>'[1]UNIFIED   '!O66</f>
        <v>0</v>
      </c>
    </row>
    <row r="67" spans="1:701" ht="35.25" customHeight="1" x14ac:dyDescent="0.3">
      <c r="A67" s="10">
        <v>65</v>
      </c>
      <c r="B67" s="11" t="s">
        <v>162</v>
      </c>
      <c r="C67" s="6">
        <f>[1]GASOLINE!O67</f>
        <v>0</v>
      </c>
      <c r="D67" s="6">
        <f>[1]GASOIL!O67</f>
        <v>0</v>
      </c>
      <c r="E67" s="6">
        <f>[1]LPG!O67</f>
        <v>0</v>
      </c>
      <c r="F67" s="6">
        <f>[1]KEROSENE!O67</f>
        <v>0</v>
      </c>
      <c r="G67" s="6">
        <f>[1]ATK!O67</f>
        <v>0</v>
      </c>
      <c r="H67" s="6">
        <f>[1]PREMIX!O67</f>
        <v>0</v>
      </c>
      <c r="I67" s="6">
        <f>[1]RFO!O67</f>
        <v>0</v>
      </c>
      <c r="J67" s="6">
        <f>'[1]MGO LOCAL '!O67</f>
        <v>0</v>
      </c>
      <c r="K67" s="6">
        <f>'[1]MGO FOREIGN  '!O67</f>
        <v>0</v>
      </c>
      <c r="L67" s="6">
        <f>'[1]GASOIL MINES '!O67</f>
        <v>0</v>
      </c>
      <c r="M67" s="6">
        <f>'[1]GASOIL RIG '!O67</f>
        <v>0</v>
      </c>
      <c r="N67" s="6">
        <f>'[1]UNIFIED   '!O67</f>
        <v>0</v>
      </c>
    </row>
    <row r="68" spans="1:701" ht="35.25" customHeight="1" x14ac:dyDescent="0.3">
      <c r="A68" s="10">
        <v>66</v>
      </c>
      <c r="B68" s="11" t="s">
        <v>127</v>
      </c>
      <c r="C68" s="6">
        <f>[1]GASOLINE!O68</f>
        <v>225000</v>
      </c>
      <c r="D68" s="6">
        <f>[1]GASOIL!O68</f>
        <v>45000</v>
      </c>
      <c r="E68" s="6">
        <f>[1]LPG!O68</f>
        <v>0</v>
      </c>
      <c r="F68" s="6">
        <f>[1]KEROSENE!O68</f>
        <v>0</v>
      </c>
      <c r="G68" s="6">
        <f>[1]ATK!O68</f>
        <v>0</v>
      </c>
      <c r="H68" s="6">
        <f>[1]PREMIX!O68</f>
        <v>0</v>
      </c>
      <c r="I68" s="6">
        <f>[1]RFO!O68</f>
        <v>0</v>
      </c>
      <c r="J68" s="6">
        <f>'[1]MGO LOCAL '!O68</f>
        <v>0</v>
      </c>
      <c r="K68" s="6">
        <f>'[1]MGO FOREIGN  '!O68</f>
        <v>0</v>
      </c>
      <c r="L68" s="6">
        <f>'[1]GASOIL MINES '!O68</f>
        <v>0</v>
      </c>
      <c r="M68" s="6">
        <f>'[1]GASOIL RIG '!O68</f>
        <v>0</v>
      </c>
      <c r="N68" s="6">
        <f>'[1]UNIFIED   '!O68</f>
        <v>0</v>
      </c>
    </row>
    <row r="69" spans="1:701" ht="37.5" customHeight="1" x14ac:dyDescent="0.3">
      <c r="A69" s="10">
        <v>67</v>
      </c>
      <c r="B69" s="11" t="s">
        <v>171</v>
      </c>
      <c r="C69" s="6">
        <f>[1]GASOLINE!O69</f>
        <v>0</v>
      </c>
      <c r="D69" s="6">
        <f>[1]GASOIL!O69</f>
        <v>0</v>
      </c>
      <c r="E69" s="6">
        <f>[1]LPG!O69</f>
        <v>0</v>
      </c>
      <c r="F69" s="6">
        <f>[1]KEROSENE!O69</f>
        <v>0</v>
      </c>
      <c r="G69" s="6">
        <f>[1]ATK!O69</f>
        <v>0</v>
      </c>
      <c r="H69" s="6">
        <f>[1]PREMIX!O69</f>
        <v>0</v>
      </c>
      <c r="I69" s="6">
        <f>[1]RFO!O69</f>
        <v>0</v>
      </c>
      <c r="J69" s="6">
        <f>'[1]MGO LOCAL '!O69</f>
        <v>0</v>
      </c>
      <c r="K69" s="6">
        <f>'[1]MGO FOREIGN  '!O69</f>
        <v>0</v>
      </c>
      <c r="L69" s="6">
        <f>'[1]GASOIL MINES '!O69</f>
        <v>0</v>
      </c>
      <c r="M69" s="6">
        <f>'[1]GASOIL RIG '!O69</f>
        <v>0</v>
      </c>
      <c r="N69" s="6">
        <f>'[1]UNIFIED   '!O69</f>
        <v>0</v>
      </c>
      <c r="O69" s="4"/>
    </row>
    <row r="70" spans="1:701" s="17" customFormat="1" ht="23.25" customHeight="1" x14ac:dyDescent="0.3">
      <c r="A70" s="10">
        <v>68</v>
      </c>
      <c r="B70" s="11" t="s">
        <v>179</v>
      </c>
      <c r="C70" s="6">
        <f>[1]GASOLINE!O70</f>
        <v>734500</v>
      </c>
      <c r="D70" s="6">
        <f>[1]GASOIL!O70</f>
        <v>1917000</v>
      </c>
      <c r="E70" s="6">
        <f>[1]LPG!O70</f>
        <v>0</v>
      </c>
      <c r="F70" s="6">
        <f>[1]KEROSENE!O70</f>
        <v>0</v>
      </c>
      <c r="G70" s="6">
        <f>[1]ATK!O70</f>
        <v>0</v>
      </c>
      <c r="H70" s="6">
        <f>[1]PREMIX!O70</f>
        <v>0</v>
      </c>
      <c r="I70" s="6">
        <f>[1]RFO!O70</f>
        <v>0</v>
      </c>
      <c r="J70" s="6">
        <f>'[1]MGO LOCAL '!O70</f>
        <v>0</v>
      </c>
      <c r="K70" s="6">
        <f>'[1]MGO FOREIGN  '!O70</f>
        <v>0</v>
      </c>
      <c r="L70" s="6">
        <f>'[1]GASOIL MINES '!O70</f>
        <v>0</v>
      </c>
      <c r="M70" s="6">
        <f>'[1]GASOIL RIG '!O70</f>
        <v>0</v>
      </c>
      <c r="N70" s="6">
        <f>'[1]UNIFIED   '!O70</f>
        <v>0</v>
      </c>
      <c r="O70" s="12"/>
      <c r="P70" s="13"/>
      <c r="Q70" s="14"/>
      <c r="R70" s="14"/>
      <c r="S70" s="14"/>
      <c r="T70" s="15"/>
      <c r="U70" s="15"/>
      <c r="V70" s="15"/>
      <c r="W70" s="15"/>
      <c r="X70" s="15"/>
      <c r="Y70" s="15"/>
      <c r="Z70" s="15"/>
      <c r="AA70" s="15"/>
      <c r="AB70" s="15"/>
      <c r="AC70" s="16"/>
      <c r="AD70" s="16"/>
      <c r="AE70" s="12"/>
      <c r="AF70" s="13"/>
      <c r="AG70" s="14"/>
      <c r="AH70" s="14"/>
      <c r="AI70" s="14"/>
      <c r="AJ70" s="15"/>
      <c r="AK70" s="15"/>
      <c r="AL70" s="15"/>
      <c r="AM70" s="15"/>
      <c r="AN70" s="15"/>
      <c r="AO70" s="15"/>
      <c r="AP70" s="15"/>
      <c r="AQ70" s="15"/>
      <c r="AR70" s="15"/>
      <c r="AS70" s="16"/>
      <c r="AU70" s="12"/>
      <c r="AV70" s="13"/>
      <c r="AW70" s="14"/>
      <c r="AX70" s="14"/>
      <c r="AY70" s="14"/>
      <c r="AZ70" s="15"/>
      <c r="BA70" s="15"/>
      <c r="BB70" s="15"/>
      <c r="BC70" s="15"/>
      <c r="BD70" s="15"/>
      <c r="BE70" s="15"/>
      <c r="BF70" s="15"/>
      <c r="BG70" s="15"/>
      <c r="BH70" s="15"/>
      <c r="BI70" s="16"/>
      <c r="BK70" s="12"/>
      <c r="BL70" s="13"/>
      <c r="BM70" s="14"/>
      <c r="BN70" s="14"/>
      <c r="BO70" s="14"/>
      <c r="BP70" s="15"/>
      <c r="BQ70" s="15"/>
      <c r="BR70" s="15"/>
      <c r="BS70" s="15"/>
      <c r="BT70" s="15"/>
      <c r="BU70" s="15"/>
      <c r="BV70" s="15"/>
      <c r="BW70" s="15"/>
      <c r="BX70" s="15"/>
      <c r="BY70" s="16"/>
      <c r="CA70" s="12"/>
      <c r="CB70" s="13"/>
      <c r="CC70" s="14"/>
      <c r="CD70" s="14"/>
      <c r="CE70" s="14"/>
      <c r="CF70" s="15"/>
      <c r="CG70" s="15"/>
      <c r="CH70" s="15"/>
      <c r="CI70" s="15"/>
      <c r="CJ70" s="15"/>
      <c r="CK70" s="15"/>
      <c r="CL70" s="15"/>
      <c r="CM70" s="15"/>
      <c r="CN70" s="15"/>
      <c r="CO70" s="16"/>
      <c r="CQ70" s="12"/>
      <c r="CR70" s="13"/>
      <c r="CS70" s="14"/>
      <c r="CT70" s="14"/>
      <c r="CU70" s="14"/>
      <c r="CV70" s="15"/>
      <c r="CW70" s="15"/>
      <c r="CX70" s="15"/>
      <c r="CY70" s="15"/>
      <c r="CZ70" s="15"/>
      <c r="DA70" s="15"/>
      <c r="DB70" s="15"/>
      <c r="DC70" s="15"/>
      <c r="DD70" s="15"/>
      <c r="DE70" s="16"/>
      <c r="DG70" s="12"/>
      <c r="DH70" s="13"/>
      <c r="DI70" s="14"/>
      <c r="DJ70" s="14"/>
      <c r="DK70" s="14"/>
      <c r="DL70" s="15"/>
      <c r="DM70" s="15"/>
      <c r="DN70" s="15"/>
      <c r="DO70" s="15"/>
      <c r="DP70" s="15"/>
      <c r="DQ70" s="15"/>
      <c r="DR70" s="15"/>
      <c r="DS70" s="15"/>
      <c r="DT70" s="15"/>
      <c r="DU70" s="16"/>
      <c r="DW70" s="12"/>
      <c r="DX70" s="13"/>
      <c r="DY70" s="14"/>
      <c r="DZ70" s="14"/>
      <c r="EA70" s="14"/>
      <c r="EB70" s="15"/>
      <c r="EC70" s="15"/>
      <c r="ED70" s="15"/>
      <c r="EE70" s="15"/>
      <c r="EF70" s="15"/>
      <c r="EG70" s="15"/>
      <c r="EH70" s="15"/>
      <c r="EI70" s="15"/>
      <c r="EJ70" s="15"/>
      <c r="EK70" s="16"/>
      <c r="EM70" s="12"/>
      <c r="EN70" s="13"/>
      <c r="EO70" s="14"/>
      <c r="EP70" s="14"/>
      <c r="EQ70" s="14"/>
      <c r="ER70" s="15"/>
      <c r="ES70" s="15"/>
      <c r="ET70" s="15"/>
      <c r="EU70" s="15"/>
      <c r="EV70" s="15"/>
      <c r="EW70" s="15"/>
      <c r="EX70" s="15"/>
      <c r="EY70" s="15"/>
      <c r="EZ70" s="15"/>
      <c r="FA70" s="16"/>
      <c r="FC70" s="12"/>
      <c r="FD70" s="13"/>
      <c r="FE70" s="14"/>
      <c r="FF70" s="14"/>
      <c r="FG70" s="14"/>
      <c r="FH70" s="15"/>
      <c r="FI70" s="15"/>
      <c r="FJ70" s="15"/>
      <c r="FK70" s="15"/>
      <c r="FL70" s="15"/>
      <c r="FM70" s="15"/>
      <c r="FN70" s="15"/>
      <c r="FO70" s="15"/>
      <c r="FP70" s="15"/>
      <c r="FQ70" s="16"/>
      <c r="FS70" s="12"/>
      <c r="FT70" s="13"/>
      <c r="FU70" s="14"/>
      <c r="FV70" s="14"/>
      <c r="FW70" s="14"/>
      <c r="FX70" s="15"/>
      <c r="FY70" s="15"/>
      <c r="FZ70" s="15"/>
      <c r="GA70" s="15"/>
      <c r="GB70" s="15"/>
      <c r="GC70" s="15"/>
      <c r="GD70" s="15"/>
      <c r="GE70" s="15"/>
      <c r="GF70" s="15"/>
      <c r="GG70" s="16"/>
      <c r="GI70" s="12"/>
      <c r="GJ70" s="13"/>
      <c r="GK70" s="14"/>
      <c r="GL70" s="14"/>
      <c r="GM70" s="14"/>
      <c r="GN70" s="15"/>
      <c r="GO70" s="15"/>
      <c r="GP70" s="15"/>
      <c r="GQ70" s="15"/>
      <c r="GR70" s="15"/>
      <c r="GS70" s="15"/>
      <c r="GT70" s="15"/>
      <c r="GU70" s="15"/>
      <c r="GV70" s="15"/>
      <c r="GW70" s="16"/>
      <c r="GY70" s="12"/>
      <c r="GZ70" s="13"/>
      <c r="HA70" s="14"/>
      <c r="HB70" s="14"/>
      <c r="HC70" s="14"/>
      <c r="HD70" s="15"/>
      <c r="HE70" s="15"/>
      <c r="HF70" s="15"/>
      <c r="HG70" s="15"/>
      <c r="HH70" s="15"/>
      <c r="HI70" s="15"/>
      <c r="HJ70" s="15"/>
      <c r="HK70" s="15"/>
      <c r="HL70" s="15"/>
      <c r="HM70" s="16"/>
      <c r="HO70" s="12"/>
      <c r="HP70" s="13"/>
      <c r="HQ70" s="14"/>
      <c r="HR70" s="14"/>
      <c r="HS70" s="14"/>
      <c r="HT70" s="15"/>
      <c r="HU70" s="15"/>
      <c r="HV70" s="15"/>
      <c r="HW70" s="15"/>
      <c r="HX70" s="15"/>
      <c r="HY70" s="15"/>
      <c r="HZ70" s="15"/>
      <c r="IA70" s="15"/>
      <c r="IB70" s="15"/>
      <c r="IC70" s="16"/>
      <c r="IE70" s="12"/>
      <c r="IF70" s="13"/>
      <c r="IG70" s="14"/>
      <c r="IH70" s="14"/>
      <c r="II70" s="14"/>
      <c r="IJ70" s="15"/>
      <c r="IK70" s="15"/>
      <c r="IL70" s="15"/>
      <c r="IM70" s="15"/>
      <c r="IN70" s="15"/>
      <c r="IO70" s="15"/>
      <c r="IP70" s="15"/>
      <c r="IQ70" s="15"/>
      <c r="IR70" s="15"/>
      <c r="IS70" s="16"/>
      <c r="IU70" s="12"/>
      <c r="IV70" s="13"/>
      <c r="IW70" s="14"/>
      <c r="IX70" s="14"/>
      <c r="IY70" s="14"/>
      <c r="IZ70" s="15"/>
      <c r="JA70" s="15"/>
      <c r="JB70" s="15"/>
      <c r="JC70" s="15"/>
      <c r="JD70" s="15"/>
      <c r="JE70" s="15"/>
      <c r="JF70" s="15"/>
      <c r="JG70" s="15"/>
      <c r="JH70" s="15"/>
      <c r="JI70" s="16"/>
      <c r="JK70" s="12"/>
      <c r="JL70" s="13"/>
      <c r="JM70" s="14"/>
      <c r="JN70" s="14"/>
      <c r="JO70" s="14"/>
      <c r="JP70" s="15"/>
      <c r="JQ70" s="15"/>
      <c r="JR70" s="15"/>
      <c r="JS70" s="15"/>
      <c r="JT70" s="15"/>
      <c r="JU70" s="15"/>
      <c r="JV70" s="15"/>
      <c r="JW70" s="15"/>
      <c r="JX70" s="15"/>
      <c r="JY70" s="16"/>
      <c r="KA70" s="12"/>
      <c r="KB70" s="13"/>
      <c r="KC70" s="14"/>
      <c r="KD70" s="14"/>
      <c r="KE70" s="14"/>
      <c r="KF70" s="15"/>
      <c r="KG70" s="15"/>
      <c r="KH70" s="15"/>
      <c r="KI70" s="15"/>
      <c r="KJ70" s="15"/>
      <c r="KK70" s="15"/>
      <c r="KL70" s="15"/>
      <c r="KM70" s="15"/>
      <c r="KN70" s="15"/>
      <c r="KO70" s="16"/>
      <c r="KQ70" s="12"/>
      <c r="KR70" s="13"/>
      <c r="KS70" s="14"/>
      <c r="KT70" s="14"/>
      <c r="KU70" s="14"/>
      <c r="KV70" s="15"/>
      <c r="KW70" s="15"/>
      <c r="KX70" s="15"/>
      <c r="KY70" s="15"/>
      <c r="KZ70" s="15"/>
      <c r="LA70" s="15"/>
      <c r="LB70" s="15"/>
      <c r="LC70" s="15"/>
      <c r="LD70" s="15"/>
      <c r="LE70" s="16"/>
      <c r="LG70" s="12"/>
      <c r="LH70" s="13"/>
      <c r="LI70" s="14"/>
      <c r="LJ70" s="14"/>
      <c r="LK70" s="14"/>
      <c r="LL70" s="15"/>
      <c r="LM70" s="15"/>
      <c r="LN70" s="15"/>
      <c r="LO70" s="15"/>
      <c r="LP70" s="15"/>
      <c r="LQ70" s="15"/>
      <c r="LR70" s="15"/>
      <c r="LS70" s="15"/>
      <c r="LT70" s="15"/>
      <c r="LU70" s="16"/>
      <c r="LW70" s="12"/>
      <c r="LX70" s="13"/>
      <c r="LY70" s="14"/>
      <c r="LZ70" s="14"/>
      <c r="MA70" s="14"/>
      <c r="MB70" s="15"/>
      <c r="MC70" s="15"/>
      <c r="MD70" s="15"/>
      <c r="ME70" s="15"/>
      <c r="MF70" s="15"/>
      <c r="MG70" s="15"/>
      <c r="MH70" s="15"/>
      <c r="MI70" s="15"/>
      <c r="MJ70" s="15"/>
      <c r="MK70" s="16"/>
      <c r="MM70" s="12"/>
      <c r="MN70" s="13"/>
      <c r="MO70" s="14"/>
      <c r="MP70" s="14"/>
      <c r="MQ70" s="14"/>
      <c r="MR70" s="15"/>
      <c r="MS70" s="15"/>
      <c r="MT70" s="15"/>
      <c r="MU70" s="15"/>
      <c r="MV70" s="15"/>
      <c r="MW70" s="15"/>
      <c r="MX70" s="15"/>
      <c r="MY70" s="15"/>
      <c r="MZ70" s="15"/>
      <c r="NA70" s="16"/>
      <c r="NC70" s="12"/>
      <c r="ND70" s="13"/>
      <c r="NE70" s="14"/>
      <c r="NF70" s="14"/>
      <c r="NG70" s="14"/>
      <c r="NH70" s="15"/>
      <c r="NI70" s="15"/>
      <c r="NJ70" s="15"/>
      <c r="NK70" s="15"/>
      <c r="NL70" s="15"/>
      <c r="NM70" s="15"/>
      <c r="NN70" s="15"/>
      <c r="NO70" s="15"/>
      <c r="NP70" s="15"/>
      <c r="NQ70" s="16"/>
      <c r="NS70" s="12"/>
      <c r="NT70" s="13"/>
      <c r="NU70" s="14"/>
      <c r="NV70" s="14"/>
      <c r="NW70" s="14"/>
      <c r="NX70" s="15"/>
      <c r="NY70" s="15"/>
      <c r="NZ70" s="15"/>
      <c r="OA70" s="15"/>
      <c r="OB70" s="15"/>
      <c r="OC70" s="15"/>
      <c r="OD70" s="15"/>
      <c r="OE70" s="15"/>
      <c r="OF70" s="15"/>
      <c r="OG70" s="16"/>
      <c r="OI70" s="12"/>
      <c r="OJ70" s="13"/>
      <c r="OK70" s="14"/>
      <c r="OL70" s="14"/>
      <c r="OM70" s="14"/>
      <c r="ON70" s="15"/>
      <c r="OO70" s="15"/>
      <c r="OP70" s="15"/>
      <c r="OQ70" s="15"/>
      <c r="OR70" s="15"/>
      <c r="OS70" s="15"/>
      <c r="OT70" s="15"/>
      <c r="OU70" s="15"/>
      <c r="OV70" s="15"/>
      <c r="OW70" s="16"/>
      <c r="OY70" s="12"/>
      <c r="OZ70" s="13"/>
      <c r="PA70" s="14"/>
      <c r="PB70" s="14"/>
      <c r="PC70" s="14"/>
      <c r="PD70" s="15"/>
      <c r="PE70" s="15"/>
      <c r="PF70" s="15"/>
      <c r="PG70" s="15"/>
      <c r="PH70" s="15"/>
      <c r="PI70" s="15"/>
      <c r="PJ70" s="15"/>
      <c r="PK70" s="15"/>
      <c r="PL70" s="15"/>
      <c r="PM70" s="16"/>
      <c r="PO70" s="12"/>
      <c r="PP70" s="13"/>
      <c r="PQ70" s="14"/>
      <c r="PR70" s="14"/>
      <c r="PS70" s="14"/>
      <c r="PT70" s="15"/>
      <c r="PU70" s="15"/>
      <c r="PV70" s="15"/>
      <c r="PW70" s="15"/>
      <c r="PX70" s="15"/>
      <c r="PY70" s="15"/>
      <c r="PZ70" s="15"/>
      <c r="QA70" s="15"/>
      <c r="QB70" s="15"/>
      <c r="QC70" s="16"/>
      <c r="QE70" s="12"/>
      <c r="QF70" s="13"/>
      <c r="QG70" s="14"/>
      <c r="QH70" s="14"/>
      <c r="QI70" s="14"/>
      <c r="QJ70" s="15"/>
      <c r="QK70" s="15"/>
      <c r="QL70" s="15"/>
      <c r="QM70" s="15"/>
      <c r="QN70" s="15"/>
      <c r="QO70" s="15"/>
      <c r="QP70" s="15"/>
      <c r="QQ70" s="15"/>
      <c r="QR70" s="15"/>
      <c r="QS70" s="16"/>
      <c r="QU70" s="12"/>
      <c r="QV70" s="13"/>
      <c r="QW70" s="14"/>
      <c r="QX70" s="14"/>
      <c r="QY70" s="14"/>
      <c r="QZ70" s="15"/>
      <c r="RA70" s="15"/>
      <c r="RB70" s="15"/>
      <c r="RC70" s="15"/>
      <c r="RD70" s="15"/>
      <c r="RE70" s="15"/>
      <c r="RF70" s="15"/>
      <c r="RG70" s="15"/>
      <c r="RH70" s="15"/>
      <c r="RI70" s="16"/>
      <c r="RK70" s="12"/>
      <c r="RL70" s="13"/>
      <c r="RM70" s="14"/>
      <c r="RN70" s="14"/>
      <c r="RO70" s="14"/>
      <c r="RP70" s="15"/>
      <c r="RQ70" s="15"/>
      <c r="RR70" s="15"/>
      <c r="RS70" s="15"/>
      <c r="RT70" s="15"/>
      <c r="RU70" s="15"/>
      <c r="RV70" s="15"/>
      <c r="RW70" s="15"/>
      <c r="RX70" s="15"/>
      <c r="RY70" s="16"/>
      <c r="SA70" s="12"/>
      <c r="SB70" s="13"/>
      <c r="SC70" s="14"/>
      <c r="SD70" s="14"/>
      <c r="SE70" s="14"/>
      <c r="SF70" s="15"/>
      <c r="SG70" s="15"/>
      <c r="SH70" s="15"/>
      <c r="SI70" s="15"/>
      <c r="SJ70" s="15"/>
      <c r="SK70" s="15"/>
      <c r="SL70" s="15"/>
      <c r="SM70" s="15"/>
      <c r="SN70" s="15"/>
      <c r="SO70" s="16"/>
      <c r="SQ70" s="12"/>
      <c r="SR70" s="13"/>
      <c r="SS70" s="14"/>
      <c r="ST70" s="14"/>
      <c r="SU70" s="14"/>
      <c r="SV70" s="15"/>
      <c r="SW70" s="15"/>
      <c r="SX70" s="15"/>
      <c r="SY70" s="15"/>
      <c r="SZ70" s="15"/>
      <c r="TA70" s="15"/>
      <c r="TB70" s="15"/>
      <c r="TC70" s="15"/>
      <c r="TD70" s="15"/>
      <c r="TE70" s="16"/>
      <c r="TG70" s="12"/>
      <c r="TH70" s="13"/>
      <c r="TI70" s="14"/>
      <c r="TJ70" s="14"/>
      <c r="TK70" s="14"/>
      <c r="TL70" s="15"/>
      <c r="TM70" s="15"/>
      <c r="TN70" s="15"/>
      <c r="TO70" s="15"/>
      <c r="TP70" s="15"/>
      <c r="TQ70" s="15"/>
      <c r="TR70" s="15"/>
      <c r="TS70" s="15"/>
      <c r="TT70" s="15"/>
      <c r="TU70" s="16"/>
      <c r="TW70" s="12"/>
      <c r="TX70" s="13"/>
      <c r="TY70" s="14"/>
      <c r="TZ70" s="14"/>
      <c r="UA70" s="14"/>
      <c r="UB70" s="15"/>
      <c r="UC70" s="15"/>
      <c r="UD70" s="15"/>
      <c r="UE70" s="15"/>
      <c r="UF70" s="15"/>
      <c r="UG70" s="15"/>
      <c r="UH70" s="15"/>
      <c r="UI70" s="15"/>
      <c r="UJ70" s="15"/>
      <c r="UK70" s="16"/>
      <c r="UM70" s="12"/>
      <c r="UN70" s="13"/>
      <c r="UO70" s="14"/>
      <c r="UP70" s="14"/>
      <c r="UQ70" s="14"/>
      <c r="UR70" s="15"/>
      <c r="US70" s="15"/>
      <c r="UT70" s="15"/>
      <c r="UU70" s="15"/>
      <c r="UV70" s="15"/>
      <c r="UW70" s="15"/>
      <c r="UX70" s="15"/>
      <c r="UY70" s="15"/>
      <c r="UZ70" s="15"/>
      <c r="VA70" s="16"/>
      <c r="VC70" s="12"/>
      <c r="VD70" s="13"/>
      <c r="VE70" s="14"/>
      <c r="VF70" s="14"/>
      <c r="VG70" s="14"/>
      <c r="VH70" s="15"/>
      <c r="VI70" s="15"/>
      <c r="VJ70" s="15"/>
      <c r="VK70" s="15"/>
      <c r="VL70" s="15"/>
      <c r="VM70" s="15"/>
      <c r="VN70" s="15"/>
      <c r="VO70" s="15"/>
      <c r="VP70" s="15"/>
      <c r="VQ70" s="16"/>
      <c r="VS70" s="12"/>
      <c r="VT70" s="13"/>
      <c r="VU70" s="14"/>
      <c r="VV70" s="14"/>
      <c r="VW70" s="14"/>
      <c r="VX70" s="15"/>
      <c r="VY70" s="15"/>
      <c r="VZ70" s="15"/>
      <c r="WA70" s="15"/>
      <c r="WB70" s="15"/>
      <c r="WC70" s="15"/>
      <c r="WD70" s="15"/>
      <c r="WE70" s="15"/>
      <c r="WF70" s="15"/>
      <c r="WG70" s="16"/>
      <c r="WI70" s="12"/>
      <c r="WJ70" s="13"/>
      <c r="WK70" s="14"/>
      <c r="WL70" s="14"/>
      <c r="WM70" s="14"/>
      <c r="WN70" s="15"/>
      <c r="WO70" s="15"/>
      <c r="WP70" s="15"/>
      <c r="WQ70" s="15"/>
      <c r="WR70" s="15"/>
      <c r="WS70" s="15"/>
      <c r="WT70" s="15"/>
      <c r="WU70" s="15"/>
      <c r="WV70" s="15"/>
      <c r="WW70" s="16"/>
      <c r="WY70" s="12"/>
      <c r="WZ70" s="13"/>
      <c r="XA70" s="14"/>
      <c r="XB70" s="14"/>
      <c r="XC70" s="14"/>
      <c r="XD70" s="15"/>
      <c r="XE70" s="15"/>
      <c r="XF70" s="15"/>
      <c r="XG70" s="15"/>
      <c r="XH70" s="15"/>
      <c r="XI70" s="15"/>
      <c r="XJ70" s="15"/>
      <c r="XK70" s="15"/>
      <c r="XL70" s="15"/>
      <c r="XM70" s="16"/>
      <c r="XO70" s="12"/>
      <c r="XP70" s="13"/>
      <c r="XQ70" s="14"/>
      <c r="XR70" s="14"/>
      <c r="XS70" s="14"/>
      <c r="XT70" s="15"/>
      <c r="XU70" s="15"/>
      <c r="XV70" s="15"/>
      <c r="XW70" s="15"/>
      <c r="XX70" s="15"/>
      <c r="XY70" s="15"/>
      <c r="XZ70" s="15"/>
      <c r="YA70" s="15"/>
      <c r="YB70" s="15"/>
      <c r="YC70" s="16"/>
      <c r="YE70" s="12"/>
      <c r="YF70" s="13"/>
      <c r="YG70" s="14"/>
      <c r="YH70" s="14"/>
      <c r="YI70" s="14"/>
      <c r="YJ70" s="15"/>
      <c r="YK70" s="15"/>
      <c r="YL70" s="15"/>
      <c r="YM70" s="15"/>
      <c r="YN70" s="15"/>
      <c r="YO70" s="15"/>
      <c r="YP70" s="15"/>
      <c r="YQ70" s="15"/>
      <c r="YR70" s="15"/>
      <c r="YS70" s="16"/>
      <c r="YU70" s="12"/>
      <c r="YV70" s="13"/>
      <c r="YW70" s="14"/>
      <c r="YX70" s="14"/>
      <c r="YY70" s="14"/>
      <c r="YZ70" s="15"/>
      <c r="ZA70" s="15"/>
      <c r="ZB70" s="15"/>
      <c r="ZC70" s="15"/>
      <c r="ZD70" s="15"/>
      <c r="ZE70" s="15"/>
      <c r="ZF70" s="15"/>
      <c r="ZG70" s="15"/>
      <c r="ZH70" s="15"/>
      <c r="ZI70" s="16"/>
      <c r="ZK70" s="12"/>
      <c r="ZL70" s="13"/>
      <c r="ZM70" s="14"/>
      <c r="ZN70" s="14"/>
      <c r="ZO70" s="14"/>
      <c r="ZP70" s="15"/>
      <c r="ZQ70" s="15"/>
      <c r="ZR70" s="15"/>
      <c r="ZS70" s="15"/>
      <c r="ZT70" s="15"/>
      <c r="ZU70" s="15"/>
      <c r="ZV70" s="15"/>
      <c r="ZW70" s="15"/>
      <c r="ZX70" s="15"/>
      <c r="ZY70" s="16"/>
    </row>
    <row r="71" spans="1:701" ht="28.5" customHeight="1" x14ac:dyDescent="0.3">
      <c r="A71" s="10">
        <v>69</v>
      </c>
      <c r="B71" s="11" t="s">
        <v>152</v>
      </c>
      <c r="C71" s="6">
        <f>[1]GASOLINE!O71</f>
        <v>513000</v>
      </c>
      <c r="D71" s="6">
        <f>[1]GASOIL!O71</f>
        <v>643500</v>
      </c>
      <c r="E71" s="6">
        <f>[1]LPG!O71</f>
        <v>13610</v>
      </c>
      <c r="F71" s="6">
        <f>[1]KEROSENE!O71</f>
        <v>27000</v>
      </c>
      <c r="G71" s="6">
        <f>[1]ATK!O71</f>
        <v>0</v>
      </c>
      <c r="H71" s="6">
        <f>[1]PREMIX!O71</f>
        <v>513000</v>
      </c>
      <c r="I71" s="6">
        <f>[1]RFO!O71</f>
        <v>0</v>
      </c>
      <c r="J71" s="6">
        <f>'[1]MGO LOCAL '!O71</f>
        <v>0</v>
      </c>
      <c r="K71" s="6">
        <f>'[1]MGO FOREIGN  '!O71</f>
        <v>0</v>
      </c>
      <c r="L71" s="6">
        <f>'[1]GASOIL MINES '!O71</f>
        <v>0</v>
      </c>
      <c r="M71" s="6">
        <f>'[1]GASOIL RIG '!O71</f>
        <v>0</v>
      </c>
      <c r="N71" s="6">
        <f>'[1]UNIFIED   '!O71</f>
        <v>0</v>
      </c>
    </row>
    <row r="72" spans="1:701" ht="28.5" customHeight="1" x14ac:dyDescent="0.3">
      <c r="A72" s="10">
        <v>70</v>
      </c>
      <c r="B72" s="11" t="s">
        <v>172</v>
      </c>
      <c r="C72" s="6">
        <f>[1]GASOLINE!O72</f>
        <v>225500</v>
      </c>
      <c r="D72" s="6">
        <f>[1]GASOIL!O72</f>
        <v>144500</v>
      </c>
      <c r="E72" s="6">
        <f>[1]LPG!O72</f>
        <v>34500</v>
      </c>
      <c r="F72" s="6">
        <f>[1]KEROSENE!O72</f>
        <v>0</v>
      </c>
      <c r="G72" s="6">
        <f>[1]ATK!O72</f>
        <v>0</v>
      </c>
      <c r="H72" s="6">
        <f>[1]PREMIX!O72</f>
        <v>0</v>
      </c>
      <c r="I72" s="6">
        <f>[1]RFO!O72</f>
        <v>0</v>
      </c>
      <c r="J72" s="6">
        <f>'[1]MGO LOCAL '!O72</f>
        <v>0</v>
      </c>
      <c r="K72" s="6">
        <f>'[1]MGO FOREIGN  '!O72</f>
        <v>0</v>
      </c>
      <c r="L72" s="6">
        <f>'[1]GASOIL MINES '!O72</f>
        <v>0</v>
      </c>
      <c r="M72" s="6">
        <f>'[1]GASOIL RIG '!O72</f>
        <v>0</v>
      </c>
      <c r="N72" s="6">
        <f>'[1]UNIFIED   '!O72</f>
        <v>0</v>
      </c>
    </row>
    <row r="73" spans="1:701" ht="28.5" customHeight="1" x14ac:dyDescent="0.3">
      <c r="A73" s="10">
        <v>71</v>
      </c>
      <c r="B73" s="11" t="s">
        <v>57</v>
      </c>
      <c r="C73" s="6">
        <f>[1]GASOLINE!O73</f>
        <v>27000</v>
      </c>
      <c r="D73" s="6">
        <f>[1]GASOIL!O73</f>
        <v>184500</v>
      </c>
      <c r="E73" s="6">
        <f>[1]LPG!O73</f>
        <v>0</v>
      </c>
      <c r="F73" s="6">
        <f>[1]KEROSENE!O73</f>
        <v>0</v>
      </c>
      <c r="G73" s="6">
        <f>[1]ATK!O73</f>
        <v>0</v>
      </c>
      <c r="H73" s="6">
        <f>[1]PREMIX!O73</f>
        <v>0</v>
      </c>
      <c r="I73" s="6">
        <f>[1]RFO!O73</f>
        <v>0</v>
      </c>
      <c r="J73" s="6">
        <f>'[1]MGO LOCAL '!O73</f>
        <v>0</v>
      </c>
      <c r="K73" s="6">
        <f>'[1]MGO FOREIGN  '!O73</f>
        <v>0</v>
      </c>
      <c r="L73" s="6">
        <f>'[1]GASOIL MINES '!O73</f>
        <v>0</v>
      </c>
      <c r="M73" s="6">
        <f>'[1]GASOIL RIG '!O73</f>
        <v>0</v>
      </c>
      <c r="N73" s="6">
        <f>'[1]UNIFIED   '!O73</f>
        <v>0</v>
      </c>
    </row>
    <row r="74" spans="1:701" ht="28.5" customHeight="1" x14ac:dyDescent="0.3">
      <c r="A74" s="10">
        <v>72</v>
      </c>
      <c r="B74" s="11" t="s">
        <v>58</v>
      </c>
      <c r="C74" s="6">
        <f>[1]GASOLINE!O74</f>
        <v>0</v>
      </c>
      <c r="D74" s="6">
        <f>[1]GASOIL!O74</f>
        <v>0</v>
      </c>
      <c r="E74" s="6">
        <f>[1]LPG!O74</f>
        <v>474400</v>
      </c>
      <c r="F74" s="6">
        <f>[1]KEROSENE!O74</f>
        <v>0</v>
      </c>
      <c r="G74" s="6">
        <f>[1]ATK!O74</f>
        <v>0</v>
      </c>
      <c r="H74" s="6">
        <f>[1]PREMIX!O74</f>
        <v>0</v>
      </c>
      <c r="I74" s="6">
        <f>[1]RFO!O74</f>
        <v>0</v>
      </c>
      <c r="J74" s="6">
        <f>'[1]MGO LOCAL '!O74</f>
        <v>0</v>
      </c>
      <c r="K74" s="6">
        <f>'[1]MGO FOREIGN  '!O74</f>
        <v>0</v>
      </c>
      <c r="L74" s="6">
        <f>'[1]GASOIL MINES '!O74</f>
        <v>0</v>
      </c>
      <c r="M74" s="6">
        <f>'[1]GASOIL RIG '!O74</f>
        <v>0</v>
      </c>
      <c r="N74" s="6">
        <f>'[1]UNIFIED   '!O74</f>
        <v>0</v>
      </c>
    </row>
    <row r="75" spans="1:701" ht="28.5" customHeight="1" x14ac:dyDescent="0.3">
      <c r="A75" s="10">
        <v>73</v>
      </c>
      <c r="B75" s="11" t="s">
        <v>59</v>
      </c>
      <c r="C75" s="6">
        <f>[1]GASOLINE!O75</f>
        <v>288000</v>
      </c>
      <c r="D75" s="6">
        <f>[1]GASOIL!O75</f>
        <v>612000</v>
      </c>
      <c r="E75" s="6">
        <f>[1]LPG!O75</f>
        <v>34560</v>
      </c>
      <c r="F75" s="6">
        <f>[1]KEROSENE!O75</f>
        <v>0</v>
      </c>
      <c r="G75" s="6">
        <f>[1]ATK!O75</f>
        <v>0</v>
      </c>
      <c r="H75" s="6">
        <f>[1]PREMIX!O75</f>
        <v>0</v>
      </c>
      <c r="I75" s="6">
        <f>[1]RFO!O75</f>
        <v>0</v>
      </c>
      <c r="J75" s="6">
        <f>'[1]MGO LOCAL '!O75</f>
        <v>0</v>
      </c>
      <c r="K75" s="6">
        <f>'[1]MGO FOREIGN  '!O75</f>
        <v>0</v>
      </c>
      <c r="L75" s="6">
        <f>'[1]GASOIL MINES '!O75</f>
        <v>0</v>
      </c>
      <c r="M75" s="6">
        <f>'[1]GASOIL RIG '!O75</f>
        <v>0</v>
      </c>
      <c r="N75" s="6">
        <f>'[1]UNIFIED   '!O75</f>
        <v>0</v>
      </c>
    </row>
    <row r="76" spans="1:701" ht="28.5" customHeight="1" x14ac:dyDescent="0.3">
      <c r="A76" s="10">
        <v>74</v>
      </c>
      <c r="B76" s="11" t="s">
        <v>60</v>
      </c>
      <c r="C76" s="6">
        <f>[1]GASOLINE!O76</f>
        <v>234000</v>
      </c>
      <c r="D76" s="6">
        <f>[1]GASOIL!O76</f>
        <v>268500</v>
      </c>
      <c r="E76" s="6">
        <f>[1]LPG!O76</f>
        <v>0</v>
      </c>
      <c r="F76" s="6">
        <f>[1]KEROSENE!O76</f>
        <v>0</v>
      </c>
      <c r="G76" s="6">
        <f>[1]ATK!O76</f>
        <v>0</v>
      </c>
      <c r="H76" s="6">
        <f>[1]PREMIX!O76</f>
        <v>0</v>
      </c>
      <c r="I76" s="6">
        <f>[1]RFO!O76</f>
        <v>0</v>
      </c>
      <c r="J76" s="6">
        <f>'[1]MGO LOCAL '!O76</f>
        <v>0</v>
      </c>
      <c r="K76" s="6">
        <f>'[1]MGO FOREIGN  '!O76</f>
        <v>0</v>
      </c>
      <c r="L76" s="6">
        <f>'[1]GASOIL MINES '!O76</f>
        <v>0</v>
      </c>
      <c r="M76" s="6">
        <f>'[1]GASOIL RIG '!O76</f>
        <v>0</v>
      </c>
      <c r="N76" s="6">
        <f>'[1]UNIFIED   '!O76</f>
        <v>0</v>
      </c>
      <c r="O76" s="18"/>
    </row>
    <row r="77" spans="1:701" ht="32.25" customHeight="1" x14ac:dyDescent="0.3">
      <c r="A77" s="10">
        <v>75</v>
      </c>
      <c r="B77" s="11" t="s">
        <v>61</v>
      </c>
      <c r="C77" s="6">
        <f>[1]GASOLINE!O77</f>
        <v>298000</v>
      </c>
      <c r="D77" s="6">
        <f>[1]GASOIL!O77</f>
        <v>555000</v>
      </c>
      <c r="E77" s="6">
        <f>[1]LPG!O77</f>
        <v>120480</v>
      </c>
      <c r="F77" s="6">
        <f>[1]KEROSENE!O77</f>
        <v>0</v>
      </c>
      <c r="G77" s="6">
        <f>[1]ATK!O77</f>
        <v>0</v>
      </c>
      <c r="H77" s="6">
        <f>[1]PREMIX!O77</f>
        <v>0</v>
      </c>
      <c r="I77" s="6">
        <f>[1]RFO!O77</f>
        <v>0</v>
      </c>
      <c r="J77" s="6">
        <f>'[1]MGO LOCAL '!O77</f>
        <v>0</v>
      </c>
      <c r="K77" s="6">
        <f>'[1]MGO FOREIGN  '!O77</f>
        <v>0</v>
      </c>
      <c r="L77" s="6">
        <f>'[1]GASOIL MINES '!O77</f>
        <v>0</v>
      </c>
      <c r="M77" s="6">
        <f>'[1]GASOIL RIG '!O77</f>
        <v>0</v>
      </c>
      <c r="N77" s="6">
        <f>'[1]UNIFIED   '!O77</f>
        <v>0</v>
      </c>
    </row>
    <row r="78" spans="1:701" ht="28.5" customHeight="1" x14ac:dyDescent="0.3">
      <c r="A78" s="10">
        <v>76</v>
      </c>
      <c r="B78" s="11" t="s">
        <v>128</v>
      </c>
      <c r="C78" s="6">
        <f>[1]GASOLINE!O78</f>
        <v>477000</v>
      </c>
      <c r="D78" s="6">
        <f>[1]GASOIL!O78</f>
        <v>531000</v>
      </c>
      <c r="E78" s="6">
        <f>[1]LPG!O78</f>
        <v>0</v>
      </c>
      <c r="F78" s="6">
        <f>[1]KEROSENE!O78</f>
        <v>0</v>
      </c>
      <c r="G78" s="6">
        <f>[1]ATK!O78</f>
        <v>0</v>
      </c>
      <c r="H78" s="6">
        <f>[1]PREMIX!O78</f>
        <v>0</v>
      </c>
      <c r="I78" s="6">
        <f>[1]RFO!O78</f>
        <v>0</v>
      </c>
      <c r="J78" s="6">
        <f>'[1]MGO LOCAL '!O78</f>
        <v>0</v>
      </c>
      <c r="K78" s="6">
        <f>'[1]MGO FOREIGN  '!O78</f>
        <v>0</v>
      </c>
      <c r="L78" s="6">
        <f>'[1]GASOIL MINES '!O78</f>
        <v>0</v>
      </c>
      <c r="M78" s="6">
        <f>'[1]GASOIL RIG '!O78</f>
        <v>0</v>
      </c>
      <c r="N78" s="6">
        <f>'[1]UNIFIED   '!O78</f>
        <v>0</v>
      </c>
    </row>
    <row r="79" spans="1:701" ht="28.5" customHeight="1" x14ac:dyDescent="0.3">
      <c r="A79" s="10">
        <v>77</v>
      </c>
      <c r="B79" s="11" t="s">
        <v>62</v>
      </c>
      <c r="C79" s="6">
        <f>[1]GASOLINE!O79</f>
        <v>0</v>
      </c>
      <c r="D79" s="6">
        <f>[1]GASOIL!O79</f>
        <v>0</v>
      </c>
      <c r="E79" s="6">
        <f>[1]LPG!O79</f>
        <v>303530</v>
      </c>
      <c r="F79" s="6">
        <f>[1]KEROSENE!O79</f>
        <v>0</v>
      </c>
      <c r="G79" s="6">
        <f>[1]ATK!O79</f>
        <v>0</v>
      </c>
      <c r="H79" s="6">
        <f>[1]PREMIX!O79</f>
        <v>0</v>
      </c>
      <c r="I79" s="6">
        <f>[1]RFO!O79</f>
        <v>0</v>
      </c>
      <c r="J79" s="6">
        <f>'[1]MGO LOCAL '!O79</f>
        <v>0</v>
      </c>
      <c r="K79" s="6">
        <f>'[1]MGO FOREIGN  '!O79</f>
        <v>0</v>
      </c>
      <c r="L79" s="6">
        <f>'[1]GASOIL MINES '!O79</f>
        <v>0</v>
      </c>
      <c r="M79" s="6">
        <f>'[1]GASOIL RIG '!O79</f>
        <v>0</v>
      </c>
      <c r="N79" s="6">
        <f>'[1]UNIFIED   '!O79</f>
        <v>0</v>
      </c>
    </row>
    <row r="80" spans="1:701" ht="28.5" customHeight="1" x14ac:dyDescent="0.3">
      <c r="A80" s="10">
        <v>78</v>
      </c>
      <c r="B80" s="11" t="s">
        <v>63</v>
      </c>
      <c r="C80" s="6">
        <f>[1]GASOLINE!O80</f>
        <v>641000</v>
      </c>
      <c r="D80" s="6">
        <f>[1]GASOIL!O80</f>
        <v>409000</v>
      </c>
      <c r="E80" s="6">
        <f>[1]LPG!O80</f>
        <v>0</v>
      </c>
      <c r="F80" s="6">
        <f>[1]KEROSENE!O80</f>
        <v>0</v>
      </c>
      <c r="G80" s="6">
        <f>[1]ATK!O80</f>
        <v>0</v>
      </c>
      <c r="H80" s="6">
        <f>[1]PREMIX!O80</f>
        <v>0</v>
      </c>
      <c r="I80" s="6">
        <f>[1]RFO!O80</f>
        <v>0</v>
      </c>
      <c r="J80" s="6">
        <f>'[1]MGO LOCAL '!O80</f>
        <v>0</v>
      </c>
      <c r="K80" s="6">
        <f>'[1]MGO FOREIGN  '!O80</f>
        <v>0</v>
      </c>
      <c r="L80" s="6">
        <f>'[1]GASOIL MINES '!O80</f>
        <v>0</v>
      </c>
      <c r="M80" s="6">
        <f>'[1]GASOIL RIG '!O80</f>
        <v>0</v>
      </c>
      <c r="N80" s="6">
        <f>'[1]UNIFIED   '!O80</f>
        <v>0</v>
      </c>
    </row>
    <row r="81" spans="1:14" ht="28.5" customHeight="1" x14ac:dyDescent="0.3">
      <c r="A81" s="10">
        <v>79</v>
      </c>
      <c r="B81" s="11" t="s">
        <v>64</v>
      </c>
      <c r="C81" s="6">
        <f>[1]GASOLINE!O81</f>
        <v>0</v>
      </c>
      <c r="D81" s="6">
        <f>[1]GASOIL!O81</f>
        <v>0</v>
      </c>
      <c r="E81" s="6">
        <f>[1]LPG!O81</f>
        <v>344850</v>
      </c>
      <c r="F81" s="6">
        <f>[1]KEROSENE!O81</f>
        <v>0</v>
      </c>
      <c r="G81" s="6">
        <f>[1]ATK!O81</f>
        <v>0</v>
      </c>
      <c r="H81" s="6">
        <f>[1]PREMIX!O81</f>
        <v>0</v>
      </c>
      <c r="I81" s="6">
        <f>[1]RFO!O81</f>
        <v>0</v>
      </c>
      <c r="J81" s="6">
        <f>'[1]MGO LOCAL '!O81</f>
        <v>0</v>
      </c>
      <c r="K81" s="6">
        <f>'[1]MGO FOREIGN  '!O81</f>
        <v>0</v>
      </c>
      <c r="L81" s="6">
        <f>'[1]GASOIL MINES '!O81</f>
        <v>0</v>
      </c>
      <c r="M81" s="6">
        <f>'[1]GASOIL RIG '!O81</f>
        <v>0</v>
      </c>
      <c r="N81" s="6">
        <f>'[1]UNIFIED   '!O81</f>
        <v>0</v>
      </c>
    </row>
    <row r="82" spans="1:14" ht="39" customHeight="1" x14ac:dyDescent="0.3">
      <c r="A82" s="10">
        <v>80</v>
      </c>
      <c r="B82" s="11" t="s">
        <v>65</v>
      </c>
      <c r="C82" s="6">
        <f>[1]GASOLINE!O82</f>
        <v>0</v>
      </c>
      <c r="D82" s="6">
        <f>[1]GASOIL!O82</f>
        <v>0</v>
      </c>
      <c r="E82" s="6">
        <f>[1]LPG!O82</f>
        <v>356120</v>
      </c>
      <c r="F82" s="6">
        <f>[1]KEROSENE!O82</f>
        <v>0</v>
      </c>
      <c r="G82" s="6">
        <f>[1]ATK!O82</f>
        <v>0</v>
      </c>
      <c r="H82" s="6">
        <f>[1]PREMIX!O82</f>
        <v>0</v>
      </c>
      <c r="I82" s="6">
        <f>[1]RFO!O82</f>
        <v>0</v>
      </c>
      <c r="J82" s="6">
        <f>'[1]MGO LOCAL '!O82</f>
        <v>0</v>
      </c>
      <c r="K82" s="6">
        <f>'[1]MGO FOREIGN  '!O82</f>
        <v>0</v>
      </c>
      <c r="L82" s="6">
        <f>'[1]GASOIL MINES '!O82</f>
        <v>0</v>
      </c>
      <c r="M82" s="6">
        <f>'[1]GASOIL RIG '!O82</f>
        <v>0</v>
      </c>
      <c r="N82" s="6">
        <f>'[1]UNIFIED   '!O82</f>
        <v>0</v>
      </c>
    </row>
    <row r="83" spans="1:14" ht="28.5" customHeight="1" x14ac:dyDescent="0.3">
      <c r="A83" s="10">
        <v>81</v>
      </c>
      <c r="B83" s="11" t="s">
        <v>129</v>
      </c>
      <c r="C83" s="6">
        <f>[1]GASOLINE!O83</f>
        <v>0</v>
      </c>
      <c r="D83" s="6">
        <f>[1]GASOIL!O83</f>
        <v>0</v>
      </c>
      <c r="E83" s="6">
        <f>[1]LPG!O83</f>
        <v>348790</v>
      </c>
      <c r="F83" s="6">
        <f>[1]KEROSENE!O83</f>
        <v>0</v>
      </c>
      <c r="G83" s="6">
        <f>[1]ATK!O83</f>
        <v>0</v>
      </c>
      <c r="H83" s="6">
        <f>[1]PREMIX!O83</f>
        <v>0</v>
      </c>
      <c r="I83" s="6">
        <f>[1]RFO!O83</f>
        <v>0</v>
      </c>
      <c r="J83" s="6">
        <f>'[1]MGO LOCAL '!O83</f>
        <v>0</v>
      </c>
      <c r="K83" s="6">
        <f>'[1]MGO FOREIGN  '!O83</f>
        <v>0</v>
      </c>
      <c r="L83" s="6">
        <f>'[1]GASOIL MINES '!O83</f>
        <v>0</v>
      </c>
      <c r="M83" s="6">
        <f>'[1]GASOIL RIG '!O83</f>
        <v>0</v>
      </c>
      <c r="N83" s="6">
        <f>'[1]UNIFIED   '!O83</f>
        <v>0</v>
      </c>
    </row>
    <row r="84" spans="1:14" ht="28.5" customHeight="1" x14ac:dyDescent="0.3">
      <c r="A84" s="10">
        <v>82</v>
      </c>
      <c r="B84" s="11" t="s">
        <v>66</v>
      </c>
      <c r="C84" s="6">
        <f>[1]GASOLINE!O84</f>
        <v>0</v>
      </c>
      <c r="D84" s="6">
        <f>[1]GASOIL!O84</f>
        <v>0</v>
      </c>
      <c r="E84" s="6">
        <f>[1]LPG!O84</f>
        <v>0</v>
      </c>
      <c r="F84" s="6">
        <f>[1]KEROSENE!O84</f>
        <v>0</v>
      </c>
      <c r="G84" s="6">
        <f>[1]ATK!O84</f>
        <v>0</v>
      </c>
      <c r="H84" s="6">
        <f>[1]PREMIX!O84</f>
        <v>0</v>
      </c>
      <c r="I84" s="6">
        <f>[1]RFO!O84</f>
        <v>0</v>
      </c>
      <c r="J84" s="6">
        <f>'[1]MGO LOCAL '!O84</f>
        <v>0</v>
      </c>
      <c r="K84" s="6">
        <f>'[1]MGO FOREIGN  '!O84</f>
        <v>0</v>
      </c>
      <c r="L84" s="6">
        <f>'[1]GASOIL MINES '!O84</f>
        <v>0</v>
      </c>
      <c r="M84" s="6">
        <f>'[1]GASOIL RIG '!O84</f>
        <v>0</v>
      </c>
      <c r="N84" s="6">
        <f>'[1]UNIFIED   '!O84</f>
        <v>0</v>
      </c>
    </row>
    <row r="85" spans="1:14" ht="38.25" customHeight="1" x14ac:dyDescent="0.3">
      <c r="A85" s="10">
        <v>83</v>
      </c>
      <c r="B85" s="11" t="s">
        <v>130</v>
      </c>
      <c r="C85" s="6">
        <f>[1]GASOLINE!O85</f>
        <v>581000</v>
      </c>
      <c r="D85" s="6">
        <f>[1]GASOIL!O85</f>
        <v>300000</v>
      </c>
      <c r="E85" s="6">
        <f>[1]LPG!O85</f>
        <v>0</v>
      </c>
      <c r="F85" s="6">
        <f>[1]KEROSENE!O85</f>
        <v>0</v>
      </c>
      <c r="G85" s="6">
        <f>[1]ATK!O85</f>
        <v>0</v>
      </c>
      <c r="H85" s="6">
        <f>[1]PREMIX!O85</f>
        <v>0</v>
      </c>
      <c r="I85" s="6">
        <f>[1]RFO!O85</f>
        <v>0</v>
      </c>
      <c r="J85" s="6">
        <f>'[1]MGO LOCAL '!O85</f>
        <v>0</v>
      </c>
      <c r="K85" s="6">
        <f>'[1]MGO FOREIGN  '!O85</f>
        <v>0</v>
      </c>
      <c r="L85" s="6">
        <f>'[1]GASOIL MINES '!O85</f>
        <v>0</v>
      </c>
      <c r="M85" s="6">
        <f>'[1]GASOIL RIG '!O85</f>
        <v>0</v>
      </c>
      <c r="N85" s="6">
        <f>'[1]UNIFIED   '!O85</f>
        <v>0</v>
      </c>
    </row>
    <row r="86" spans="1:14" ht="36" customHeight="1" x14ac:dyDescent="0.3">
      <c r="A86" s="10">
        <v>84</v>
      </c>
      <c r="B86" s="11" t="s">
        <v>67</v>
      </c>
      <c r="C86" s="6">
        <f>[1]GASOLINE!O86</f>
        <v>0</v>
      </c>
      <c r="D86" s="6">
        <f>[1]GASOIL!O86</f>
        <v>0</v>
      </c>
      <c r="E86" s="6">
        <f>[1]LPG!O86</f>
        <v>300660</v>
      </c>
      <c r="F86" s="6">
        <f>[1]KEROSENE!O86</f>
        <v>0</v>
      </c>
      <c r="G86" s="6">
        <f>[1]ATK!O86</f>
        <v>0</v>
      </c>
      <c r="H86" s="6">
        <f>[1]PREMIX!O86</f>
        <v>0</v>
      </c>
      <c r="I86" s="6">
        <f>[1]RFO!O86</f>
        <v>0</v>
      </c>
      <c r="J86" s="6">
        <f>'[1]MGO LOCAL '!O86</f>
        <v>0</v>
      </c>
      <c r="K86" s="6">
        <f>'[1]MGO FOREIGN  '!O86</f>
        <v>0</v>
      </c>
      <c r="L86" s="6">
        <f>'[1]GASOIL MINES '!O86</f>
        <v>0</v>
      </c>
      <c r="M86" s="6">
        <f>'[1]GASOIL RIG '!O86</f>
        <v>0</v>
      </c>
      <c r="N86" s="6">
        <f>'[1]UNIFIED   '!O86</f>
        <v>0</v>
      </c>
    </row>
    <row r="87" spans="1:14" ht="28.5" customHeight="1" x14ac:dyDescent="0.3">
      <c r="A87" s="10">
        <v>85</v>
      </c>
      <c r="B87" s="11" t="s">
        <v>68</v>
      </c>
      <c r="C87" s="6">
        <f>[1]GASOLINE!O87</f>
        <v>0</v>
      </c>
      <c r="D87" s="6">
        <f>[1]GASOIL!O87</f>
        <v>0</v>
      </c>
      <c r="E87" s="6">
        <f>[1]LPG!O87</f>
        <v>0</v>
      </c>
      <c r="F87" s="6">
        <f>[1]KEROSENE!O87</f>
        <v>0</v>
      </c>
      <c r="G87" s="6">
        <f>[1]ATK!O87</f>
        <v>0</v>
      </c>
      <c r="H87" s="6">
        <f>[1]PREMIX!O87</f>
        <v>0</v>
      </c>
      <c r="I87" s="6">
        <f>[1]RFO!O87</f>
        <v>0</v>
      </c>
      <c r="J87" s="6">
        <f>'[1]MGO LOCAL '!O87</f>
        <v>0</v>
      </c>
      <c r="K87" s="6">
        <f>'[1]MGO FOREIGN  '!O87</f>
        <v>0</v>
      </c>
      <c r="L87" s="6">
        <f>'[1]GASOIL MINES '!O87</f>
        <v>0</v>
      </c>
      <c r="M87" s="6">
        <f>'[1]GASOIL RIG '!O87</f>
        <v>0</v>
      </c>
      <c r="N87" s="6">
        <f>'[1]UNIFIED   '!O87</f>
        <v>0</v>
      </c>
    </row>
    <row r="88" spans="1:14" ht="28.5" customHeight="1" x14ac:dyDescent="0.3">
      <c r="A88" s="10">
        <v>86</v>
      </c>
      <c r="B88" s="11" t="s">
        <v>69</v>
      </c>
      <c r="C88" s="6">
        <f>[1]GASOLINE!O88</f>
        <v>606000</v>
      </c>
      <c r="D88" s="6">
        <f>[1]GASOIL!O88</f>
        <v>549000</v>
      </c>
      <c r="E88" s="6">
        <f>[1]LPG!O88</f>
        <v>493460</v>
      </c>
      <c r="F88" s="6">
        <f>[1]KEROSENE!O88</f>
        <v>0</v>
      </c>
      <c r="G88" s="6">
        <f>[1]ATK!O88</f>
        <v>0</v>
      </c>
      <c r="H88" s="6">
        <f>[1]PREMIX!O88</f>
        <v>0</v>
      </c>
      <c r="I88" s="6">
        <f>[1]RFO!O88</f>
        <v>0</v>
      </c>
      <c r="J88" s="6">
        <f>'[1]MGO LOCAL '!O88</f>
        <v>0</v>
      </c>
      <c r="K88" s="6">
        <f>'[1]MGO FOREIGN  '!O88</f>
        <v>0</v>
      </c>
      <c r="L88" s="6">
        <f>'[1]GASOIL MINES '!O88</f>
        <v>0</v>
      </c>
      <c r="M88" s="6">
        <f>'[1]GASOIL RIG '!O88</f>
        <v>0</v>
      </c>
      <c r="N88" s="6">
        <f>'[1]UNIFIED   '!O88</f>
        <v>0</v>
      </c>
    </row>
    <row r="89" spans="1:14" ht="28.5" customHeight="1" x14ac:dyDescent="0.3">
      <c r="A89" s="10">
        <v>87</v>
      </c>
      <c r="B89" s="11" t="s">
        <v>70</v>
      </c>
      <c r="C89" s="6">
        <f>[1]GASOLINE!O89</f>
        <v>0</v>
      </c>
      <c r="D89" s="6">
        <f>[1]GASOIL!O89</f>
        <v>0</v>
      </c>
      <c r="E89" s="6">
        <f>[1]LPG!O89</f>
        <v>1655000</v>
      </c>
      <c r="F89" s="6">
        <f>[1]KEROSENE!O89</f>
        <v>0</v>
      </c>
      <c r="G89" s="6">
        <f>[1]ATK!O89</f>
        <v>0</v>
      </c>
      <c r="H89" s="6">
        <f>[1]PREMIX!O89</f>
        <v>0</v>
      </c>
      <c r="I89" s="6">
        <f>[1]RFO!O89</f>
        <v>0</v>
      </c>
      <c r="J89" s="6">
        <f>'[1]MGO LOCAL '!O89</f>
        <v>0</v>
      </c>
      <c r="K89" s="6">
        <f>'[1]MGO FOREIGN  '!O89</f>
        <v>0</v>
      </c>
      <c r="L89" s="6">
        <f>'[1]GASOIL MINES '!O89</f>
        <v>0</v>
      </c>
      <c r="M89" s="6">
        <f>'[1]GASOIL RIG '!O89</f>
        <v>0</v>
      </c>
      <c r="N89" s="6">
        <f>'[1]UNIFIED   '!O89</f>
        <v>0</v>
      </c>
    </row>
    <row r="90" spans="1:14" ht="28.5" customHeight="1" x14ac:dyDescent="0.3">
      <c r="A90" s="10">
        <v>88</v>
      </c>
      <c r="B90" s="11" t="s">
        <v>131</v>
      </c>
      <c r="C90" s="6">
        <f>[1]GASOLINE!O90</f>
        <v>0</v>
      </c>
      <c r="D90" s="6">
        <f>[1]GASOIL!O90</f>
        <v>0</v>
      </c>
      <c r="E90" s="6">
        <f>[1]LPG!O90</f>
        <v>239770</v>
      </c>
      <c r="F90" s="6">
        <f>[1]KEROSENE!O90</f>
        <v>0</v>
      </c>
      <c r="G90" s="6">
        <f>[1]ATK!O90</f>
        <v>0</v>
      </c>
      <c r="H90" s="6">
        <f>[1]PREMIX!O90</f>
        <v>0</v>
      </c>
      <c r="I90" s="6">
        <f>[1]RFO!O90</f>
        <v>0</v>
      </c>
      <c r="J90" s="6">
        <f>'[1]MGO LOCAL '!O90</f>
        <v>0</v>
      </c>
      <c r="K90" s="6">
        <f>'[1]MGO FOREIGN  '!O90</f>
        <v>0</v>
      </c>
      <c r="L90" s="6">
        <f>'[1]GASOIL MINES '!O90</f>
        <v>0</v>
      </c>
      <c r="M90" s="6">
        <f>'[1]GASOIL RIG '!O90</f>
        <v>0</v>
      </c>
      <c r="N90" s="6">
        <f>'[1]UNIFIED   '!O90</f>
        <v>0</v>
      </c>
    </row>
    <row r="91" spans="1:14" ht="28.5" customHeight="1" x14ac:dyDescent="0.3">
      <c r="A91" s="10">
        <v>89</v>
      </c>
      <c r="B91" s="11" t="s">
        <v>132</v>
      </c>
      <c r="C91" s="6">
        <f>[1]GASOLINE!O91</f>
        <v>498000</v>
      </c>
      <c r="D91" s="6">
        <f>[1]GASOIL!O91</f>
        <v>511500</v>
      </c>
      <c r="E91" s="6">
        <f>[1]LPG!O91</f>
        <v>388200</v>
      </c>
      <c r="F91" s="6">
        <f>[1]KEROSENE!O91</f>
        <v>0</v>
      </c>
      <c r="G91" s="6">
        <f>[1]ATK!O91</f>
        <v>0</v>
      </c>
      <c r="H91" s="6">
        <f>[1]PREMIX!O91</f>
        <v>67500</v>
      </c>
      <c r="I91" s="6">
        <f>[1]RFO!O91</f>
        <v>0</v>
      </c>
      <c r="J91" s="6">
        <f>'[1]MGO LOCAL '!O91</f>
        <v>351000</v>
      </c>
      <c r="K91" s="6">
        <f>'[1]MGO FOREIGN  '!O91</f>
        <v>0</v>
      </c>
      <c r="L91" s="6">
        <f>'[1]GASOIL MINES '!O91</f>
        <v>0</v>
      </c>
      <c r="M91" s="6">
        <f>'[1]GASOIL RIG '!O91</f>
        <v>0</v>
      </c>
      <c r="N91" s="6">
        <f>'[1]UNIFIED   '!O91</f>
        <v>0</v>
      </c>
    </row>
    <row r="92" spans="1:14" ht="28.5" customHeight="1" x14ac:dyDescent="0.3">
      <c r="A92" s="10">
        <v>90</v>
      </c>
      <c r="B92" s="11" t="s">
        <v>133</v>
      </c>
      <c r="C92" s="6">
        <f>[1]GASOLINE!O92</f>
        <v>150000</v>
      </c>
      <c r="D92" s="6">
        <f>[1]GASOIL!O92</f>
        <v>50000</v>
      </c>
      <c r="E92" s="6">
        <f>[1]LPG!O92</f>
        <v>0</v>
      </c>
      <c r="F92" s="6">
        <f>[1]KEROSENE!O92</f>
        <v>0</v>
      </c>
      <c r="G92" s="6">
        <f>[1]ATK!O92</f>
        <v>0</v>
      </c>
      <c r="H92" s="6">
        <f>[1]PREMIX!O92</f>
        <v>0</v>
      </c>
      <c r="I92" s="6">
        <f>[1]RFO!O92</f>
        <v>0</v>
      </c>
      <c r="J92" s="6">
        <f>'[1]MGO LOCAL '!O92</f>
        <v>0</v>
      </c>
      <c r="K92" s="6">
        <f>'[1]MGO FOREIGN  '!O92</f>
        <v>0</v>
      </c>
      <c r="L92" s="6">
        <f>'[1]GASOIL MINES '!O92</f>
        <v>0</v>
      </c>
      <c r="M92" s="6">
        <f>'[1]GASOIL RIG '!O92</f>
        <v>0</v>
      </c>
      <c r="N92" s="6">
        <f>'[1]UNIFIED   '!O92</f>
        <v>0</v>
      </c>
    </row>
    <row r="93" spans="1:14" ht="36.75" customHeight="1" x14ac:dyDescent="0.3">
      <c r="A93" s="10">
        <v>91</v>
      </c>
      <c r="B93" s="11" t="s">
        <v>158</v>
      </c>
      <c r="C93" s="6">
        <f>[1]GASOLINE!O93</f>
        <v>148500</v>
      </c>
      <c r="D93" s="6">
        <f>[1]GASOIL!O93</f>
        <v>148500</v>
      </c>
      <c r="E93" s="6">
        <f>[1]LPG!O93</f>
        <v>0</v>
      </c>
      <c r="F93" s="6">
        <f>[1]KEROSENE!O93</f>
        <v>0</v>
      </c>
      <c r="G93" s="6">
        <f>[1]ATK!O93</f>
        <v>0</v>
      </c>
      <c r="H93" s="6">
        <f>[1]PREMIX!O93</f>
        <v>0</v>
      </c>
      <c r="I93" s="6">
        <f>[1]RFO!O93</f>
        <v>0</v>
      </c>
      <c r="J93" s="6">
        <f>'[1]MGO LOCAL '!O93</f>
        <v>0</v>
      </c>
      <c r="K93" s="6">
        <f>'[1]MGO FOREIGN  '!O93</f>
        <v>0</v>
      </c>
      <c r="L93" s="6">
        <f>'[1]GASOIL MINES '!O93</f>
        <v>0</v>
      </c>
      <c r="M93" s="6">
        <f>'[1]GASOIL RIG '!O93</f>
        <v>0</v>
      </c>
      <c r="N93" s="6">
        <f>'[1]UNIFIED   '!O93</f>
        <v>0</v>
      </c>
    </row>
    <row r="94" spans="1:14" ht="28.5" customHeight="1" x14ac:dyDescent="0.3">
      <c r="A94" s="10">
        <v>92</v>
      </c>
      <c r="B94" s="11" t="s">
        <v>71</v>
      </c>
      <c r="C94" s="6">
        <f>[1]GASOLINE!O94</f>
        <v>0</v>
      </c>
      <c r="D94" s="6">
        <f>[1]GASOIL!O94</f>
        <v>0</v>
      </c>
      <c r="E94" s="6">
        <f>[1]LPG!O94</f>
        <v>565890</v>
      </c>
      <c r="F94" s="6">
        <f>[1]KEROSENE!O94</f>
        <v>0</v>
      </c>
      <c r="G94" s="6">
        <f>[1]ATK!O94</f>
        <v>0</v>
      </c>
      <c r="H94" s="6">
        <f>[1]PREMIX!O94</f>
        <v>0</v>
      </c>
      <c r="I94" s="6">
        <f>[1]RFO!O94</f>
        <v>0</v>
      </c>
      <c r="J94" s="6">
        <f>'[1]MGO LOCAL '!O94</f>
        <v>0</v>
      </c>
      <c r="K94" s="6">
        <f>'[1]MGO FOREIGN  '!O94</f>
        <v>0</v>
      </c>
      <c r="L94" s="6">
        <f>'[1]GASOIL MINES '!O94</f>
        <v>0</v>
      </c>
      <c r="M94" s="6">
        <f>'[1]GASOIL RIG '!O94</f>
        <v>0</v>
      </c>
      <c r="N94" s="6">
        <f>'[1]UNIFIED   '!O94</f>
        <v>0</v>
      </c>
    </row>
    <row r="95" spans="1:14" ht="28.5" customHeight="1" x14ac:dyDescent="0.3">
      <c r="A95" s="10">
        <v>93</v>
      </c>
      <c r="B95" s="11" t="s">
        <v>134</v>
      </c>
      <c r="C95" s="6">
        <f>[1]GASOLINE!O95</f>
        <v>0</v>
      </c>
      <c r="D95" s="6">
        <f>[1]GASOIL!O95</f>
        <v>0</v>
      </c>
      <c r="E95" s="6">
        <f>[1]LPG!O95</f>
        <v>1179350</v>
      </c>
      <c r="F95" s="6">
        <f>[1]KEROSENE!O95</f>
        <v>0</v>
      </c>
      <c r="G95" s="6">
        <f>[1]ATK!O95</f>
        <v>0</v>
      </c>
      <c r="H95" s="6">
        <f>[1]PREMIX!O95</f>
        <v>0</v>
      </c>
      <c r="I95" s="6">
        <f>[1]RFO!O95</f>
        <v>0</v>
      </c>
      <c r="J95" s="6">
        <f>'[1]MGO LOCAL '!O95</f>
        <v>0</v>
      </c>
      <c r="K95" s="6">
        <f>'[1]MGO FOREIGN  '!O95</f>
        <v>0</v>
      </c>
      <c r="L95" s="6">
        <f>'[1]GASOIL MINES '!O95</f>
        <v>0</v>
      </c>
      <c r="M95" s="6">
        <f>'[1]GASOIL RIG '!O95</f>
        <v>0</v>
      </c>
      <c r="N95" s="6">
        <f>'[1]UNIFIED   '!O95</f>
        <v>0</v>
      </c>
    </row>
    <row r="96" spans="1:14" ht="28.5" customHeight="1" x14ac:dyDescent="0.3">
      <c r="A96" s="10">
        <v>94</v>
      </c>
      <c r="B96" s="11" t="s">
        <v>72</v>
      </c>
      <c r="C96" s="6">
        <f>[1]GASOLINE!O96</f>
        <v>0</v>
      </c>
      <c r="D96" s="6">
        <f>[1]GASOIL!O96</f>
        <v>0</v>
      </c>
      <c r="E96" s="6">
        <f>[1]LPG!O96</f>
        <v>0</v>
      </c>
      <c r="F96" s="6">
        <f>[1]KEROSENE!O96</f>
        <v>0</v>
      </c>
      <c r="G96" s="6">
        <f>[1]ATK!O96</f>
        <v>0</v>
      </c>
      <c r="H96" s="6">
        <f>[1]PREMIX!O96</f>
        <v>0</v>
      </c>
      <c r="I96" s="6">
        <f>[1]RFO!O96</f>
        <v>0</v>
      </c>
      <c r="J96" s="6">
        <f>'[1]MGO LOCAL '!O96</f>
        <v>0</v>
      </c>
      <c r="K96" s="6">
        <f>'[1]MGO FOREIGN  '!O96</f>
        <v>0</v>
      </c>
      <c r="L96" s="6">
        <f>'[1]GASOIL MINES '!O96</f>
        <v>0</v>
      </c>
      <c r="M96" s="6">
        <f>'[1]GASOIL RIG '!O96</f>
        <v>0</v>
      </c>
      <c r="N96" s="6">
        <f>'[1]UNIFIED   '!O96</f>
        <v>0</v>
      </c>
    </row>
    <row r="97" spans="1:701" ht="28.5" customHeight="1" x14ac:dyDescent="0.3">
      <c r="A97" s="10">
        <v>95</v>
      </c>
      <c r="B97" s="11" t="s">
        <v>153</v>
      </c>
      <c r="C97" s="6">
        <f>[1]GASOLINE!O97</f>
        <v>0</v>
      </c>
      <c r="D97" s="6">
        <f>[1]GASOIL!O97</f>
        <v>0</v>
      </c>
      <c r="E97" s="6">
        <f>[1]LPG!O97</f>
        <v>0</v>
      </c>
      <c r="F97" s="6">
        <f>[1]KEROSENE!O97</f>
        <v>0</v>
      </c>
      <c r="G97" s="6">
        <f>[1]ATK!O97</f>
        <v>0</v>
      </c>
      <c r="H97" s="6">
        <f>[1]PREMIX!O97</f>
        <v>0</v>
      </c>
      <c r="I97" s="6">
        <f>[1]RFO!O97</f>
        <v>0</v>
      </c>
      <c r="J97" s="6">
        <f>'[1]MGO LOCAL '!O97</f>
        <v>0</v>
      </c>
      <c r="K97" s="6">
        <f>'[1]MGO FOREIGN  '!O97</f>
        <v>0</v>
      </c>
      <c r="L97" s="6">
        <f>'[1]GASOIL MINES '!O97</f>
        <v>0</v>
      </c>
      <c r="M97" s="6">
        <f>'[1]GASOIL RIG '!O97</f>
        <v>0</v>
      </c>
      <c r="N97" s="6">
        <f>'[1]UNIFIED   '!O97</f>
        <v>0</v>
      </c>
    </row>
    <row r="98" spans="1:701" ht="28.5" customHeight="1" x14ac:dyDescent="0.3">
      <c r="A98" s="10">
        <v>96</v>
      </c>
      <c r="B98" s="11" t="s">
        <v>159</v>
      </c>
      <c r="C98" s="6">
        <f>[1]GASOLINE!O98</f>
        <v>0</v>
      </c>
      <c r="D98" s="6">
        <f>[1]GASOIL!O98</f>
        <v>0</v>
      </c>
      <c r="E98" s="6">
        <f>[1]LPG!O98</f>
        <v>0</v>
      </c>
      <c r="F98" s="6">
        <f>[1]KEROSENE!O98</f>
        <v>0</v>
      </c>
      <c r="G98" s="6">
        <f>[1]ATK!O98</f>
        <v>0</v>
      </c>
      <c r="H98" s="6">
        <f>[1]PREMIX!O98</f>
        <v>0</v>
      </c>
      <c r="I98" s="6">
        <f>[1]RFO!O98</f>
        <v>0</v>
      </c>
      <c r="J98" s="6">
        <f>'[1]MGO LOCAL '!O98</f>
        <v>0</v>
      </c>
      <c r="K98" s="6">
        <f>'[1]MGO FOREIGN  '!O98</f>
        <v>0</v>
      </c>
      <c r="L98" s="6">
        <f>'[1]GASOIL MINES '!O98</f>
        <v>0</v>
      </c>
      <c r="M98" s="6">
        <f>'[1]GASOIL RIG '!O98</f>
        <v>0</v>
      </c>
      <c r="N98" s="6">
        <f>'[1]UNIFIED   '!O98</f>
        <v>0</v>
      </c>
    </row>
    <row r="99" spans="1:701" ht="28.5" customHeight="1" x14ac:dyDescent="0.3">
      <c r="A99" s="10">
        <v>97</v>
      </c>
      <c r="B99" s="11" t="s">
        <v>73</v>
      </c>
      <c r="C99" s="6">
        <f>[1]GASOLINE!O99</f>
        <v>1474000</v>
      </c>
      <c r="D99" s="6">
        <f>[1]GASOIL!O99</f>
        <v>1089000</v>
      </c>
      <c r="E99" s="6">
        <f>[1]LPG!O99</f>
        <v>0</v>
      </c>
      <c r="F99" s="6">
        <f>[1]KEROSENE!O99</f>
        <v>0</v>
      </c>
      <c r="G99" s="6">
        <f>[1]ATK!O99</f>
        <v>0</v>
      </c>
      <c r="H99" s="6">
        <f>[1]PREMIX!O99</f>
        <v>0</v>
      </c>
      <c r="I99" s="6">
        <f>[1]RFO!O99</f>
        <v>0</v>
      </c>
      <c r="J99" s="6">
        <f>'[1]MGO LOCAL '!O99</f>
        <v>0</v>
      </c>
      <c r="K99" s="6">
        <f>'[1]MGO FOREIGN  '!O99</f>
        <v>0</v>
      </c>
      <c r="L99" s="6">
        <f>'[1]GASOIL MINES '!O99</f>
        <v>0</v>
      </c>
      <c r="M99" s="6">
        <f>'[1]GASOIL RIG '!O99</f>
        <v>0</v>
      </c>
      <c r="N99" s="6">
        <f>'[1]UNIFIED   '!O99</f>
        <v>0</v>
      </c>
    </row>
    <row r="100" spans="1:701" ht="28.5" customHeight="1" x14ac:dyDescent="0.3">
      <c r="A100" s="10">
        <v>98</v>
      </c>
      <c r="B100" s="11" t="s">
        <v>135</v>
      </c>
      <c r="C100" s="6">
        <f>[1]GASOLINE!O100</f>
        <v>1030500</v>
      </c>
      <c r="D100" s="6">
        <f>[1]GASOIL!O100</f>
        <v>823500</v>
      </c>
      <c r="E100" s="6">
        <f>[1]LPG!O100</f>
        <v>0</v>
      </c>
      <c r="F100" s="6">
        <f>[1]KEROSENE!O100</f>
        <v>0</v>
      </c>
      <c r="G100" s="6">
        <f>[1]ATK!O100</f>
        <v>0</v>
      </c>
      <c r="H100" s="6">
        <f>[1]PREMIX!O100</f>
        <v>0</v>
      </c>
      <c r="I100" s="6">
        <f>[1]RFO!O100</f>
        <v>0</v>
      </c>
      <c r="J100" s="6">
        <f>'[1]MGO LOCAL '!O100</f>
        <v>0</v>
      </c>
      <c r="K100" s="6">
        <f>'[1]MGO FOREIGN  '!O100</f>
        <v>0</v>
      </c>
      <c r="L100" s="6">
        <f>'[1]GASOIL MINES '!O100</f>
        <v>0</v>
      </c>
      <c r="M100" s="6">
        <f>'[1]GASOIL RIG '!O100</f>
        <v>0</v>
      </c>
      <c r="N100" s="6">
        <f>'[1]UNIFIED   '!O100</f>
        <v>0</v>
      </c>
    </row>
    <row r="101" spans="1:701" ht="28.5" customHeight="1" x14ac:dyDescent="0.3">
      <c r="A101" s="10">
        <v>99</v>
      </c>
      <c r="B101" s="11" t="s">
        <v>74</v>
      </c>
      <c r="C101" s="6">
        <f>[1]GASOLINE!O101</f>
        <v>0</v>
      </c>
      <c r="D101" s="6">
        <f>[1]GASOIL!O101</f>
        <v>0</v>
      </c>
      <c r="E101" s="6">
        <f>[1]LPG!O101</f>
        <v>249730</v>
      </c>
      <c r="F101" s="6">
        <f>[1]KEROSENE!O101</f>
        <v>0</v>
      </c>
      <c r="G101" s="6">
        <f>[1]ATK!O101</f>
        <v>0</v>
      </c>
      <c r="H101" s="6">
        <f>[1]PREMIX!O101</f>
        <v>0</v>
      </c>
      <c r="I101" s="6">
        <f>[1]RFO!O101</f>
        <v>0</v>
      </c>
      <c r="J101" s="6">
        <f>'[1]MGO LOCAL '!O101</f>
        <v>0</v>
      </c>
      <c r="K101" s="6">
        <f>'[1]MGO FOREIGN  '!O101</f>
        <v>0</v>
      </c>
      <c r="L101" s="6">
        <f>'[1]GASOIL MINES '!O101</f>
        <v>0</v>
      </c>
      <c r="M101" s="6">
        <f>'[1]GASOIL RIG '!O101</f>
        <v>0</v>
      </c>
      <c r="N101" s="6">
        <f>'[1]UNIFIED   '!O101</f>
        <v>0</v>
      </c>
    </row>
    <row r="102" spans="1:701" ht="38.25" customHeight="1" x14ac:dyDescent="0.3">
      <c r="A102" s="10">
        <v>100</v>
      </c>
      <c r="B102" s="11" t="s">
        <v>118</v>
      </c>
      <c r="C102" s="6">
        <f>[1]GASOLINE!O102</f>
        <v>1512000</v>
      </c>
      <c r="D102" s="6">
        <f>[1]GASOIL!O102</f>
        <v>810000</v>
      </c>
      <c r="E102" s="6">
        <f>[1]LPG!O102</f>
        <v>0</v>
      </c>
      <c r="F102" s="6">
        <f>[1]KEROSENE!O102</f>
        <v>0</v>
      </c>
      <c r="G102" s="6">
        <f>[1]ATK!O102</f>
        <v>0</v>
      </c>
      <c r="H102" s="6">
        <f>[1]PREMIX!O102</f>
        <v>0</v>
      </c>
      <c r="I102" s="6">
        <f>[1]RFO!O102</f>
        <v>0</v>
      </c>
      <c r="J102" s="6">
        <f>'[1]MGO LOCAL '!O102</f>
        <v>0</v>
      </c>
      <c r="K102" s="6">
        <f>'[1]MGO FOREIGN  '!O102</f>
        <v>0</v>
      </c>
      <c r="L102" s="6">
        <f>'[1]GASOIL MINES '!O102</f>
        <v>0</v>
      </c>
      <c r="M102" s="6">
        <f>'[1]GASOIL RIG '!O102</f>
        <v>0</v>
      </c>
      <c r="N102" s="6">
        <f>'[1]UNIFIED   '!O102</f>
        <v>0</v>
      </c>
    </row>
    <row r="103" spans="1:701" s="17" customFormat="1" ht="23.25" customHeight="1" x14ac:dyDescent="0.3">
      <c r="A103" s="10">
        <v>101</v>
      </c>
      <c r="B103" s="11" t="s">
        <v>75</v>
      </c>
      <c r="C103" s="6">
        <f>[1]GASOLINE!O103</f>
        <v>0</v>
      </c>
      <c r="D103" s="6">
        <f>[1]GASOIL!O103</f>
        <v>0</v>
      </c>
      <c r="E103" s="6">
        <f>[1]LPG!O103</f>
        <v>48400</v>
      </c>
      <c r="F103" s="6">
        <f>[1]KEROSENE!O103</f>
        <v>0</v>
      </c>
      <c r="G103" s="6">
        <f>[1]ATK!O103</f>
        <v>0</v>
      </c>
      <c r="H103" s="6">
        <f>[1]PREMIX!O103</f>
        <v>0</v>
      </c>
      <c r="I103" s="6">
        <f>[1]RFO!O103</f>
        <v>0</v>
      </c>
      <c r="J103" s="6">
        <f>'[1]MGO LOCAL '!O103</f>
        <v>0</v>
      </c>
      <c r="K103" s="6">
        <f>'[1]MGO FOREIGN  '!O103</f>
        <v>0</v>
      </c>
      <c r="L103" s="6">
        <f>'[1]GASOIL MINES '!O103</f>
        <v>0</v>
      </c>
      <c r="M103" s="6">
        <f>'[1]GASOIL RIG '!O103</f>
        <v>0</v>
      </c>
      <c r="N103" s="6">
        <f>'[1]UNIFIED   '!O103</f>
        <v>0</v>
      </c>
      <c r="O103" s="12"/>
      <c r="P103" s="13"/>
      <c r="Q103" s="14"/>
      <c r="R103" s="14"/>
      <c r="S103" s="14"/>
      <c r="T103" s="15"/>
      <c r="U103" s="15"/>
      <c r="V103" s="15"/>
      <c r="W103" s="15"/>
      <c r="X103" s="15"/>
      <c r="Y103" s="15"/>
      <c r="Z103" s="15"/>
      <c r="AA103" s="15"/>
      <c r="AB103" s="15"/>
      <c r="AC103" s="16"/>
      <c r="AD103" s="16"/>
      <c r="AE103" s="12"/>
      <c r="AF103" s="13"/>
      <c r="AG103" s="14"/>
      <c r="AH103" s="14"/>
      <c r="AI103" s="14"/>
      <c r="AJ103" s="15"/>
      <c r="AK103" s="15"/>
      <c r="AL103" s="15"/>
      <c r="AM103" s="15"/>
      <c r="AN103" s="15"/>
      <c r="AO103" s="15"/>
      <c r="AP103" s="15"/>
      <c r="AQ103" s="15"/>
      <c r="AR103" s="15"/>
      <c r="AS103" s="16"/>
      <c r="AU103" s="12"/>
      <c r="AV103" s="13"/>
      <c r="AW103" s="14"/>
      <c r="AX103" s="14"/>
      <c r="AY103" s="14"/>
      <c r="AZ103" s="15"/>
      <c r="BA103" s="15"/>
      <c r="BB103" s="15"/>
      <c r="BC103" s="15"/>
      <c r="BD103" s="15"/>
      <c r="BE103" s="15"/>
      <c r="BF103" s="15"/>
      <c r="BG103" s="15"/>
      <c r="BH103" s="15"/>
      <c r="BI103" s="16"/>
      <c r="BK103" s="12"/>
      <c r="BL103" s="13"/>
      <c r="BM103" s="14"/>
      <c r="BN103" s="14"/>
      <c r="BO103" s="14"/>
      <c r="BP103" s="15"/>
      <c r="BQ103" s="15"/>
      <c r="BR103" s="15"/>
      <c r="BS103" s="15"/>
      <c r="BT103" s="15"/>
      <c r="BU103" s="15"/>
      <c r="BV103" s="15"/>
      <c r="BW103" s="15"/>
      <c r="BX103" s="15"/>
      <c r="BY103" s="16"/>
      <c r="CA103" s="12"/>
      <c r="CB103" s="13"/>
      <c r="CC103" s="14"/>
      <c r="CD103" s="14"/>
      <c r="CE103" s="14"/>
      <c r="CF103" s="15"/>
      <c r="CG103" s="15"/>
      <c r="CH103" s="15"/>
      <c r="CI103" s="15"/>
      <c r="CJ103" s="15"/>
      <c r="CK103" s="15"/>
      <c r="CL103" s="15"/>
      <c r="CM103" s="15"/>
      <c r="CN103" s="15"/>
      <c r="CO103" s="16"/>
      <c r="CQ103" s="12"/>
      <c r="CR103" s="13"/>
      <c r="CS103" s="14"/>
      <c r="CT103" s="14"/>
      <c r="CU103" s="14"/>
      <c r="CV103" s="15"/>
      <c r="CW103" s="15"/>
      <c r="CX103" s="15"/>
      <c r="CY103" s="15"/>
      <c r="CZ103" s="15"/>
      <c r="DA103" s="15"/>
      <c r="DB103" s="15"/>
      <c r="DC103" s="15"/>
      <c r="DD103" s="15"/>
      <c r="DE103" s="16"/>
      <c r="DG103" s="12"/>
      <c r="DH103" s="13"/>
      <c r="DI103" s="14"/>
      <c r="DJ103" s="14"/>
      <c r="DK103" s="14"/>
      <c r="DL103" s="15"/>
      <c r="DM103" s="15"/>
      <c r="DN103" s="15"/>
      <c r="DO103" s="15"/>
      <c r="DP103" s="15"/>
      <c r="DQ103" s="15"/>
      <c r="DR103" s="15"/>
      <c r="DS103" s="15"/>
      <c r="DT103" s="15"/>
      <c r="DU103" s="16"/>
      <c r="DW103" s="12"/>
      <c r="DX103" s="13"/>
      <c r="DY103" s="14"/>
      <c r="DZ103" s="14"/>
      <c r="EA103" s="14"/>
      <c r="EB103" s="15"/>
      <c r="EC103" s="15"/>
      <c r="ED103" s="15"/>
      <c r="EE103" s="15"/>
      <c r="EF103" s="15"/>
      <c r="EG103" s="15"/>
      <c r="EH103" s="15"/>
      <c r="EI103" s="15"/>
      <c r="EJ103" s="15"/>
      <c r="EK103" s="16"/>
      <c r="EM103" s="12"/>
      <c r="EN103" s="13"/>
      <c r="EO103" s="14"/>
      <c r="EP103" s="14"/>
      <c r="EQ103" s="14"/>
      <c r="ER103" s="15"/>
      <c r="ES103" s="15"/>
      <c r="ET103" s="15"/>
      <c r="EU103" s="15"/>
      <c r="EV103" s="15"/>
      <c r="EW103" s="15"/>
      <c r="EX103" s="15"/>
      <c r="EY103" s="15"/>
      <c r="EZ103" s="15"/>
      <c r="FA103" s="16"/>
      <c r="FC103" s="12"/>
      <c r="FD103" s="13"/>
      <c r="FE103" s="14"/>
      <c r="FF103" s="14"/>
      <c r="FG103" s="14"/>
      <c r="FH103" s="15"/>
      <c r="FI103" s="15"/>
      <c r="FJ103" s="15"/>
      <c r="FK103" s="15"/>
      <c r="FL103" s="15"/>
      <c r="FM103" s="15"/>
      <c r="FN103" s="15"/>
      <c r="FO103" s="15"/>
      <c r="FP103" s="15"/>
      <c r="FQ103" s="16"/>
      <c r="FS103" s="12"/>
      <c r="FT103" s="13"/>
      <c r="FU103" s="14"/>
      <c r="FV103" s="14"/>
      <c r="FW103" s="14"/>
      <c r="FX103" s="15"/>
      <c r="FY103" s="15"/>
      <c r="FZ103" s="15"/>
      <c r="GA103" s="15"/>
      <c r="GB103" s="15"/>
      <c r="GC103" s="15"/>
      <c r="GD103" s="15"/>
      <c r="GE103" s="15"/>
      <c r="GF103" s="15"/>
      <c r="GG103" s="16"/>
      <c r="GI103" s="12"/>
      <c r="GJ103" s="13"/>
      <c r="GK103" s="14"/>
      <c r="GL103" s="14"/>
      <c r="GM103" s="14"/>
      <c r="GN103" s="15"/>
      <c r="GO103" s="15"/>
      <c r="GP103" s="15"/>
      <c r="GQ103" s="15"/>
      <c r="GR103" s="15"/>
      <c r="GS103" s="15"/>
      <c r="GT103" s="15"/>
      <c r="GU103" s="15"/>
      <c r="GV103" s="15"/>
      <c r="GW103" s="16"/>
      <c r="GY103" s="12"/>
      <c r="GZ103" s="13"/>
      <c r="HA103" s="14"/>
      <c r="HB103" s="14"/>
      <c r="HC103" s="14"/>
      <c r="HD103" s="15"/>
      <c r="HE103" s="15"/>
      <c r="HF103" s="15"/>
      <c r="HG103" s="15"/>
      <c r="HH103" s="15"/>
      <c r="HI103" s="15"/>
      <c r="HJ103" s="15"/>
      <c r="HK103" s="15"/>
      <c r="HL103" s="15"/>
      <c r="HM103" s="16"/>
      <c r="HO103" s="12"/>
      <c r="HP103" s="13"/>
      <c r="HQ103" s="14"/>
      <c r="HR103" s="14"/>
      <c r="HS103" s="14"/>
      <c r="HT103" s="15"/>
      <c r="HU103" s="15"/>
      <c r="HV103" s="15"/>
      <c r="HW103" s="15"/>
      <c r="HX103" s="15"/>
      <c r="HY103" s="15"/>
      <c r="HZ103" s="15"/>
      <c r="IA103" s="15"/>
      <c r="IB103" s="15"/>
      <c r="IC103" s="16"/>
      <c r="IE103" s="12"/>
      <c r="IF103" s="13"/>
      <c r="IG103" s="14"/>
      <c r="IH103" s="14"/>
      <c r="II103" s="14"/>
      <c r="IJ103" s="15"/>
      <c r="IK103" s="15"/>
      <c r="IL103" s="15"/>
      <c r="IM103" s="15"/>
      <c r="IN103" s="15"/>
      <c r="IO103" s="15"/>
      <c r="IP103" s="15"/>
      <c r="IQ103" s="15"/>
      <c r="IR103" s="15"/>
      <c r="IS103" s="16"/>
      <c r="IU103" s="12"/>
      <c r="IV103" s="13"/>
      <c r="IW103" s="14"/>
      <c r="IX103" s="14"/>
      <c r="IY103" s="14"/>
      <c r="IZ103" s="15"/>
      <c r="JA103" s="15"/>
      <c r="JB103" s="15"/>
      <c r="JC103" s="15"/>
      <c r="JD103" s="15"/>
      <c r="JE103" s="15"/>
      <c r="JF103" s="15"/>
      <c r="JG103" s="15"/>
      <c r="JH103" s="15"/>
      <c r="JI103" s="16"/>
      <c r="JK103" s="12"/>
      <c r="JL103" s="13"/>
      <c r="JM103" s="14"/>
      <c r="JN103" s="14"/>
      <c r="JO103" s="14"/>
      <c r="JP103" s="15"/>
      <c r="JQ103" s="15"/>
      <c r="JR103" s="15"/>
      <c r="JS103" s="15"/>
      <c r="JT103" s="15"/>
      <c r="JU103" s="15"/>
      <c r="JV103" s="15"/>
      <c r="JW103" s="15"/>
      <c r="JX103" s="15"/>
      <c r="JY103" s="16"/>
      <c r="KA103" s="12"/>
      <c r="KB103" s="13"/>
      <c r="KC103" s="14"/>
      <c r="KD103" s="14"/>
      <c r="KE103" s="14"/>
      <c r="KF103" s="15"/>
      <c r="KG103" s="15"/>
      <c r="KH103" s="15"/>
      <c r="KI103" s="15"/>
      <c r="KJ103" s="15"/>
      <c r="KK103" s="15"/>
      <c r="KL103" s="15"/>
      <c r="KM103" s="15"/>
      <c r="KN103" s="15"/>
      <c r="KO103" s="16"/>
      <c r="KQ103" s="12"/>
      <c r="KR103" s="13"/>
      <c r="KS103" s="14"/>
      <c r="KT103" s="14"/>
      <c r="KU103" s="14"/>
      <c r="KV103" s="15"/>
      <c r="KW103" s="15"/>
      <c r="KX103" s="15"/>
      <c r="KY103" s="15"/>
      <c r="KZ103" s="15"/>
      <c r="LA103" s="15"/>
      <c r="LB103" s="15"/>
      <c r="LC103" s="15"/>
      <c r="LD103" s="15"/>
      <c r="LE103" s="16"/>
      <c r="LG103" s="12"/>
      <c r="LH103" s="13"/>
      <c r="LI103" s="14"/>
      <c r="LJ103" s="14"/>
      <c r="LK103" s="14"/>
      <c r="LL103" s="15"/>
      <c r="LM103" s="15"/>
      <c r="LN103" s="15"/>
      <c r="LO103" s="15"/>
      <c r="LP103" s="15"/>
      <c r="LQ103" s="15"/>
      <c r="LR103" s="15"/>
      <c r="LS103" s="15"/>
      <c r="LT103" s="15"/>
      <c r="LU103" s="16"/>
      <c r="LW103" s="12"/>
      <c r="LX103" s="13"/>
      <c r="LY103" s="14"/>
      <c r="LZ103" s="14"/>
      <c r="MA103" s="14"/>
      <c r="MB103" s="15"/>
      <c r="MC103" s="15"/>
      <c r="MD103" s="15"/>
      <c r="ME103" s="15"/>
      <c r="MF103" s="15"/>
      <c r="MG103" s="15"/>
      <c r="MH103" s="15"/>
      <c r="MI103" s="15"/>
      <c r="MJ103" s="15"/>
      <c r="MK103" s="16"/>
      <c r="MM103" s="12"/>
      <c r="MN103" s="13"/>
      <c r="MO103" s="14"/>
      <c r="MP103" s="14"/>
      <c r="MQ103" s="14"/>
      <c r="MR103" s="15"/>
      <c r="MS103" s="15"/>
      <c r="MT103" s="15"/>
      <c r="MU103" s="15"/>
      <c r="MV103" s="15"/>
      <c r="MW103" s="15"/>
      <c r="MX103" s="15"/>
      <c r="MY103" s="15"/>
      <c r="MZ103" s="15"/>
      <c r="NA103" s="16"/>
      <c r="NC103" s="12"/>
      <c r="ND103" s="13"/>
      <c r="NE103" s="14"/>
      <c r="NF103" s="14"/>
      <c r="NG103" s="14"/>
      <c r="NH103" s="15"/>
      <c r="NI103" s="15"/>
      <c r="NJ103" s="15"/>
      <c r="NK103" s="15"/>
      <c r="NL103" s="15"/>
      <c r="NM103" s="15"/>
      <c r="NN103" s="15"/>
      <c r="NO103" s="15"/>
      <c r="NP103" s="15"/>
      <c r="NQ103" s="16"/>
      <c r="NS103" s="12"/>
      <c r="NT103" s="13"/>
      <c r="NU103" s="14"/>
      <c r="NV103" s="14"/>
      <c r="NW103" s="14"/>
      <c r="NX103" s="15"/>
      <c r="NY103" s="15"/>
      <c r="NZ103" s="15"/>
      <c r="OA103" s="15"/>
      <c r="OB103" s="15"/>
      <c r="OC103" s="15"/>
      <c r="OD103" s="15"/>
      <c r="OE103" s="15"/>
      <c r="OF103" s="15"/>
      <c r="OG103" s="16"/>
      <c r="OI103" s="12"/>
      <c r="OJ103" s="13"/>
      <c r="OK103" s="14"/>
      <c r="OL103" s="14"/>
      <c r="OM103" s="14"/>
      <c r="ON103" s="15"/>
      <c r="OO103" s="15"/>
      <c r="OP103" s="15"/>
      <c r="OQ103" s="15"/>
      <c r="OR103" s="15"/>
      <c r="OS103" s="15"/>
      <c r="OT103" s="15"/>
      <c r="OU103" s="15"/>
      <c r="OV103" s="15"/>
      <c r="OW103" s="16"/>
      <c r="OY103" s="12"/>
      <c r="OZ103" s="13"/>
      <c r="PA103" s="14"/>
      <c r="PB103" s="14"/>
      <c r="PC103" s="14"/>
      <c r="PD103" s="15"/>
      <c r="PE103" s="15"/>
      <c r="PF103" s="15"/>
      <c r="PG103" s="15"/>
      <c r="PH103" s="15"/>
      <c r="PI103" s="15"/>
      <c r="PJ103" s="15"/>
      <c r="PK103" s="15"/>
      <c r="PL103" s="15"/>
      <c r="PM103" s="16"/>
      <c r="PO103" s="12"/>
      <c r="PP103" s="13"/>
      <c r="PQ103" s="14"/>
      <c r="PR103" s="14"/>
      <c r="PS103" s="14"/>
      <c r="PT103" s="15"/>
      <c r="PU103" s="15"/>
      <c r="PV103" s="15"/>
      <c r="PW103" s="15"/>
      <c r="PX103" s="15"/>
      <c r="PY103" s="15"/>
      <c r="PZ103" s="15"/>
      <c r="QA103" s="15"/>
      <c r="QB103" s="15"/>
      <c r="QC103" s="16"/>
      <c r="QE103" s="12"/>
      <c r="QF103" s="13"/>
      <c r="QG103" s="14"/>
      <c r="QH103" s="14"/>
      <c r="QI103" s="14"/>
      <c r="QJ103" s="15"/>
      <c r="QK103" s="15"/>
      <c r="QL103" s="15"/>
      <c r="QM103" s="15"/>
      <c r="QN103" s="15"/>
      <c r="QO103" s="15"/>
      <c r="QP103" s="15"/>
      <c r="QQ103" s="15"/>
      <c r="QR103" s="15"/>
      <c r="QS103" s="16"/>
      <c r="QU103" s="12"/>
      <c r="QV103" s="13"/>
      <c r="QW103" s="14"/>
      <c r="QX103" s="14"/>
      <c r="QY103" s="14"/>
      <c r="QZ103" s="15"/>
      <c r="RA103" s="15"/>
      <c r="RB103" s="15"/>
      <c r="RC103" s="15"/>
      <c r="RD103" s="15"/>
      <c r="RE103" s="15"/>
      <c r="RF103" s="15"/>
      <c r="RG103" s="15"/>
      <c r="RH103" s="15"/>
      <c r="RI103" s="16"/>
      <c r="RK103" s="12"/>
      <c r="RL103" s="13"/>
      <c r="RM103" s="14"/>
      <c r="RN103" s="14"/>
      <c r="RO103" s="14"/>
      <c r="RP103" s="15"/>
      <c r="RQ103" s="15"/>
      <c r="RR103" s="15"/>
      <c r="RS103" s="15"/>
      <c r="RT103" s="15"/>
      <c r="RU103" s="15"/>
      <c r="RV103" s="15"/>
      <c r="RW103" s="15"/>
      <c r="RX103" s="15"/>
      <c r="RY103" s="16"/>
      <c r="SA103" s="12"/>
      <c r="SB103" s="13"/>
      <c r="SC103" s="14"/>
      <c r="SD103" s="14"/>
      <c r="SE103" s="14"/>
      <c r="SF103" s="15"/>
      <c r="SG103" s="15"/>
      <c r="SH103" s="15"/>
      <c r="SI103" s="15"/>
      <c r="SJ103" s="15"/>
      <c r="SK103" s="15"/>
      <c r="SL103" s="15"/>
      <c r="SM103" s="15"/>
      <c r="SN103" s="15"/>
      <c r="SO103" s="16"/>
      <c r="SQ103" s="12"/>
      <c r="SR103" s="13"/>
      <c r="SS103" s="14"/>
      <c r="ST103" s="14"/>
      <c r="SU103" s="14"/>
      <c r="SV103" s="15"/>
      <c r="SW103" s="15"/>
      <c r="SX103" s="15"/>
      <c r="SY103" s="15"/>
      <c r="SZ103" s="15"/>
      <c r="TA103" s="15"/>
      <c r="TB103" s="15"/>
      <c r="TC103" s="15"/>
      <c r="TD103" s="15"/>
      <c r="TE103" s="16"/>
      <c r="TG103" s="12"/>
      <c r="TH103" s="13"/>
      <c r="TI103" s="14"/>
      <c r="TJ103" s="14"/>
      <c r="TK103" s="14"/>
      <c r="TL103" s="15"/>
      <c r="TM103" s="15"/>
      <c r="TN103" s="15"/>
      <c r="TO103" s="15"/>
      <c r="TP103" s="15"/>
      <c r="TQ103" s="15"/>
      <c r="TR103" s="15"/>
      <c r="TS103" s="15"/>
      <c r="TT103" s="15"/>
      <c r="TU103" s="16"/>
      <c r="TW103" s="12"/>
      <c r="TX103" s="13"/>
      <c r="TY103" s="14"/>
      <c r="TZ103" s="14"/>
      <c r="UA103" s="14"/>
      <c r="UB103" s="15"/>
      <c r="UC103" s="15"/>
      <c r="UD103" s="15"/>
      <c r="UE103" s="15"/>
      <c r="UF103" s="15"/>
      <c r="UG103" s="15"/>
      <c r="UH103" s="15"/>
      <c r="UI103" s="15"/>
      <c r="UJ103" s="15"/>
      <c r="UK103" s="16"/>
      <c r="UM103" s="12"/>
      <c r="UN103" s="13"/>
      <c r="UO103" s="14"/>
      <c r="UP103" s="14"/>
      <c r="UQ103" s="14"/>
      <c r="UR103" s="15"/>
      <c r="US103" s="15"/>
      <c r="UT103" s="15"/>
      <c r="UU103" s="15"/>
      <c r="UV103" s="15"/>
      <c r="UW103" s="15"/>
      <c r="UX103" s="15"/>
      <c r="UY103" s="15"/>
      <c r="UZ103" s="15"/>
      <c r="VA103" s="16"/>
      <c r="VC103" s="12"/>
      <c r="VD103" s="13"/>
      <c r="VE103" s="14"/>
      <c r="VF103" s="14"/>
      <c r="VG103" s="14"/>
      <c r="VH103" s="15"/>
      <c r="VI103" s="15"/>
      <c r="VJ103" s="15"/>
      <c r="VK103" s="15"/>
      <c r="VL103" s="15"/>
      <c r="VM103" s="15"/>
      <c r="VN103" s="15"/>
      <c r="VO103" s="15"/>
      <c r="VP103" s="15"/>
      <c r="VQ103" s="16"/>
      <c r="VS103" s="12"/>
      <c r="VT103" s="13"/>
      <c r="VU103" s="14"/>
      <c r="VV103" s="14"/>
      <c r="VW103" s="14"/>
      <c r="VX103" s="15"/>
      <c r="VY103" s="15"/>
      <c r="VZ103" s="15"/>
      <c r="WA103" s="15"/>
      <c r="WB103" s="15"/>
      <c r="WC103" s="15"/>
      <c r="WD103" s="15"/>
      <c r="WE103" s="15"/>
      <c r="WF103" s="15"/>
      <c r="WG103" s="16"/>
      <c r="WI103" s="12"/>
      <c r="WJ103" s="13"/>
      <c r="WK103" s="14"/>
      <c r="WL103" s="14"/>
      <c r="WM103" s="14"/>
      <c r="WN103" s="15"/>
      <c r="WO103" s="15"/>
      <c r="WP103" s="15"/>
      <c r="WQ103" s="15"/>
      <c r="WR103" s="15"/>
      <c r="WS103" s="15"/>
      <c r="WT103" s="15"/>
      <c r="WU103" s="15"/>
      <c r="WV103" s="15"/>
      <c r="WW103" s="16"/>
      <c r="WY103" s="12"/>
      <c r="WZ103" s="13"/>
      <c r="XA103" s="14"/>
      <c r="XB103" s="14"/>
      <c r="XC103" s="14"/>
      <c r="XD103" s="15"/>
      <c r="XE103" s="15"/>
      <c r="XF103" s="15"/>
      <c r="XG103" s="15"/>
      <c r="XH103" s="15"/>
      <c r="XI103" s="15"/>
      <c r="XJ103" s="15"/>
      <c r="XK103" s="15"/>
      <c r="XL103" s="15"/>
      <c r="XM103" s="16"/>
      <c r="XO103" s="12"/>
      <c r="XP103" s="13"/>
      <c r="XQ103" s="14"/>
      <c r="XR103" s="14"/>
      <c r="XS103" s="14"/>
      <c r="XT103" s="15"/>
      <c r="XU103" s="15"/>
      <c r="XV103" s="15"/>
      <c r="XW103" s="15"/>
      <c r="XX103" s="15"/>
      <c r="XY103" s="15"/>
      <c r="XZ103" s="15"/>
      <c r="YA103" s="15"/>
      <c r="YB103" s="15"/>
      <c r="YC103" s="16"/>
      <c r="YE103" s="12"/>
      <c r="YF103" s="13"/>
      <c r="YG103" s="14"/>
      <c r="YH103" s="14"/>
      <c r="YI103" s="14"/>
      <c r="YJ103" s="15"/>
      <c r="YK103" s="15"/>
      <c r="YL103" s="15"/>
      <c r="YM103" s="15"/>
      <c r="YN103" s="15"/>
      <c r="YO103" s="15"/>
      <c r="YP103" s="15"/>
      <c r="YQ103" s="15"/>
      <c r="YR103" s="15"/>
      <c r="YS103" s="16"/>
      <c r="YU103" s="12"/>
      <c r="YV103" s="13"/>
      <c r="YW103" s="14"/>
      <c r="YX103" s="14"/>
      <c r="YY103" s="14"/>
      <c r="YZ103" s="15"/>
      <c r="ZA103" s="15"/>
      <c r="ZB103" s="15"/>
      <c r="ZC103" s="15"/>
      <c r="ZD103" s="15"/>
      <c r="ZE103" s="15"/>
      <c r="ZF103" s="15"/>
      <c r="ZG103" s="15"/>
      <c r="ZH103" s="15"/>
      <c r="ZI103" s="16"/>
      <c r="ZK103" s="12"/>
      <c r="ZL103" s="13"/>
      <c r="ZM103" s="14"/>
      <c r="ZN103" s="14"/>
      <c r="ZO103" s="14"/>
      <c r="ZP103" s="15"/>
      <c r="ZQ103" s="15"/>
      <c r="ZR103" s="15"/>
      <c r="ZS103" s="15"/>
      <c r="ZT103" s="15"/>
      <c r="ZU103" s="15"/>
      <c r="ZV103" s="15"/>
      <c r="ZW103" s="15"/>
      <c r="ZX103" s="15"/>
      <c r="ZY103" s="16"/>
    </row>
    <row r="104" spans="1:701" ht="28.5" customHeight="1" x14ac:dyDescent="0.3">
      <c r="A104" s="10">
        <v>102</v>
      </c>
      <c r="B104" s="11" t="s">
        <v>173</v>
      </c>
      <c r="C104" s="6">
        <f>[1]GASOLINE!O104</f>
        <v>1181500</v>
      </c>
      <c r="D104" s="6">
        <f>[1]GASOIL!O104</f>
        <v>670500</v>
      </c>
      <c r="E104" s="6">
        <f>[1]LPG!O104</f>
        <v>0</v>
      </c>
      <c r="F104" s="6">
        <f>[1]KEROSENE!O104</f>
        <v>0</v>
      </c>
      <c r="G104" s="6">
        <f>[1]ATK!O104</f>
        <v>0</v>
      </c>
      <c r="H104" s="6">
        <f>[1]PREMIX!O104</f>
        <v>0</v>
      </c>
      <c r="I104" s="6">
        <f>[1]RFO!O104</f>
        <v>0</v>
      </c>
      <c r="J104" s="6">
        <f>'[1]MGO LOCAL '!O104</f>
        <v>0</v>
      </c>
      <c r="K104" s="6">
        <f>'[1]MGO FOREIGN  '!O104</f>
        <v>0</v>
      </c>
      <c r="L104" s="6">
        <f>'[1]GASOIL MINES '!O104</f>
        <v>0</v>
      </c>
      <c r="M104" s="6">
        <f>'[1]GASOIL RIG '!O104</f>
        <v>0</v>
      </c>
      <c r="N104" s="6">
        <f>'[1]UNIFIED   '!O104</f>
        <v>0</v>
      </c>
    </row>
    <row r="105" spans="1:701" ht="28.5" customHeight="1" x14ac:dyDescent="0.3">
      <c r="A105" s="10">
        <v>103</v>
      </c>
      <c r="B105" s="11" t="s">
        <v>76</v>
      </c>
      <c r="C105" s="6">
        <f>[1]GASOLINE!O105</f>
        <v>0</v>
      </c>
      <c r="D105" s="6">
        <f>[1]GASOIL!O105</f>
        <v>0</v>
      </c>
      <c r="E105" s="6">
        <f>[1]LPG!O105</f>
        <v>0</v>
      </c>
      <c r="F105" s="6">
        <f>[1]KEROSENE!O105</f>
        <v>0</v>
      </c>
      <c r="G105" s="6">
        <f>[1]ATK!O105</f>
        <v>0</v>
      </c>
      <c r="H105" s="6">
        <f>[1]PREMIX!O105</f>
        <v>0</v>
      </c>
      <c r="I105" s="6">
        <f>[1]RFO!O105</f>
        <v>0</v>
      </c>
      <c r="J105" s="6">
        <f>'[1]MGO LOCAL '!O105</f>
        <v>0</v>
      </c>
      <c r="K105" s="6">
        <f>'[1]MGO FOREIGN  '!O105</f>
        <v>0</v>
      </c>
      <c r="L105" s="6">
        <f>'[1]GASOIL MINES '!O105</f>
        <v>0</v>
      </c>
      <c r="M105" s="6">
        <f>'[1]GASOIL RIG '!O105</f>
        <v>0</v>
      </c>
      <c r="N105" s="6">
        <f>'[1]UNIFIED   '!O105</f>
        <v>0</v>
      </c>
    </row>
    <row r="106" spans="1:701" ht="28.5" customHeight="1" x14ac:dyDescent="0.3">
      <c r="A106" s="10">
        <v>104</v>
      </c>
      <c r="B106" s="11" t="s">
        <v>77</v>
      </c>
      <c r="C106" s="6">
        <f>[1]GASOLINE!O106</f>
        <v>0</v>
      </c>
      <c r="D106" s="6">
        <f>[1]GASOIL!O106</f>
        <v>0</v>
      </c>
      <c r="E106" s="6">
        <f>[1]LPG!O106</f>
        <v>0</v>
      </c>
      <c r="F106" s="6">
        <f>[1]KEROSENE!O106</f>
        <v>0</v>
      </c>
      <c r="G106" s="6">
        <f>[1]ATK!O106</f>
        <v>0</v>
      </c>
      <c r="H106" s="6">
        <f>[1]PREMIX!O106</f>
        <v>0</v>
      </c>
      <c r="I106" s="6">
        <f>[1]RFO!O106</f>
        <v>0</v>
      </c>
      <c r="J106" s="6">
        <f>'[1]MGO LOCAL '!O106</f>
        <v>0</v>
      </c>
      <c r="K106" s="6">
        <f>'[1]MGO FOREIGN  '!O106</f>
        <v>0</v>
      </c>
      <c r="L106" s="6">
        <f>'[1]GASOIL MINES '!O106</f>
        <v>0</v>
      </c>
      <c r="M106" s="6">
        <f>'[1]GASOIL RIG '!O106</f>
        <v>0</v>
      </c>
      <c r="N106" s="6">
        <f>'[1]UNIFIED   '!O106</f>
        <v>0</v>
      </c>
    </row>
    <row r="107" spans="1:701" ht="28.5" customHeight="1" x14ac:dyDescent="0.3">
      <c r="A107" s="22">
        <v>105</v>
      </c>
      <c r="B107" s="20" t="s">
        <v>78</v>
      </c>
      <c r="C107" s="6">
        <f>[1]GASOLINE!O107</f>
        <v>0</v>
      </c>
      <c r="D107" s="6">
        <f>[1]GASOIL!O107</f>
        <v>0</v>
      </c>
      <c r="E107" s="6">
        <f>[1]LPG!O107</f>
        <v>32480</v>
      </c>
      <c r="F107" s="6">
        <f>[1]KEROSENE!O107</f>
        <v>0</v>
      </c>
      <c r="G107" s="6">
        <f>[1]ATK!O107</f>
        <v>0</v>
      </c>
      <c r="H107" s="6">
        <f>[1]PREMIX!O107</f>
        <v>0</v>
      </c>
      <c r="I107" s="6">
        <f>[1]RFO!O107</f>
        <v>0</v>
      </c>
      <c r="J107" s="6">
        <f>'[1]MGO LOCAL '!O107</f>
        <v>0</v>
      </c>
      <c r="K107" s="6">
        <f>'[1]MGO FOREIGN  '!O107</f>
        <v>0</v>
      </c>
      <c r="L107" s="6">
        <f>'[1]GASOIL MINES '!O107</f>
        <v>0</v>
      </c>
      <c r="M107" s="6">
        <f>'[1]GASOIL RIG '!O107</f>
        <v>0</v>
      </c>
      <c r="N107" s="6">
        <f>'[1]UNIFIED   '!O107</f>
        <v>0</v>
      </c>
    </row>
    <row r="108" spans="1:701" s="17" customFormat="1" ht="23.25" customHeight="1" x14ac:dyDescent="0.3">
      <c r="A108" s="10">
        <v>106</v>
      </c>
      <c r="B108" s="11" t="s">
        <v>183</v>
      </c>
      <c r="C108" s="6">
        <f>[1]GASOLINE!O108</f>
        <v>58500</v>
      </c>
      <c r="D108" s="6">
        <f>[1]GASOIL!O108</f>
        <v>117000</v>
      </c>
      <c r="E108" s="6">
        <f>[1]LPG!O108</f>
        <v>0</v>
      </c>
      <c r="F108" s="6">
        <f>[1]KEROSENE!O108</f>
        <v>0</v>
      </c>
      <c r="G108" s="6">
        <f>[1]ATK!O108</f>
        <v>0</v>
      </c>
      <c r="H108" s="6">
        <f>[1]PREMIX!O108</f>
        <v>0</v>
      </c>
      <c r="I108" s="6">
        <f>[1]RFO!O108</f>
        <v>0</v>
      </c>
      <c r="J108" s="6">
        <f>'[1]MGO LOCAL '!O108</f>
        <v>0</v>
      </c>
      <c r="K108" s="6">
        <f>'[1]MGO FOREIGN  '!O108</f>
        <v>0</v>
      </c>
      <c r="L108" s="6">
        <f>'[1]GASOIL MINES '!O108</f>
        <v>0</v>
      </c>
      <c r="M108" s="6">
        <f>'[1]GASOIL RIG '!O108</f>
        <v>0</v>
      </c>
      <c r="N108" s="6">
        <f>'[1]UNIFIED   '!O108</f>
        <v>0</v>
      </c>
      <c r="O108" s="12"/>
      <c r="P108" s="13"/>
      <c r="Q108" s="14"/>
      <c r="R108" s="14"/>
      <c r="S108" s="14"/>
      <c r="T108" s="15"/>
      <c r="U108" s="15"/>
      <c r="V108" s="15"/>
      <c r="W108" s="15"/>
      <c r="X108" s="15"/>
      <c r="Y108" s="15"/>
      <c r="Z108" s="15"/>
      <c r="AA108" s="15"/>
      <c r="AB108" s="15"/>
      <c r="AC108" s="16"/>
      <c r="AD108" s="16"/>
      <c r="AE108" s="12"/>
      <c r="AF108" s="13"/>
      <c r="AG108" s="14"/>
      <c r="AH108" s="14"/>
      <c r="AI108" s="14"/>
      <c r="AJ108" s="15"/>
      <c r="AK108" s="15"/>
      <c r="AL108" s="15"/>
      <c r="AM108" s="15"/>
      <c r="AN108" s="15"/>
      <c r="AO108" s="15"/>
      <c r="AP108" s="15"/>
      <c r="AQ108" s="15"/>
      <c r="AR108" s="15"/>
      <c r="AS108" s="16"/>
      <c r="AU108" s="12"/>
      <c r="AV108" s="13"/>
      <c r="AW108" s="14"/>
      <c r="AX108" s="14"/>
      <c r="AY108" s="14"/>
      <c r="AZ108" s="15"/>
      <c r="BA108" s="15"/>
      <c r="BB108" s="15"/>
      <c r="BC108" s="15"/>
      <c r="BD108" s="15"/>
      <c r="BE108" s="15"/>
      <c r="BF108" s="15"/>
      <c r="BG108" s="15"/>
      <c r="BH108" s="15"/>
      <c r="BI108" s="16"/>
      <c r="BK108" s="12"/>
      <c r="BL108" s="13"/>
      <c r="BM108" s="14"/>
      <c r="BN108" s="14"/>
      <c r="BO108" s="14"/>
      <c r="BP108" s="15"/>
      <c r="BQ108" s="15"/>
      <c r="BR108" s="15"/>
      <c r="BS108" s="15"/>
      <c r="BT108" s="15"/>
      <c r="BU108" s="15"/>
      <c r="BV108" s="15"/>
      <c r="BW108" s="15"/>
      <c r="BX108" s="15"/>
      <c r="BY108" s="16"/>
      <c r="CA108" s="12"/>
      <c r="CB108" s="13"/>
      <c r="CC108" s="14"/>
      <c r="CD108" s="14"/>
      <c r="CE108" s="14"/>
      <c r="CF108" s="15"/>
      <c r="CG108" s="15"/>
      <c r="CH108" s="15"/>
      <c r="CI108" s="15"/>
      <c r="CJ108" s="15"/>
      <c r="CK108" s="15"/>
      <c r="CL108" s="15"/>
      <c r="CM108" s="15"/>
      <c r="CN108" s="15"/>
      <c r="CO108" s="16"/>
      <c r="CQ108" s="12"/>
      <c r="CR108" s="13"/>
      <c r="CS108" s="14"/>
      <c r="CT108" s="14"/>
      <c r="CU108" s="14"/>
      <c r="CV108" s="15"/>
      <c r="CW108" s="15"/>
      <c r="CX108" s="15"/>
      <c r="CY108" s="15"/>
      <c r="CZ108" s="15"/>
      <c r="DA108" s="15"/>
      <c r="DB108" s="15"/>
      <c r="DC108" s="15"/>
      <c r="DD108" s="15"/>
      <c r="DE108" s="16"/>
      <c r="DG108" s="12"/>
      <c r="DH108" s="13"/>
      <c r="DI108" s="14"/>
      <c r="DJ108" s="14"/>
      <c r="DK108" s="14"/>
      <c r="DL108" s="15"/>
      <c r="DM108" s="15"/>
      <c r="DN108" s="15"/>
      <c r="DO108" s="15"/>
      <c r="DP108" s="15"/>
      <c r="DQ108" s="15"/>
      <c r="DR108" s="15"/>
      <c r="DS108" s="15"/>
      <c r="DT108" s="15"/>
      <c r="DU108" s="16"/>
      <c r="DW108" s="12"/>
      <c r="DX108" s="13"/>
      <c r="DY108" s="14"/>
      <c r="DZ108" s="14"/>
      <c r="EA108" s="14"/>
      <c r="EB108" s="15"/>
      <c r="EC108" s="15"/>
      <c r="ED108" s="15"/>
      <c r="EE108" s="15"/>
      <c r="EF108" s="15"/>
      <c r="EG108" s="15"/>
      <c r="EH108" s="15"/>
      <c r="EI108" s="15"/>
      <c r="EJ108" s="15"/>
      <c r="EK108" s="16"/>
      <c r="EM108" s="12"/>
      <c r="EN108" s="13"/>
      <c r="EO108" s="14"/>
      <c r="EP108" s="14"/>
      <c r="EQ108" s="14"/>
      <c r="ER108" s="15"/>
      <c r="ES108" s="15"/>
      <c r="ET108" s="15"/>
      <c r="EU108" s="15"/>
      <c r="EV108" s="15"/>
      <c r="EW108" s="15"/>
      <c r="EX108" s="15"/>
      <c r="EY108" s="15"/>
      <c r="EZ108" s="15"/>
      <c r="FA108" s="16"/>
      <c r="FC108" s="12"/>
      <c r="FD108" s="13"/>
      <c r="FE108" s="14"/>
      <c r="FF108" s="14"/>
      <c r="FG108" s="14"/>
      <c r="FH108" s="15"/>
      <c r="FI108" s="15"/>
      <c r="FJ108" s="15"/>
      <c r="FK108" s="15"/>
      <c r="FL108" s="15"/>
      <c r="FM108" s="15"/>
      <c r="FN108" s="15"/>
      <c r="FO108" s="15"/>
      <c r="FP108" s="15"/>
      <c r="FQ108" s="16"/>
      <c r="FS108" s="12"/>
      <c r="FT108" s="13"/>
      <c r="FU108" s="14"/>
      <c r="FV108" s="14"/>
      <c r="FW108" s="14"/>
      <c r="FX108" s="15"/>
      <c r="FY108" s="15"/>
      <c r="FZ108" s="15"/>
      <c r="GA108" s="15"/>
      <c r="GB108" s="15"/>
      <c r="GC108" s="15"/>
      <c r="GD108" s="15"/>
      <c r="GE108" s="15"/>
      <c r="GF108" s="15"/>
      <c r="GG108" s="16"/>
      <c r="GI108" s="12"/>
      <c r="GJ108" s="13"/>
      <c r="GK108" s="14"/>
      <c r="GL108" s="14"/>
      <c r="GM108" s="14"/>
      <c r="GN108" s="15"/>
      <c r="GO108" s="15"/>
      <c r="GP108" s="15"/>
      <c r="GQ108" s="15"/>
      <c r="GR108" s="15"/>
      <c r="GS108" s="15"/>
      <c r="GT108" s="15"/>
      <c r="GU108" s="15"/>
      <c r="GV108" s="15"/>
      <c r="GW108" s="16"/>
      <c r="GY108" s="12"/>
      <c r="GZ108" s="13"/>
      <c r="HA108" s="14"/>
      <c r="HB108" s="14"/>
      <c r="HC108" s="14"/>
      <c r="HD108" s="15"/>
      <c r="HE108" s="15"/>
      <c r="HF108" s="15"/>
      <c r="HG108" s="15"/>
      <c r="HH108" s="15"/>
      <c r="HI108" s="15"/>
      <c r="HJ108" s="15"/>
      <c r="HK108" s="15"/>
      <c r="HL108" s="15"/>
      <c r="HM108" s="16"/>
      <c r="HO108" s="12"/>
      <c r="HP108" s="13"/>
      <c r="HQ108" s="14"/>
      <c r="HR108" s="14"/>
      <c r="HS108" s="14"/>
      <c r="HT108" s="15"/>
      <c r="HU108" s="15"/>
      <c r="HV108" s="15"/>
      <c r="HW108" s="15"/>
      <c r="HX108" s="15"/>
      <c r="HY108" s="15"/>
      <c r="HZ108" s="15"/>
      <c r="IA108" s="15"/>
      <c r="IB108" s="15"/>
      <c r="IC108" s="16"/>
      <c r="IE108" s="12"/>
      <c r="IF108" s="13"/>
      <c r="IG108" s="14"/>
      <c r="IH108" s="14"/>
      <c r="II108" s="14"/>
      <c r="IJ108" s="15"/>
      <c r="IK108" s="15"/>
      <c r="IL108" s="15"/>
      <c r="IM108" s="15"/>
      <c r="IN108" s="15"/>
      <c r="IO108" s="15"/>
      <c r="IP108" s="15"/>
      <c r="IQ108" s="15"/>
      <c r="IR108" s="15"/>
      <c r="IS108" s="16"/>
      <c r="IU108" s="12"/>
      <c r="IV108" s="13"/>
      <c r="IW108" s="14"/>
      <c r="IX108" s="14"/>
      <c r="IY108" s="14"/>
      <c r="IZ108" s="15"/>
      <c r="JA108" s="15"/>
      <c r="JB108" s="15"/>
      <c r="JC108" s="15"/>
      <c r="JD108" s="15"/>
      <c r="JE108" s="15"/>
      <c r="JF108" s="15"/>
      <c r="JG108" s="15"/>
      <c r="JH108" s="15"/>
      <c r="JI108" s="16"/>
      <c r="JK108" s="12"/>
      <c r="JL108" s="13"/>
      <c r="JM108" s="14"/>
      <c r="JN108" s="14"/>
      <c r="JO108" s="14"/>
      <c r="JP108" s="15"/>
      <c r="JQ108" s="15"/>
      <c r="JR108" s="15"/>
      <c r="JS108" s="15"/>
      <c r="JT108" s="15"/>
      <c r="JU108" s="15"/>
      <c r="JV108" s="15"/>
      <c r="JW108" s="15"/>
      <c r="JX108" s="15"/>
      <c r="JY108" s="16"/>
      <c r="KA108" s="12"/>
      <c r="KB108" s="13"/>
      <c r="KC108" s="14"/>
      <c r="KD108" s="14"/>
      <c r="KE108" s="14"/>
      <c r="KF108" s="15"/>
      <c r="KG108" s="15"/>
      <c r="KH108" s="15"/>
      <c r="KI108" s="15"/>
      <c r="KJ108" s="15"/>
      <c r="KK108" s="15"/>
      <c r="KL108" s="15"/>
      <c r="KM108" s="15"/>
      <c r="KN108" s="15"/>
      <c r="KO108" s="16"/>
      <c r="KQ108" s="12"/>
      <c r="KR108" s="13"/>
      <c r="KS108" s="14"/>
      <c r="KT108" s="14"/>
      <c r="KU108" s="14"/>
      <c r="KV108" s="15"/>
      <c r="KW108" s="15"/>
      <c r="KX108" s="15"/>
      <c r="KY108" s="15"/>
      <c r="KZ108" s="15"/>
      <c r="LA108" s="15"/>
      <c r="LB108" s="15"/>
      <c r="LC108" s="15"/>
      <c r="LD108" s="15"/>
      <c r="LE108" s="16"/>
      <c r="LG108" s="12"/>
      <c r="LH108" s="13"/>
      <c r="LI108" s="14"/>
      <c r="LJ108" s="14"/>
      <c r="LK108" s="14"/>
      <c r="LL108" s="15"/>
      <c r="LM108" s="15"/>
      <c r="LN108" s="15"/>
      <c r="LO108" s="15"/>
      <c r="LP108" s="15"/>
      <c r="LQ108" s="15"/>
      <c r="LR108" s="15"/>
      <c r="LS108" s="15"/>
      <c r="LT108" s="15"/>
      <c r="LU108" s="16"/>
      <c r="LW108" s="12"/>
      <c r="LX108" s="13"/>
      <c r="LY108" s="14"/>
      <c r="LZ108" s="14"/>
      <c r="MA108" s="14"/>
      <c r="MB108" s="15"/>
      <c r="MC108" s="15"/>
      <c r="MD108" s="15"/>
      <c r="ME108" s="15"/>
      <c r="MF108" s="15"/>
      <c r="MG108" s="15"/>
      <c r="MH108" s="15"/>
      <c r="MI108" s="15"/>
      <c r="MJ108" s="15"/>
      <c r="MK108" s="16"/>
      <c r="MM108" s="12"/>
      <c r="MN108" s="13"/>
      <c r="MO108" s="14"/>
      <c r="MP108" s="14"/>
      <c r="MQ108" s="14"/>
      <c r="MR108" s="15"/>
      <c r="MS108" s="15"/>
      <c r="MT108" s="15"/>
      <c r="MU108" s="15"/>
      <c r="MV108" s="15"/>
      <c r="MW108" s="15"/>
      <c r="MX108" s="15"/>
      <c r="MY108" s="15"/>
      <c r="MZ108" s="15"/>
      <c r="NA108" s="16"/>
      <c r="NC108" s="12"/>
      <c r="ND108" s="13"/>
      <c r="NE108" s="14"/>
      <c r="NF108" s="14"/>
      <c r="NG108" s="14"/>
      <c r="NH108" s="15"/>
      <c r="NI108" s="15"/>
      <c r="NJ108" s="15"/>
      <c r="NK108" s="15"/>
      <c r="NL108" s="15"/>
      <c r="NM108" s="15"/>
      <c r="NN108" s="15"/>
      <c r="NO108" s="15"/>
      <c r="NP108" s="15"/>
      <c r="NQ108" s="16"/>
      <c r="NS108" s="12"/>
      <c r="NT108" s="13"/>
      <c r="NU108" s="14"/>
      <c r="NV108" s="14"/>
      <c r="NW108" s="14"/>
      <c r="NX108" s="15"/>
      <c r="NY108" s="15"/>
      <c r="NZ108" s="15"/>
      <c r="OA108" s="15"/>
      <c r="OB108" s="15"/>
      <c r="OC108" s="15"/>
      <c r="OD108" s="15"/>
      <c r="OE108" s="15"/>
      <c r="OF108" s="15"/>
      <c r="OG108" s="16"/>
      <c r="OI108" s="12"/>
      <c r="OJ108" s="13"/>
      <c r="OK108" s="14"/>
      <c r="OL108" s="14"/>
      <c r="OM108" s="14"/>
      <c r="ON108" s="15"/>
      <c r="OO108" s="15"/>
      <c r="OP108" s="15"/>
      <c r="OQ108" s="15"/>
      <c r="OR108" s="15"/>
      <c r="OS108" s="15"/>
      <c r="OT108" s="15"/>
      <c r="OU108" s="15"/>
      <c r="OV108" s="15"/>
      <c r="OW108" s="16"/>
      <c r="OY108" s="12"/>
      <c r="OZ108" s="13"/>
      <c r="PA108" s="14"/>
      <c r="PB108" s="14"/>
      <c r="PC108" s="14"/>
      <c r="PD108" s="15"/>
      <c r="PE108" s="15"/>
      <c r="PF108" s="15"/>
      <c r="PG108" s="15"/>
      <c r="PH108" s="15"/>
      <c r="PI108" s="15"/>
      <c r="PJ108" s="15"/>
      <c r="PK108" s="15"/>
      <c r="PL108" s="15"/>
      <c r="PM108" s="16"/>
      <c r="PO108" s="12"/>
      <c r="PP108" s="13"/>
      <c r="PQ108" s="14"/>
      <c r="PR108" s="14"/>
      <c r="PS108" s="14"/>
      <c r="PT108" s="15"/>
      <c r="PU108" s="15"/>
      <c r="PV108" s="15"/>
      <c r="PW108" s="15"/>
      <c r="PX108" s="15"/>
      <c r="PY108" s="15"/>
      <c r="PZ108" s="15"/>
      <c r="QA108" s="15"/>
      <c r="QB108" s="15"/>
      <c r="QC108" s="16"/>
      <c r="QE108" s="12"/>
      <c r="QF108" s="13"/>
      <c r="QG108" s="14"/>
      <c r="QH108" s="14"/>
      <c r="QI108" s="14"/>
      <c r="QJ108" s="15"/>
      <c r="QK108" s="15"/>
      <c r="QL108" s="15"/>
      <c r="QM108" s="15"/>
      <c r="QN108" s="15"/>
      <c r="QO108" s="15"/>
      <c r="QP108" s="15"/>
      <c r="QQ108" s="15"/>
      <c r="QR108" s="15"/>
      <c r="QS108" s="16"/>
      <c r="QU108" s="12"/>
      <c r="QV108" s="13"/>
      <c r="QW108" s="14"/>
      <c r="QX108" s="14"/>
      <c r="QY108" s="14"/>
      <c r="QZ108" s="15"/>
      <c r="RA108" s="15"/>
      <c r="RB108" s="15"/>
      <c r="RC108" s="15"/>
      <c r="RD108" s="15"/>
      <c r="RE108" s="15"/>
      <c r="RF108" s="15"/>
      <c r="RG108" s="15"/>
      <c r="RH108" s="15"/>
      <c r="RI108" s="16"/>
      <c r="RK108" s="12"/>
      <c r="RL108" s="13"/>
      <c r="RM108" s="14"/>
      <c r="RN108" s="14"/>
      <c r="RO108" s="14"/>
      <c r="RP108" s="15"/>
      <c r="RQ108" s="15"/>
      <c r="RR108" s="15"/>
      <c r="RS108" s="15"/>
      <c r="RT108" s="15"/>
      <c r="RU108" s="15"/>
      <c r="RV108" s="15"/>
      <c r="RW108" s="15"/>
      <c r="RX108" s="15"/>
      <c r="RY108" s="16"/>
      <c r="SA108" s="12"/>
      <c r="SB108" s="13"/>
      <c r="SC108" s="14"/>
      <c r="SD108" s="14"/>
      <c r="SE108" s="14"/>
      <c r="SF108" s="15"/>
      <c r="SG108" s="15"/>
      <c r="SH108" s="15"/>
      <c r="SI108" s="15"/>
      <c r="SJ108" s="15"/>
      <c r="SK108" s="15"/>
      <c r="SL108" s="15"/>
      <c r="SM108" s="15"/>
      <c r="SN108" s="15"/>
      <c r="SO108" s="16"/>
      <c r="SQ108" s="12"/>
      <c r="SR108" s="13"/>
      <c r="SS108" s="14"/>
      <c r="ST108" s="14"/>
      <c r="SU108" s="14"/>
      <c r="SV108" s="15"/>
      <c r="SW108" s="15"/>
      <c r="SX108" s="15"/>
      <c r="SY108" s="15"/>
      <c r="SZ108" s="15"/>
      <c r="TA108" s="15"/>
      <c r="TB108" s="15"/>
      <c r="TC108" s="15"/>
      <c r="TD108" s="15"/>
      <c r="TE108" s="16"/>
      <c r="TG108" s="12"/>
      <c r="TH108" s="13"/>
      <c r="TI108" s="14"/>
      <c r="TJ108" s="14"/>
      <c r="TK108" s="14"/>
      <c r="TL108" s="15"/>
      <c r="TM108" s="15"/>
      <c r="TN108" s="15"/>
      <c r="TO108" s="15"/>
      <c r="TP108" s="15"/>
      <c r="TQ108" s="15"/>
      <c r="TR108" s="15"/>
      <c r="TS108" s="15"/>
      <c r="TT108" s="15"/>
      <c r="TU108" s="16"/>
      <c r="TW108" s="12"/>
      <c r="TX108" s="13"/>
      <c r="TY108" s="14"/>
      <c r="TZ108" s="14"/>
      <c r="UA108" s="14"/>
      <c r="UB108" s="15"/>
      <c r="UC108" s="15"/>
      <c r="UD108" s="15"/>
      <c r="UE108" s="15"/>
      <c r="UF108" s="15"/>
      <c r="UG108" s="15"/>
      <c r="UH108" s="15"/>
      <c r="UI108" s="15"/>
      <c r="UJ108" s="15"/>
      <c r="UK108" s="16"/>
      <c r="UM108" s="12"/>
      <c r="UN108" s="13"/>
      <c r="UO108" s="14"/>
      <c r="UP108" s="14"/>
      <c r="UQ108" s="14"/>
      <c r="UR108" s="15"/>
      <c r="US108" s="15"/>
      <c r="UT108" s="15"/>
      <c r="UU108" s="15"/>
      <c r="UV108" s="15"/>
      <c r="UW108" s="15"/>
      <c r="UX108" s="15"/>
      <c r="UY108" s="15"/>
      <c r="UZ108" s="15"/>
      <c r="VA108" s="16"/>
      <c r="VC108" s="12"/>
      <c r="VD108" s="13"/>
      <c r="VE108" s="14"/>
      <c r="VF108" s="14"/>
      <c r="VG108" s="14"/>
      <c r="VH108" s="15"/>
      <c r="VI108" s="15"/>
      <c r="VJ108" s="15"/>
      <c r="VK108" s="15"/>
      <c r="VL108" s="15"/>
      <c r="VM108" s="15"/>
      <c r="VN108" s="15"/>
      <c r="VO108" s="15"/>
      <c r="VP108" s="15"/>
      <c r="VQ108" s="16"/>
      <c r="VS108" s="12"/>
      <c r="VT108" s="13"/>
      <c r="VU108" s="14"/>
      <c r="VV108" s="14"/>
      <c r="VW108" s="14"/>
      <c r="VX108" s="15"/>
      <c r="VY108" s="15"/>
      <c r="VZ108" s="15"/>
      <c r="WA108" s="15"/>
      <c r="WB108" s="15"/>
      <c r="WC108" s="15"/>
      <c r="WD108" s="15"/>
      <c r="WE108" s="15"/>
      <c r="WF108" s="15"/>
      <c r="WG108" s="16"/>
      <c r="WI108" s="12"/>
      <c r="WJ108" s="13"/>
      <c r="WK108" s="14"/>
      <c r="WL108" s="14"/>
      <c r="WM108" s="14"/>
      <c r="WN108" s="15"/>
      <c r="WO108" s="15"/>
      <c r="WP108" s="15"/>
      <c r="WQ108" s="15"/>
      <c r="WR108" s="15"/>
      <c r="WS108" s="15"/>
      <c r="WT108" s="15"/>
      <c r="WU108" s="15"/>
      <c r="WV108" s="15"/>
      <c r="WW108" s="16"/>
      <c r="WY108" s="12"/>
      <c r="WZ108" s="13"/>
      <c r="XA108" s="14"/>
      <c r="XB108" s="14"/>
      <c r="XC108" s="14"/>
      <c r="XD108" s="15"/>
      <c r="XE108" s="15"/>
      <c r="XF108" s="15"/>
      <c r="XG108" s="15"/>
      <c r="XH108" s="15"/>
      <c r="XI108" s="15"/>
      <c r="XJ108" s="15"/>
      <c r="XK108" s="15"/>
      <c r="XL108" s="15"/>
      <c r="XM108" s="16"/>
      <c r="XO108" s="12"/>
      <c r="XP108" s="13"/>
      <c r="XQ108" s="14"/>
      <c r="XR108" s="14"/>
      <c r="XS108" s="14"/>
      <c r="XT108" s="15"/>
      <c r="XU108" s="15"/>
      <c r="XV108" s="15"/>
      <c r="XW108" s="15"/>
      <c r="XX108" s="15"/>
      <c r="XY108" s="15"/>
      <c r="XZ108" s="15"/>
      <c r="YA108" s="15"/>
      <c r="YB108" s="15"/>
      <c r="YC108" s="16"/>
      <c r="YE108" s="12"/>
      <c r="YF108" s="13"/>
      <c r="YG108" s="14"/>
      <c r="YH108" s="14"/>
      <c r="YI108" s="14"/>
      <c r="YJ108" s="15"/>
      <c r="YK108" s="15"/>
      <c r="YL108" s="15"/>
      <c r="YM108" s="15"/>
      <c r="YN108" s="15"/>
      <c r="YO108" s="15"/>
      <c r="YP108" s="15"/>
      <c r="YQ108" s="15"/>
      <c r="YR108" s="15"/>
      <c r="YS108" s="16"/>
      <c r="YU108" s="12"/>
      <c r="YV108" s="13"/>
      <c r="YW108" s="14"/>
      <c r="YX108" s="14"/>
      <c r="YY108" s="14"/>
      <c r="YZ108" s="15"/>
      <c r="ZA108" s="15"/>
      <c r="ZB108" s="15"/>
      <c r="ZC108" s="15"/>
      <c r="ZD108" s="15"/>
      <c r="ZE108" s="15"/>
      <c r="ZF108" s="15"/>
      <c r="ZG108" s="15"/>
      <c r="ZH108" s="15"/>
      <c r="ZI108" s="16"/>
      <c r="ZK108" s="12"/>
      <c r="ZL108" s="13"/>
      <c r="ZM108" s="14"/>
      <c r="ZN108" s="14"/>
      <c r="ZO108" s="14"/>
      <c r="ZP108" s="15"/>
      <c r="ZQ108" s="15"/>
      <c r="ZR108" s="15"/>
      <c r="ZS108" s="15"/>
      <c r="ZT108" s="15"/>
      <c r="ZU108" s="15"/>
      <c r="ZV108" s="15"/>
      <c r="ZW108" s="15"/>
      <c r="ZX108" s="15"/>
      <c r="ZY108" s="16"/>
    </row>
    <row r="109" spans="1:701" ht="28.5" customHeight="1" x14ac:dyDescent="0.3">
      <c r="A109" s="24">
        <v>107</v>
      </c>
      <c r="B109" s="21" t="s">
        <v>79</v>
      </c>
      <c r="C109" s="6">
        <f>[1]GASOLINE!O109</f>
        <v>0</v>
      </c>
      <c r="D109" s="6">
        <f>[1]GASOIL!O109</f>
        <v>0</v>
      </c>
      <c r="E109" s="6">
        <f>[1]LPG!O109</f>
        <v>0</v>
      </c>
      <c r="F109" s="6">
        <f>[1]KEROSENE!O109</f>
        <v>0</v>
      </c>
      <c r="G109" s="6">
        <f>[1]ATK!O109</f>
        <v>0</v>
      </c>
      <c r="H109" s="6">
        <f>[1]PREMIX!O109</f>
        <v>0</v>
      </c>
      <c r="I109" s="6">
        <f>[1]RFO!O109</f>
        <v>0</v>
      </c>
      <c r="J109" s="6">
        <f>'[1]MGO LOCAL '!O109</f>
        <v>0</v>
      </c>
      <c r="K109" s="6">
        <f>'[1]MGO FOREIGN  '!O109</f>
        <v>0</v>
      </c>
      <c r="L109" s="6">
        <f>'[1]GASOIL MINES '!O109</f>
        <v>0</v>
      </c>
      <c r="M109" s="6">
        <f>'[1]GASOIL RIG '!O109</f>
        <v>0</v>
      </c>
      <c r="N109" s="6">
        <f>'[1]UNIFIED   '!O109</f>
        <v>0</v>
      </c>
    </row>
    <row r="110" spans="1:701" ht="28.5" customHeight="1" x14ac:dyDescent="0.3">
      <c r="A110" s="10">
        <v>108</v>
      </c>
      <c r="B110" s="11" t="s">
        <v>136</v>
      </c>
      <c r="C110" s="6">
        <f>[1]GASOLINE!O110</f>
        <v>1852000</v>
      </c>
      <c r="D110" s="6">
        <f>[1]GASOIL!O110</f>
        <v>1909000</v>
      </c>
      <c r="E110" s="6">
        <f>[1]LPG!O110</f>
        <v>24280</v>
      </c>
      <c r="F110" s="6">
        <f>[1]KEROSENE!O110</f>
        <v>0</v>
      </c>
      <c r="G110" s="6">
        <f>[1]ATK!O110</f>
        <v>0</v>
      </c>
      <c r="H110" s="6">
        <f>[1]PREMIX!O110</f>
        <v>0</v>
      </c>
      <c r="I110" s="6">
        <f>[1]RFO!O110</f>
        <v>0</v>
      </c>
      <c r="J110" s="6">
        <f>'[1]MGO LOCAL '!O110</f>
        <v>0</v>
      </c>
      <c r="K110" s="6">
        <f>'[1]MGO FOREIGN  '!O110</f>
        <v>0</v>
      </c>
      <c r="L110" s="6">
        <f>'[1]GASOIL MINES '!O110</f>
        <v>0</v>
      </c>
      <c r="M110" s="6">
        <f>'[1]GASOIL RIG '!O110</f>
        <v>0</v>
      </c>
      <c r="N110" s="6">
        <f>'[1]UNIFIED   '!O110</f>
        <v>0</v>
      </c>
    </row>
    <row r="111" spans="1:701" ht="28.5" customHeight="1" x14ac:dyDescent="0.3">
      <c r="A111" s="10">
        <v>109</v>
      </c>
      <c r="B111" s="11" t="s">
        <v>80</v>
      </c>
      <c r="C111" s="6">
        <f>[1]GASOLINE!O111</f>
        <v>3178500</v>
      </c>
      <c r="D111" s="6">
        <f>[1]GASOIL!O111</f>
        <v>4284000</v>
      </c>
      <c r="E111" s="6">
        <f>[1]LPG!O111</f>
        <v>116130</v>
      </c>
      <c r="F111" s="6">
        <f>[1]KEROSENE!O111</f>
        <v>0</v>
      </c>
      <c r="G111" s="6">
        <f>[1]ATK!O111</f>
        <v>0</v>
      </c>
      <c r="H111" s="6">
        <f>[1]PREMIX!O111</f>
        <v>499500</v>
      </c>
      <c r="I111" s="6">
        <f>[1]RFO!O111</f>
        <v>0</v>
      </c>
      <c r="J111" s="6">
        <f>'[1]MGO LOCAL '!O111</f>
        <v>0</v>
      </c>
      <c r="K111" s="6">
        <f>'[1]MGO FOREIGN  '!O111</f>
        <v>0</v>
      </c>
      <c r="L111" s="6">
        <f>'[1]GASOIL MINES '!O111</f>
        <v>0</v>
      </c>
      <c r="M111" s="6">
        <f>'[1]GASOIL RIG '!O111</f>
        <v>0</v>
      </c>
      <c r="N111" s="6">
        <f>'[1]UNIFIED   '!O111</f>
        <v>0</v>
      </c>
    </row>
    <row r="112" spans="1:701" ht="33" customHeight="1" x14ac:dyDescent="0.3">
      <c r="A112" s="10">
        <v>110</v>
      </c>
      <c r="B112" s="11" t="s">
        <v>81</v>
      </c>
      <c r="C112" s="6">
        <f>[1]GASOLINE!O112</f>
        <v>0</v>
      </c>
      <c r="D112" s="6">
        <f>[1]GASOIL!O112</f>
        <v>0</v>
      </c>
      <c r="E112" s="6">
        <f>[1]LPG!O112</f>
        <v>153890</v>
      </c>
      <c r="F112" s="6">
        <f>[1]KEROSENE!O112</f>
        <v>0</v>
      </c>
      <c r="G112" s="6">
        <f>[1]ATK!O112</f>
        <v>0</v>
      </c>
      <c r="H112" s="6">
        <f>[1]PREMIX!O112</f>
        <v>0</v>
      </c>
      <c r="I112" s="6">
        <f>[1]RFO!O112</f>
        <v>0</v>
      </c>
      <c r="J112" s="6">
        <f>'[1]MGO LOCAL '!O112</f>
        <v>0</v>
      </c>
      <c r="K112" s="6">
        <f>'[1]MGO FOREIGN  '!O112</f>
        <v>0</v>
      </c>
      <c r="L112" s="6">
        <f>'[1]GASOIL MINES '!O112</f>
        <v>0</v>
      </c>
      <c r="M112" s="6">
        <f>'[1]GASOIL RIG '!O112</f>
        <v>0</v>
      </c>
      <c r="N112" s="6">
        <f>'[1]UNIFIED   '!O112</f>
        <v>0</v>
      </c>
    </row>
    <row r="113" spans="1:15" ht="28.5" customHeight="1" x14ac:dyDescent="0.3">
      <c r="A113" s="10">
        <v>111</v>
      </c>
      <c r="B113" s="11" t="s">
        <v>82</v>
      </c>
      <c r="C113" s="6">
        <f>[1]GASOLINE!O113</f>
        <v>0</v>
      </c>
      <c r="D113" s="6">
        <f>[1]GASOIL!O113</f>
        <v>0</v>
      </c>
      <c r="E113" s="6">
        <f>[1]LPG!O113</f>
        <v>0</v>
      </c>
      <c r="F113" s="6">
        <f>[1]KEROSENE!O113</f>
        <v>0</v>
      </c>
      <c r="G113" s="6">
        <f>[1]ATK!O113</f>
        <v>0</v>
      </c>
      <c r="H113" s="6">
        <f>[1]PREMIX!O113</f>
        <v>0</v>
      </c>
      <c r="I113" s="6">
        <f>[1]RFO!O113</f>
        <v>0</v>
      </c>
      <c r="J113" s="6">
        <f>'[1]MGO LOCAL '!O113</f>
        <v>0</v>
      </c>
      <c r="K113" s="6">
        <f>'[1]MGO FOREIGN  '!O113</f>
        <v>0</v>
      </c>
      <c r="L113" s="6">
        <f>'[1]GASOIL MINES '!O113</f>
        <v>0</v>
      </c>
      <c r="M113" s="6">
        <f>'[1]GASOIL RIG '!O113</f>
        <v>0</v>
      </c>
      <c r="N113" s="6">
        <f>'[1]UNIFIED   '!O113</f>
        <v>0</v>
      </c>
    </row>
    <row r="114" spans="1:15" ht="28.5" customHeight="1" x14ac:dyDescent="0.3">
      <c r="A114" s="10">
        <v>112</v>
      </c>
      <c r="B114" s="11" t="s">
        <v>83</v>
      </c>
      <c r="C114" s="6">
        <f>[1]GASOLINE!O114</f>
        <v>0</v>
      </c>
      <c r="D114" s="6">
        <f>[1]GASOIL!O114</f>
        <v>0</v>
      </c>
      <c r="E114" s="6">
        <f>[1]LPG!O114</f>
        <v>0</v>
      </c>
      <c r="F114" s="6">
        <f>[1]KEROSENE!O114</f>
        <v>0</v>
      </c>
      <c r="G114" s="6">
        <f>[1]ATK!O114</f>
        <v>0</v>
      </c>
      <c r="H114" s="6">
        <f>[1]PREMIX!O114</f>
        <v>0</v>
      </c>
      <c r="I114" s="6">
        <f>[1]RFO!O114</f>
        <v>0</v>
      </c>
      <c r="J114" s="6">
        <f>'[1]MGO LOCAL '!O114</f>
        <v>0</v>
      </c>
      <c r="K114" s="6">
        <f>'[1]MGO FOREIGN  '!O114</f>
        <v>0</v>
      </c>
      <c r="L114" s="6">
        <f>'[1]GASOIL MINES '!O114</f>
        <v>0</v>
      </c>
      <c r="M114" s="6">
        <f>'[1]GASOIL RIG '!O114</f>
        <v>0</v>
      </c>
      <c r="N114" s="6">
        <f>'[1]UNIFIED   '!O114</f>
        <v>0</v>
      </c>
    </row>
    <row r="115" spans="1:15" ht="28.5" customHeight="1" x14ac:dyDescent="0.3">
      <c r="A115" s="10">
        <v>113</v>
      </c>
      <c r="B115" s="11" t="s">
        <v>137</v>
      </c>
      <c r="C115" s="6">
        <f>[1]GASOLINE!O115</f>
        <v>0</v>
      </c>
      <c r="D115" s="6">
        <f>[1]GASOIL!O115</f>
        <v>0</v>
      </c>
      <c r="E115" s="6">
        <f>[1]LPG!O115</f>
        <v>323720</v>
      </c>
      <c r="F115" s="6">
        <f>[1]KEROSENE!O115</f>
        <v>0</v>
      </c>
      <c r="G115" s="6">
        <f>[1]ATK!O115</f>
        <v>0</v>
      </c>
      <c r="H115" s="6">
        <f>[1]PREMIX!O115</f>
        <v>0</v>
      </c>
      <c r="I115" s="6">
        <f>[1]RFO!O115</f>
        <v>0</v>
      </c>
      <c r="J115" s="6">
        <f>'[1]MGO LOCAL '!O115</f>
        <v>0</v>
      </c>
      <c r="K115" s="6">
        <f>'[1]MGO FOREIGN  '!O115</f>
        <v>0</v>
      </c>
      <c r="L115" s="6">
        <f>'[1]GASOIL MINES '!O115</f>
        <v>0</v>
      </c>
      <c r="M115" s="6">
        <f>'[1]GASOIL RIG '!O115</f>
        <v>0</v>
      </c>
      <c r="N115" s="6">
        <f>'[1]UNIFIED   '!O115</f>
        <v>0</v>
      </c>
    </row>
    <row r="116" spans="1:15" ht="28.5" customHeight="1" x14ac:dyDescent="0.3">
      <c r="A116" s="10">
        <v>114</v>
      </c>
      <c r="B116" s="11" t="s">
        <v>138</v>
      </c>
      <c r="C116" s="6">
        <f>[1]GASOLINE!O116</f>
        <v>481500</v>
      </c>
      <c r="D116" s="6">
        <f>[1]GASOIL!O116</f>
        <v>738000</v>
      </c>
      <c r="E116" s="6">
        <f>[1]LPG!O116</f>
        <v>0</v>
      </c>
      <c r="F116" s="6">
        <f>[1]KEROSENE!O116</f>
        <v>0</v>
      </c>
      <c r="G116" s="6">
        <f>[1]ATK!O116</f>
        <v>0</v>
      </c>
      <c r="H116" s="6">
        <f>[1]PREMIX!O116</f>
        <v>108000</v>
      </c>
      <c r="I116" s="6">
        <f>[1]RFO!O116</f>
        <v>0</v>
      </c>
      <c r="J116" s="6">
        <f>'[1]MGO LOCAL '!O116</f>
        <v>0</v>
      </c>
      <c r="K116" s="6">
        <f>'[1]MGO FOREIGN  '!O116</f>
        <v>0</v>
      </c>
      <c r="L116" s="6">
        <f>'[1]GASOIL MINES '!O116</f>
        <v>0</v>
      </c>
      <c r="M116" s="6">
        <f>'[1]GASOIL RIG '!O116</f>
        <v>0</v>
      </c>
      <c r="N116" s="6">
        <f>'[1]UNIFIED   '!O116</f>
        <v>0</v>
      </c>
    </row>
    <row r="117" spans="1:15" ht="28.5" customHeight="1" x14ac:dyDescent="0.3">
      <c r="A117" s="10">
        <v>115</v>
      </c>
      <c r="B117" s="11" t="s">
        <v>84</v>
      </c>
      <c r="C117" s="6">
        <f>[1]GASOLINE!O117</f>
        <v>3387500</v>
      </c>
      <c r="D117" s="6">
        <f>[1]GASOIL!O117</f>
        <v>3263500</v>
      </c>
      <c r="E117" s="6">
        <f>[1]LPG!O117</f>
        <v>16020</v>
      </c>
      <c r="F117" s="6">
        <f>[1]KEROSENE!O117</f>
        <v>0</v>
      </c>
      <c r="G117" s="6">
        <f>[1]ATK!O117</f>
        <v>0</v>
      </c>
      <c r="H117" s="6">
        <f>[1]PREMIX!O117</f>
        <v>0</v>
      </c>
      <c r="I117" s="6">
        <f>[1]RFO!O117</f>
        <v>0</v>
      </c>
      <c r="J117" s="6">
        <f>'[1]MGO LOCAL '!O117</f>
        <v>0</v>
      </c>
      <c r="K117" s="6">
        <f>'[1]MGO FOREIGN  '!O117</f>
        <v>0</v>
      </c>
      <c r="L117" s="6">
        <f>'[1]GASOIL MINES '!O117</f>
        <v>0</v>
      </c>
      <c r="M117" s="6">
        <f>'[1]GASOIL RIG '!O117</f>
        <v>0</v>
      </c>
      <c r="N117" s="6">
        <f>'[1]UNIFIED   '!O117</f>
        <v>0</v>
      </c>
    </row>
    <row r="118" spans="1:15" ht="28.5" customHeight="1" x14ac:dyDescent="0.3">
      <c r="A118" s="10">
        <v>116</v>
      </c>
      <c r="B118" s="11" t="s">
        <v>155</v>
      </c>
      <c r="C118" s="6">
        <f>[1]GASOLINE!O118</f>
        <v>270000</v>
      </c>
      <c r="D118" s="6">
        <f>[1]GASOIL!O118</f>
        <v>463500</v>
      </c>
      <c r="E118" s="6">
        <f>[1]LPG!O118</f>
        <v>0</v>
      </c>
      <c r="F118" s="6">
        <f>[1]KEROSENE!O118</f>
        <v>0</v>
      </c>
      <c r="G118" s="6">
        <f>[1]ATK!O118</f>
        <v>0</v>
      </c>
      <c r="H118" s="6">
        <f>[1]PREMIX!O118</f>
        <v>94500</v>
      </c>
      <c r="I118" s="6">
        <f>[1]RFO!O118</f>
        <v>0</v>
      </c>
      <c r="J118" s="6">
        <f>'[1]MGO LOCAL '!O118</f>
        <v>0</v>
      </c>
      <c r="K118" s="6">
        <f>'[1]MGO FOREIGN  '!O118</f>
        <v>0</v>
      </c>
      <c r="L118" s="6">
        <f>'[1]GASOIL MINES '!O118</f>
        <v>0</v>
      </c>
      <c r="M118" s="6">
        <f>'[1]GASOIL RIG '!O118</f>
        <v>0</v>
      </c>
      <c r="N118" s="6">
        <f>'[1]UNIFIED   '!O118</f>
        <v>0</v>
      </c>
    </row>
    <row r="119" spans="1:15" ht="28.5" customHeight="1" x14ac:dyDescent="0.3">
      <c r="A119" s="10">
        <v>117</v>
      </c>
      <c r="B119" s="11" t="s">
        <v>174</v>
      </c>
      <c r="C119" s="6">
        <f>[1]GASOLINE!O119</f>
        <v>917000</v>
      </c>
      <c r="D119" s="6">
        <f>[1]GASOIL!O119</f>
        <v>860000</v>
      </c>
      <c r="E119" s="6">
        <f>[1]LPG!O119</f>
        <v>0</v>
      </c>
      <c r="F119" s="6">
        <f>[1]KEROSENE!O119</f>
        <v>0</v>
      </c>
      <c r="G119" s="6">
        <f>[1]ATK!O119</f>
        <v>0</v>
      </c>
      <c r="H119" s="6">
        <f>[1]PREMIX!O119</f>
        <v>0</v>
      </c>
      <c r="I119" s="6">
        <f>[1]RFO!O119</f>
        <v>0</v>
      </c>
      <c r="J119" s="6">
        <f>'[1]MGO LOCAL '!O119</f>
        <v>0</v>
      </c>
      <c r="K119" s="6">
        <f>'[1]MGO FOREIGN  '!O119</f>
        <v>0</v>
      </c>
      <c r="L119" s="6">
        <f>'[1]GASOIL MINES '!O119</f>
        <v>0</v>
      </c>
      <c r="M119" s="6">
        <f>'[1]GASOIL RIG '!O119</f>
        <v>0</v>
      </c>
      <c r="N119" s="6">
        <f>'[1]UNIFIED   '!O119</f>
        <v>0</v>
      </c>
      <c r="O119" s="5"/>
    </row>
    <row r="120" spans="1:15" ht="28.5" customHeight="1" x14ac:dyDescent="0.3">
      <c r="A120" s="10">
        <v>118</v>
      </c>
      <c r="B120" s="11" t="s">
        <v>192</v>
      </c>
      <c r="C120" s="6">
        <f>[1]GASOLINE!O120</f>
        <v>1146500</v>
      </c>
      <c r="D120" s="6">
        <f>[1]GASOIL!O120</f>
        <v>333000</v>
      </c>
      <c r="E120" s="6">
        <f>[1]LPG!O120</f>
        <v>0</v>
      </c>
      <c r="F120" s="6">
        <f>[1]KEROSENE!O120</f>
        <v>0</v>
      </c>
      <c r="G120" s="6">
        <f>[1]ATK!O120</f>
        <v>0</v>
      </c>
      <c r="H120" s="6">
        <f>[1]PREMIX!O120</f>
        <v>0</v>
      </c>
      <c r="I120" s="6">
        <f>[1]RFO!O120</f>
        <v>0</v>
      </c>
      <c r="J120" s="6">
        <f>'[1]MGO LOCAL '!O120</f>
        <v>0</v>
      </c>
      <c r="K120" s="6">
        <f>'[1]MGO FOREIGN  '!O120</f>
        <v>0</v>
      </c>
      <c r="L120" s="6">
        <f>'[1]GASOIL MINES '!O120</f>
        <v>0</v>
      </c>
      <c r="M120" s="6">
        <f>'[1]GASOIL RIG '!O120</f>
        <v>0</v>
      </c>
      <c r="N120" s="6">
        <f>'[1]UNIFIED   '!O120</f>
        <v>0</v>
      </c>
      <c r="O120" s="5"/>
    </row>
    <row r="121" spans="1:15" ht="28.5" customHeight="1" x14ac:dyDescent="0.3">
      <c r="A121" s="10">
        <v>119</v>
      </c>
      <c r="B121" s="11" t="s">
        <v>156</v>
      </c>
      <c r="C121" s="6">
        <f>[1]GASOLINE!O121</f>
        <v>3217500</v>
      </c>
      <c r="D121" s="6">
        <f>[1]GASOIL!O121</f>
        <v>4869000</v>
      </c>
      <c r="E121" s="6">
        <f>[1]LPG!O121</f>
        <v>317770</v>
      </c>
      <c r="F121" s="6">
        <f>[1]KEROSENE!O121</f>
        <v>0</v>
      </c>
      <c r="G121" s="6">
        <f>[1]ATK!O121</f>
        <v>13559500</v>
      </c>
      <c r="H121" s="6">
        <f>[1]PREMIX!O121</f>
        <v>0</v>
      </c>
      <c r="I121" s="6">
        <f>[1]RFO!O121</f>
        <v>117000</v>
      </c>
      <c r="J121" s="6">
        <f>'[1]MGO LOCAL '!O121</f>
        <v>0</v>
      </c>
      <c r="K121" s="6">
        <f>'[1]MGO FOREIGN  '!O121</f>
        <v>139500</v>
      </c>
      <c r="L121" s="6">
        <f>'[1]GASOIL MINES '!O121</f>
        <v>0</v>
      </c>
      <c r="M121" s="6">
        <f>'[1]GASOIL RIG '!O121</f>
        <v>0</v>
      </c>
      <c r="N121" s="6">
        <f>'[1]UNIFIED   '!O121</f>
        <v>0</v>
      </c>
    </row>
    <row r="122" spans="1:15" ht="28.5" customHeight="1" x14ac:dyDescent="0.3">
      <c r="A122" s="10">
        <v>120</v>
      </c>
      <c r="B122" s="11" t="s">
        <v>85</v>
      </c>
      <c r="C122" s="6">
        <f>[1]GASOLINE!O122</f>
        <v>2589000</v>
      </c>
      <c r="D122" s="6">
        <f>[1]GASOIL!O122</f>
        <v>2700000</v>
      </c>
      <c r="E122" s="6">
        <f>[1]LPG!O122</f>
        <v>0</v>
      </c>
      <c r="F122" s="6">
        <f>[1]KEROSENE!O122</f>
        <v>0</v>
      </c>
      <c r="G122" s="6">
        <f>[1]ATK!O122</f>
        <v>0</v>
      </c>
      <c r="H122" s="6">
        <f>[1]PREMIX!O122</f>
        <v>0</v>
      </c>
      <c r="I122" s="6">
        <f>[1]RFO!O122</f>
        <v>0</v>
      </c>
      <c r="J122" s="6">
        <f>'[1]MGO LOCAL '!O122</f>
        <v>0</v>
      </c>
      <c r="K122" s="6">
        <f>'[1]MGO FOREIGN  '!O122</f>
        <v>0</v>
      </c>
      <c r="L122" s="6">
        <f>'[1]GASOIL MINES '!O122</f>
        <v>0</v>
      </c>
      <c r="M122" s="6">
        <f>'[1]GASOIL RIG '!O122</f>
        <v>0</v>
      </c>
      <c r="N122" s="6">
        <f>'[1]UNIFIED   '!O122</f>
        <v>54000</v>
      </c>
    </row>
    <row r="123" spans="1:15" ht="28.5" customHeight="1" x14ac:dyDescent="0.3">
      <c r="A123" s="10">
        <v>121</v>
      </c>
      <c r="B123" s="11" t="s">
        <v>86</v>
      </c>
      <c r="C123" s="6">
        <f>[1]GASOLINE!O123</f>
        <v>589500</v>
      </c>
      <c r="D123" s="6">
        <f>[1]GASOIL!O123</f>
        <v>1448000</v>
      </c>
      <c r="E123" s="6">
        <f>[1]LPG!O123</f>
        <v>71270</v>
      </c>
      <c r="F123" s="6">
        <f>[1]KEROSENE!O123</f>
        <v>13500</v>
      </c>
      <c r="G123" s="6">
        <f>[1]ATK!O123</f>
        <v>0</v>
      </c>
      <c r="H123" s="6">
        <f>[1]PREMIX!O123</f>
        <v>0</v>
      </c>
      <c r="I123" s="6">
        <f>[1]RFO!O123</f>
        <v>0</v>
      </c>
      <c r="J123" s="6">
        <f>'[1]MGO LOCAL '!O123</f>
        <v>108000</v>
      </c>
      <c r="K123" s="6">
        <f>'[1]MGO FOREIGN  '!O123</f>
        <v>0</v>
      </c>
      <c r="L123" s="6">
        <f>'[1]GASOIL MINES '!O123</f>
        <v>0</v>
      </c>
      <c r="M123" s="6">
        <f>'[1]GASOIL RIG '!O123</f>
        <v>0</v>
      </c>
      <c r="N123" s="6">
        <f>'[1]UNIFIED   '!O123</f>
        <v>0</v>
      </c>
    </row>
    <row r="124" spans="1:15" ht="28.5" customHeight="1" x14ac:dyDescent="0.3">
      <c r="A124" s="10">
        <v>122</v>
      </c>
      <c r="B124" s="11" t="s">
        <v>175</v>
      </c>
      <c r="C124" s="6">
        <f>[1]GASOLINE!O124</f>
        <v>0</v>
      </c>
      <c r="D124" s="6">
        <f>[1]GASOIL!O124</f>
        <v>0</v>
      </c>
      <c r="E124" s="6">
        <f>[1]LPG!O124</f>
        <v>0</v>
      </c>
      <c r="F124" s="6">
        <f>[1]KEROSENE!O124</f>
        <v>0</v>
      </c>
      <c r="G124" s="6">
        <f>[1]ATK!O124</f>
        <v>0</v>
      </c>
      <c r="H124" s="6">
        <f>[1]PREMIX!O124</f>
        <v>0</v>
      </c>
      <c r="I124" s="6">
        <f>[1]RFO!O124</f>
        <v>0</v>
      </c>
      <c r="J124" s="6">
        <f>'[1]MGO LOCAL '!O124</f>
        <v>0</v>
      </c>
      <c r="K124" s="6">
        <f>'[1]MGO FOREIGN  '!O124</f>
        <v>0</v>
      </c>
      <c r="L124" s="6">
        <f>'[1]GASOIL MINES '!O124</f>
        <v>0</v>
      </c>
      <c r="M124" s="6">
        <f>'[1]GASOIL RIG '!O124</f>
        <v>0</v>
      </c>
      <c r="N124" s="6">
        <f>'[1]UNIFIED   '!O124</f>
        <v>0</v>
      </c>
    </row>
    <row r="125" spans="1:15" ht="28.5" customHeight="1" x14ac:dyDescent="0.3">
      <c r="A125" s="10">
        <v>123</v>
      </c>
      <c r="B125" s="11" t="s">
        <v>139</v>
      </c>
      <c r="C125" s="6">
        <f>[1]GASOLINE!O125</f>
        <v>1179000</v>
      </c>
      <c r="D125" s="6">
        <f>[1]GASOIL!O125</f>
        <v>822500</v>
      </c>
      <c r="E125" s="6">
        <f>[1]LPG!O125</f>
        <v>414800</v>
      </c>
      <c r="F125" s="6">
        <f>[1]KEROSENE!O125</f>
        <v>0</v>
      </c>
      <c r="G125" s="6">
        <f>[1]ATK!O125</f>
        <v>0</v>
      </c>
      <c r="H125" s="6">
        <f>[1]PREMIX!O125</f>
        <v>756000</v>
      </c>
      <c r="I125" s="6">
        <f>[1]RFO!O125</f>
        <v>0</v>
      </c>
      <c r="J125" s="6">
        <f>'[1]MGO LOCAL '!O125</f>
        <v>0</v>
      </c>
      <c r="K125" s="6">
        <f>'[1]MGO FOREIGN  '!O125</f>
        <v>0</v>
      </c>
      <c r="L125" s="6">
        <f>'[1]GASOIL MINES '!O125</f>
        <v>108000</v>
      </c>
      <c r="M125" s="6">
        <f>'[1]GASOIL RIG '!O125</f>
        <v>0</v>
      </c>
      <c r="N125" s="6">
        <f>'[1]UNIFIED   '!O125</f>
        <v>0</v>
      </c>
    </row>
    <row r="126" spans="1:15" ht="28.5" customHeight="1" x14ac:dyDescent="0.3">
      <c r="A126" s="10">
        <v>124</v>
      </c>
      <c r="B126" s="11" t="s">
        <v>87</v>
      </c>
      <c r="C126" s="6">
        <f>[1]GASOLINE!O126</f>
        <v>270000</v>
      </c>
      <c r="D126" s="6">
        <f>[1]GASOIL!O126</f>
        <v>198000</v>
      </c>
      <c r="E126" s="6">
        <f>[1]LPG!O126</f>
        <v>0</v>
      </c>
      <c r="F126" s="6">
        <f>[1]KEROSENE!O126</f>
        <v>0</v>
      </c>
      <c r="G126" s="6">
        <f>[1]ATK!O126</f>
        <v>0</v>
      </c>
      <c r="H126" s="6">
        <f>[1]PREMIX!O126</f>
        <v>0</v>
      </c>
      <c r="I126" s="6">
        <f>[1]RFO!O126</f>
        <v>0</v>
      </c>
      <c r="J126" s="6">
        <f>'[1]MGO LOCAL '!O126</f>
        <v>0</v>
      </c>
      <c r="K126" s="6">
        <f>'[1]MGO FOREIGN  '!O126</f>
        <v>0</v>
      </c>
      <c r="L126" s="6">
        <f>'[1]GASOIL MINES '!O126</f>
        <v>0</v>
      </c>
      <c r="M126" s="6">
        <f>'[1]GASOIL RIG '!O126</f>
        <v>0</v>
      </c>
      <c r="N126" s="6">
        <f>'[1]UNIFIED   '!O126</f>
        <v>0</v>
      </c>
    </row>
    <row r="127" spans="1:15" ht="31.5" customHeight="1" x14ac:dyDescent="0.3">
      <c r="A127" s="10">
        <v>125</v>
      </c>
      <c r="B127" s="11" t="s">
        <v>140</v>
      </c>
      <c r="C127" s="6">
        <f>[1]GASOLINE!O127</f>
        <v>0</v>
      </c>
      <c r="D127" s="6">
        <f>[1]GASOIL!O127</f>
        <v>0</v>
      </c>
      <c r="E127" s="6">
        <f>[1]LPG!O127</f>
        <v>0</v>
      </c>
      <c r="F127" s="6">
        <f>[1]KEROSENE!O127</f>
        <v>0</v>
      </c>
      <c r="G127" s="6">
        <f>[1]ATK!O127</f>
        <v>0</v>
      </c>
      <c r="H127" s="6">
        <f>[1]PREMIX!O127</f>
        <v>0</v>
      </c>
      <c r="I127" s="6">
        <f>[1]RFO!O127</f>
        <v>0</v>
      </c>
      <c r="J127" s="6">
        <f>'[1]MGO LOCAL '!O127</f>
        <v>0</v>
      </c>
      <c r="K127" s="6">
        <f>'[1]MGO FOREIGN  '!O127</f>
        <v>0</v>
      </c>
      <c r="L127" s="6">
        <f>'[1]GASOIL MINES '!O127</f>
        <v>0</v>
      </c>
      <c r="M127" s="6">
        <f>'[1]GASOIL RIG '!O127</f>
        <v>0</v>
      </c>
      <c r="N127" s="6">
        <f>'[1]UNIFIED   '!O127</f>
        <v>0</v>
      </c>
    </row>
    <row r="128" spans="1:15" ht="28.5" customHeight="1" x14ac:dyDescent="0.3">
      <c r="A128" s="10">
        <v>126</v>
      </c>
      <c r="B128" s="11" t="s">
        <v>88</v>
      </c>
      <c r="C128" s="6">
        <f>[1]GASOLINE!O128</f>
        <v>0</v>
      </c>
      <c r="D128" s="6">
        <f>[1]GASOIL!O128</f>
        <v>0</v>
      </c>
      <c r="E128" s="6">
        <f>[1]LPG!O128</f>
        <v>0</v>
      </c>
      <c r="F128" s="6">
        <f>[1]KEROSENE!O128</f>
        <v>0</v>
      </c>
      <c r="G128" s="6">
        <f>[1]ATK!O128</f>
        <v>0</v>
      </c>
      <c r="H128" s="6">
        <f>[1]PREMIX!O128</f>
        <v>0</v>
      </c>
      <c r="I128" s="6">
        <f>[1]RFO!O128</f>
        <v>0</v>
      </c>
      <c r="J128" s="6">
        <f>'[1]MGO LOCAL '!O128</f>
        <v>0</v>
      </c>
      <c r="K128" s="6">
        <f>'[1]MGO FOREIGN  '!O128</f>
        <v>0</v>
      </c>
      <c r="L128" s="6">
        <f>'[1]GASOIL MINES '!O128</f>
        <v>0</v>
      </c>
      <c r="M128" s="6">
        <f>'[1]GASOIL RIG '!O128</f>
        <v>0</v>
      </c>
      <c r="N128" s="6">
        <f>'[1]UNIFIED   '!O128</f>
        <v>0</v>
      </c>
    </row>
    <row r="129" spans="1:32" ht="28.5" customHeight="1" x14ac:dyDescent="0.3">
      <c r="A129" s="10">
        <v>127</v>
      </c>
      <c r="B129" s="11" t="s">
        <v>188</v>
      </c>
      <c r="C129" s="6">
        <f>[1]GASOLINE!O129</f>
        <v>0</v>
      </c>
      <c r="D129" s="6">
        <f>[1]GASOIL!O129</f>
        <v>13500</v>
      </c>
      <c r="E129" s="6">
        <f>[1]LPG!O129</f>
        <v>0</v>
      </c>
      <c r="F129" s="6">
        <f>[1]KEROSENE!O129</f>
        <v>0</v>
      </c>
      <c r="G129" s="6">
        <f>[1]ATK!O129</f>
        <v>0</v>
      </c>
      <c r="H129" s="6">
        <f>[1]PREMIX!O129</f>
        <v>0</v>
      </c>
      <c r="I129" s="6">
        <f>[1]RFO!O129</f>
        <v>0</v>
      </c>
      <c r="J129" s="6">
        <f>'[1]MGO LOCAL '!O129</f>
        <v>0</v>
      </c>
      <c r="K129" s="6">
        <f>'[1]MGO FOREIGN  '!O129</f>
        <v>0</v>
      </c>
      <c r="L129" s="6">
        <f>'[1]GASOIL MINES '!O129</f>
        <v>0</v>
      </c>
      <c r="M129" s="6">
        <f>'[1]GASOIL RIG '!O129</f>
        <v>0</v>
      </c>
      <c r="N129" s="6">
        <f>'[1]UNIFIED   '!O129</f>
        <v>0</v>
      </c>
    </row>
    <row r="130" spans="1:32" ht="36.75" customHeight="1" x14ac:dyDescent="0.3">
      <c r="A130" s="10">
        <v>128</v>
      </c>
      <c r="B130" s="11" t="s">
        <v>89</v>
      </c>
      <c r="C130" s="6">
        <f>[1]GASOLINE!O130</f>
        <v>0</v>
      </c>
      <c r="D130" s="6">
        <f>[1]GASOIL!O130</f>
        <v>0</v>
      </c>
      <c r="E130" s="6">
        <f>[1]LPG!O130</f>
        <v>627030</v>
      </c>
      <c r="F130" s="6">
        <f>[1]KEROSENE!O130</f>
        <v>0</v>
      </c>
      <c r="G130" s="6">
        <f>[1]ATK!O130</f>
        <v>0</v>
      </c>
      <c r="H130" s="6">
        <f>[1]PREMIX!O130</f>
        <v>0</v>
      </c>
      <c r="I130" s="6">
        <f>[1]RFO!O130</f>
        <v>0</v>
      </c>
      <c r="J130" s="6">
        <f>'[1]MGO LOCAL '!O130</f>
        <v>0</v>
      </c>
      <c r="K130" s="6">
        <f>'[1]MGO FOREIGN  '!O130</f>
        <v>0</v>
      </c>
      <c r="L130" s="6">
        <f>'[1]GASOIL MINES '!O130</f>
        <v>0</v>
      </c>
      <c r="M130" s="6">
        <f>'[1]GASOIL RIG '!O130</f>
        <v>0</v>
      </c>
      <c r="N130" s="6">
        <f>'[1]UNIFIED   '!O130</f>
        <v>0</v>
      </c>
    </row>
    <row r="131" spans="1:32" ht="37.5" customHeight="1" x14ac:dyDescent="0.3">
      <c r="A131" s="10">
        <v>129</v>
      </c>
      <c r="B131" s="11" t="s">
        <v>141</v>
      </c>
      <c r="C131" s="6">
        <f>[1]GASOLINE!O131</f>
        <v>0</v>
      </c>
      <c r="D131" s="6">
        <f>[1]GASOIL!O131</f>
        <v>0</v>
      </c>
      <c r="E131" s="6">
        <f>[1]LPG!O131</f>
        <v>477450</v>
      </c>
      <c r="F131" s="6">
        <f>[1]KEROSENE!O131</f>
        <v>0</v>
      </c>
      <c r="G131" s="6">
        <f>[1]ATK!O131</f>
        <v>0</v>
      </c>
      <c r="H131" s="6">
        <f>[1]PREMIX!O131</f>
        <v>0</v>
      </c>
      <c r="I131" s="6">
        <f>[1]RFO!O131</f>
        <v>0</v>
      </c>
      <c r="J131" s="6">
        <f>'[1]MGO LOCAL '!O131</f>
        <v>0</v>
      </c>
      <c r="K131" s="6">
        <f>'[1]MGO FOREIGN  '!O131</f>
        <v>0</v>
      </c>
      <c r="L131" s="6">
        <f>'[1]GASOIL MINES '!O131</f>
        <v>0</v>
      </c>
      <c r="M131" s="6">
        <f>'[1]GASOIL RIG '!O131</f>
        <v>0</v>
      </c>
      <c r="N131" s="6">
        <f>'[1]UNIFIED   '!O131</f>
        <v>0</v>
      </c>
    </row>
    <row r="132" spans="1:32" ht="34.5" customHeight="1" x14ac:dyDescent="0.3">
      <c r="A132" s="10">
        <v>130</v>
      </c>
      <c r="B132" s="11" t="s">
        <v>142</v>
      </c>
      <c r="C132" s="6">
        <f>[1]GASOLINE!O132</f>
        <v>0</v>
      </c>
      <c r="D132" s="6">
        <f>[1]GASOIL!O132</f>
        <v>0</v>
      </c>
      <c r="E132" s="6">
        <f>[1]LPG!O132</f>
        <v>0</v>
      </c>
      <c r="F132" s="6">
        <f>[1]KEROSENE!O132</f>
        <v>0</v>
      </c>
      <c r="G132" s="6">
        <f>[1]ATK!O132</f>
        <v>0</v>
      </c>
      <c r="H132" s="6">
        <f>[1]PREMIX!O132</f>
        <v>0</v>
      </c>
      <c r="I132" s="6">
        <f>[1]RFO!O132</f>
        <v>0</v>
      </c>
      <c r="J132" s="6">
        <f>'[1]MGO LOCAL '!O132</f>
        <v>0</v>
      </c>
      <c r="K132" s="6">
        <f>'[1]MGO FOREIGN  '!O132</f>
        <v>0</v>
      </c>
      <c r="L132" s="6">
        <f>'[1]GASOIL MINES '!O132</f>
        <v>0</v>
      </c>
      <c r="M132" s="6">
        <f>'[1]GASOIL RIG '!O132</f>
        <v>0</v>
      </c>
      <c r="N132" s="6">
        <f>'[1]UNIFIED   '!O132</f>
        <v>0</v>
      </c>
    </row>
    <row r="133" spans="1:32" ht="38.25" customHeight="1" x14ac:dyDescent="0.3">
      <c r="A133" s="10">
        <v>131</v>
      </c>
      <c r="B133" s="11" t="s">
        <v>90</v>
      </c>
      <c r="C133" s="6">
        <f>[1]GASOLINE!O133</f>
        <v>270000</v>
      </c>
      <c r="D133" s="6">
        <f>[1]GASOIL!O133</f>
        <v>121500</v>
      </c>
      <c r="E133" s="6">
        <f>[1]LPG!O133</f>
        <v>193900</v>
      </c>
      <c r="F133" s="6">
        <f>[1]KEROSENE!O133</f>
        <v>0</v>
      </c>
      <c r="G133" s="6">
        <f>[1]ATK!O133</f>
        <v>0</v>
      </c>
      <c r="H133" s="6">
        <f>[1]PREMIX!O133</f>
        <v>0</v>
      </c>
      <c r="I133" s="6">
        <f>[1]RFO!O133</f>
        <v>0</v>
      </c>
      <c r="J133" s="6">
        <f>'[1]MGO LOCAL '!O133</f>
        <v>0</v>
      </c>
      <c r="K133" s="6">
        <f>'[1]MGO FOREIGN  '!O133</f>
        <v>0</v>
      </c>
      <c r="L133" s="6">
        <f>'[1]GASOIL MINES '!O133</f>
        <v>0</v>
      </c>
      <c r="M133" s="6">
        <f>'[1]GASOIL RIG '!O133</f>
        <v>0</v>
      </c>
      <c r="N133" s="6">
        <f>'[1]UNIFIED   '!O133</f>
        <v>0</v>
      </c>
    </row>
    <row r="134" spans="1:32" ht="38.25" customHeight="1" x14ac:dyDescent="0.3">
      <c r="A134" s="10">
        <v>132</v>
      </c>
      <c r="B134" s="11" t="s">
        <v>157</v>
      </c>
      <c r="C134" s="6">
        <f>[1]GASOLINE!O134</f>
        <v>137500</v>
      </c>
      <c r="D134" s="6">
        <f>[1]GASOIL!O134</f>
        <v>126000</v>
      </c>
      <c r="E134" s="6">
        <f>[1]LPG!O134</f>
        <v>0</v>
      </c>
      <c r="F134" s="6">
        <f>[1]KEROSENE!O134</f>
        <v>0</v>
      </c>
      <c r="G134" s="6">
        <f>[1]ATK!O134</f>
        <v>0</v>
      </c>
      <c r="H134" s="6">
        <f>[1]PREMIX!O134</f>
        <v>0</v>
      </c>
      <c r="I134" s="6">
        <f>[1]RFO!O134</f>
        <v>0</v>
      </c>
      <c r="J134" s="6">
        <f>'[1]MGO LOCAL '!O134</f>
        <v>0</v>
      </c>
      <c r="K134" s="6">
        <f>'[1]MGO FOREIGN  '!O134</f>
        <v>0</v>
      </c>
      <c r="L134" s="6">
        <f>'[1]GASOIL MINES '!O134</f>
        <v>0</v>
      </c>
      <c r="M134" s="6">
        <f>'[1]GASOIL RIG '!O134</f>
        <v>0</v>
      </c>
      <c r="N134" s="6">
        <f>'[1]UNIFIED   '!O134</f>
        <v>0</v>
      </c>
    </row>
    <row r="135" spans="1:32" ht="38.25" customHeight="1" x14ac:dyDescent="0.3">
      <c r="A135" s="10">
        <v>133</v>
      </c>
      <c r="B135" s="11" t="s">
        <v>164</v>
      </c>
      <c r="C135" s="6">
        <f>[1]GASOLINE!O135</f>
        <v>13500</v>
      </c>
      <c r="D135" s="6">
        <f>[1]GASOIL!O135</f>
        <v>0</v>
      </c>
      <c r="E135" s="6">
        <f>[1]LPG!O135</f>
        <v>0</v>
      </c>
      <c r="F135" s="6">
        <f>[1]KEROSENE!O135</f>
        <v>0</v>
      </c>
      <c r="G135" s="6">
        <f>[1]ATK!O135</f>
        <v>0</v>
      </c>
      <c r="H135" s="6">
        <f>[1]PREMIX!O135</f>
        <v>0</v>
      </c>
      <c r="I135" s="6">
        <f>[1]RFO!O135</f>
        <v>0</v>
      </c>
      <c r="J135" s="6">
        <f>'[1]MGO LOCAL '!O135</f>
        <v>0</v>
      </c>
      <c r="K135" s="6">
        <f>'[1]MGO FOREIGN  '!O135</f>
        <v>0</v>
      </c>
      <c r="L135" s="6">
        <f>'[1]GASOIL MINES '!O135</f>
        <v>0</v>
      </c>
      <c r="M135" s="6">
        <f>'[1]GASOIL RIG '!O135</f>
        <v>0</v>
      </c>
      <c r="N135" s="6">
        <f>'[1]UNIFIED   '!O135</f>
        <v>0</v>
      </c>
      <c r="O135" s="12"/>
      <c r="P135" s="13"/>
      <c r="AE135" s="12"/>
      <c r="AF135" s="13"/>
    </row>
    <row r="136" spans="1:32" ht="38.25" customHeight="1" x14ac:dyDescent="0.3">
      <c r="A136" s="10">
        <v>134</v>
      </c>
      <c r="B136" s="11" t="s">
        <v>176</v>
      </c>
      <c r="C136" s="6">
        <f>[1]GASOLINE!O136</f>
        <v>540000</v>
      </c>
      <c r="D136" s="6">
        <f>[1]GASOIL!O136</f>
        <v>243000</v>
      </c>
      <c r="E136" s="6">
        <f>[1]LPG!O136</f>
        <v>0</v>
      </c>
      <c r="F136" s="6">
        <f>[1]KEROSENE!O136</f>
        <v>0</v>
      </c>
      <c r="G136" s="6">
        <f>[1]ATK!O136</f>
        <v>0</v>
      </c>
      <c r="H136" s="6">
        <f>[1]PREMIX!O136</f>
        <v>0</v>
      </c>
      <c r="I136" s="6">
        <f>[1]RFO!O136</f>
        <v>0</v>
      </c>
      <c r="J136" s="6">
        <f>'[1]MGO LOCAL '!O136</f>
        <v>0</v>
      </c>
      <c r="K136" s="6">
        <f>'[1]MGO FOREIGN  '!O136</f>
        <v>0</v>
      </c>
      <c r="L136" s="6">
        <f>'[1]GASOIL MINES '!O136</f>
        <v>0</v>
      </c>
      <c r="M136" s="6">
        <f>'[1]GASOIL RIG '!O136</f>
        <v>0</v>
      </c>
      <c r="N136" s="6">
        <f>'[1]UNIFIED   '!O136</f>
        <v>0</v>
      </c>
      <c r="O136" s="4"/>
      <c r="P136" s="13"/>
      <c r="AE136" s="12"/>
      <c r="AF136" s="13"/>
    </row>
    <row r="137" spans="1:32" ht="31.5" customHeight="1" x14ac:dyDescent="0.3">
      <c r="A137" s="10">
        <v>135</v>
      </c>
      <c r="B137" s="11" t="s">
        <v>91</v>
      </c>
      <c r="C137" s="6">
        <f>[1]GASOLINE!O137</f>
        <v>112500</v>
      </c>
      <c r="D137" s="6">
        <f>[1]GASOIL!O137</f>
        <v>333000</v>
      </c>
      <c r="E137" s="6">
        <f>[1]LPG!O137</f>
        <v>0</v>
      </c>
      <c r="F137" s="6">
        <f>[1]KEROSENE!O137</f>
        <v>0</v>
      </c>
      <c r="G137" s="6">
        <f>[1]ATK!O137</f>
        <v>0</v>
      </c>
      <c r="H137" s="6">
        <f>[1]PREMIX!O137</f>
        <v>0</v>
      </c>
      <c r="I137" s="6">
        <f>[1]RFO!O137</f>
        <v>0</v>
      </c>
      <c r="J137" s="6">
        <f>'[1]MGO LOCAL '!O137</f>
        <v>0</v>
      </c>
      <c r="K137" s="6">
        <f>'[1]MGO FOREIGN  '!O137</f>
        <v>0</v>
      </c>
      <c r="L137" s="6">
        <f>'[1]GASOIL MINES '!O137</f>
        <v>216000</v>
      </c>
      <c r="M137" s="6">
        <f>'[1]GASOIL RIG '!O137</f>
        <v>0</v>
      </c>
      <c r="N137" s="6">
        <f>'[1]UNIFIED   '!O137</f>
        <v>216000</v>
      </c>
    </row>
    <row r="138" spans="1:32" ht="28.5" customHeight="1" x14ac:dyDescent="0.3">
      <c r="A138" s="10">
        <v>136</v>
      </c>
      <c r="B138" s="11" t="s">
        <v>92</v>
      </c>
      <c r="C138" s="6">
        <f>[1]GASOLINE!O138</f>
        <v>477000</v>
      </c>
      <c r="D138" s="6">
        <f>[1]GASOIL!O138</f>
        <v>328500</v>
      </c>
      <c r="E138" s="6">
        <f>[1]LPG!O138</f>
        <v>348330</v>
      </c>
      <c r="F138" s="6">
        <f>[1]KEROSENE!O138</f>
        <v>0</v>
      </c>
      <c r="G138" s="6">
        <f>[1]ATK!O138</f>
        <v>0</v>
      </c>
      <c r="H138" s="6">
        <f>[1]PREMIX!O138</f>
        <v>256500</v>
      </c>
      <c r="I138" s="6">
        <f>[1]RFO!O138</f>
        <v>0</v>
      </c>
      <c r="J138" s="6">
        <f>'[1]MGO LOCAL '!O138</f>
        <v>0</v>
      </c>
      <c r="K138" s="6">
        <f>'[1]MGO FOREIGN  '!O138</f>
        <v>0</v>
      </c>
      <c r="L138" s="6">
        <f>'[1]GASOIL MINES '!O138</f>
        <v>0</v>
      </c>
      <c r="M138" s="6">
        <f>'[1]GASOIL RIG '!O138</f>
        <v>0</v>
      </c>
      <c r="N138" s="6">
        <f>'[1]UNIFIED   '!O138</f>
        <v>0</v>
      </c>
    </row>
    <row r="139" spans="1:32" ht="28.5" customHeight="1" x14ac:dyDescent="0.3">
      <c r="A139" s="10">
        <v>137</v>
      </c>
      <c r="B139" s="11" t="s">
        <v>143</v>
      </c>
      <c r="C139" s="6">
        <f>[1]GASOLINE!O139</f>
        <v>341000</v>
      </c>
      <c r="D139" s="6">
        <f>[1]GASOIL!O139</f>
        <v>360500</v>
      </c>
      <c r="E139" s="6">
        <f>[1]LPG!O139</f>
        <v>0</v>
      </c>
      <c r="F139" s="6">
        <f>[1]KEROSENE!O139</f>
        <v>0</v>
      </c>
      <c r="G139" s="6">
        <f>[1]ATK!O139</f>
        <v>0</v>
      </c>
      <c r="H139" s="6">
        <f>[1]PREMIX!O139</f>
        <v>175500</v>
      </c>
      <c r="I139" s="6">
        <f>[1]RFO!O139</f>
        <v>0</v>
      </c>
      <c r="J139" s="6">
        <f>'[1]MGO LOCAL '!O139</f>
        <v>0</v>
      </c>
      <c r="K139" s="6">
        <f>'[1]MGO FOREIGN  '!O139</f>
        <v>0</v>
      </c>
      <c r="L139" s="6">
        <f>'[1]GASOIL MINES '!O139</f>
        <v>0</v>
      </c>
      <c r="M139" s="6">
        <f>'[1]GASOIL RIG '!O139</f>
        <v>0</v>
      </c>
      <c r="N139" s="6">
        <f>'[1]UNIFIED   '!O139</f>
        <v>0</v>
      </c>
    </row>
    <row r="140" spans="1:32" ht="28.5" customHeight="1" x14ac:dyDescent="0.3">
      <c r="A140" s="10">
        <v>138</v>
      </c>
      <c r="B140" s="11" t="s">
        <v>144</v>
      </c>
      <c r="C140" s="6">
        <f>[1]GASOLINE!O140</f>
        <v>733500</v>
      </c>
      <c r="D140" s="6">
        <f>[1]GASOIL!O140</f>
        <v>1003500</v>
      </c>
      <c r="E140" s="6">
        <f>[1]LPG!O140</f>
        <v>0</v>
      </c>
      <c r="F140" s="6">
        <f>[1]KEROSENE!O140</f>
        <v>0</v>
      </c>
      <c r="G140" s="6">
        <f>[1]ATK!O140</f>
        <v>0</v>
      </c>
      <c r="H140" s="6">
        <f>[1]PREMIX!O140</f>
        <v>0</v>
      </c>
      <c r="I140" s="6">
        <f>[1]RFO!O140</f>
        <v>0</v>
      </c>
      <c r="J140" s="6">
        <f>'[1]MGO LOCAL '!O140</f>
        <v>0</v>
      </c>
      <c r="K140" s="6">
        <f>'[1]MGO FOREIGN  '!O140</f>
        <v>0</v>
      </c>
      <c r="L140" s="6">
        <f>'[1]GASOIL MINES '!O140</f>
        <v>0</v>
      </c>
      <c r="M140" s="6">
        <f>'[1]GASOIL RIG '!O140</f>
        <v>0</v>
      </c>
      <c r="N140" s="6">
        <f>'[1]UNIFIED   '!O140</f>
        <v>0</v>
      </c>
    </row>
    <row r="141" spans="1:32" ht="28.5" customHeight="1" x14ac:dyDescent="0.3">
      <c r="A141" s="10">
        <v>139</v>
      </c>
      <c r="B141" s="11" t="s">
        <v>93</v>
      </c>
      <c r="C141" s="6">
        <f>[1]GASOLINE!O141</f>
        <v>0</v>
      </c>
      <c r="D141" s="6">
        <f>[1]GASOIL!O141</f>
        <v>0</v>
      </c>
      <c r="E141" s="6">
        <f>[1]LPG!O141</f>
        <v>351560</v>
      </c>
      <c r="F141" s="6">
        <f>[1]KEROSENE!O141</f>
        <v>0</v>
      </c>
      <c r="G141" s="6">
        <f>[1]ATK!O141</f>
        <v>0</v>
      </c>
      <c r="H141" s="6">
        <f>[1]PREMIX!O141</f>
        <v>0</v>
      </c>
      <c r="I141" s="6">
        <f>[1]RFO!O141</f>
        <v>0</v>
      </c>
      <c r="J141" s="6">
        <f>'[1]MGO LOCAL '!O141</f>
        <v>0</v>
      </c>
      <c r="K141" s="6">
        <f>'[1]MGO FOREIGN  '!O141</f>
        <v>0</v>
      </c>
      <c r="L141" s="6">
        <f>'[1]GASOIL MINES '!O141</f>
        <v>0</v>
      </c>
      <c r="M141" s="6">
        <f>'[1]GASOIL RIG '!O141</f>
        <v>0</v>
      </c>
      <c r="N141" s="6">
        <f>'[1]UNIFIED   '!O141</f>
        <v>0</v>
      </c>
    </row>
    <row r="142" spans="1:32" ht="28.5" customHeight="1" x14ac:dyDescent="0.3">
      <c r="A142" s="10">
        <v>140</v>
      </c>
      <c r="B142" s="11" t="s">
        <v>94</v>
      </c>
      <c r="C142" s="6">
        <f>[1]GASOLINE!O142</f>
        <v>0</v>
      </c>
      <c r="D142" s="6">
        <f>[1]GASOIL!O142</f>
        <v>0</v>
      </c>
      <c r="E142" s="6">
        <f>[1]LPG!O142</f>
        <v>225590</v>
      </c>
      <c r="F142" s="6">
        <f>[1]KEROSENE!O142</f>
        <v>0</v>
      </c>
      <c r="G142" s="6">
        <f>[1]ATK!O142</f>
        <v>0</v>
      </c>
      <c r="H142" s="6">
        <f>[1]PREMIX!O142</f>
        <v>0</v>
      </c>
      <c r="I142" s="6">
        <f>[1]RFO!O142</f>
        <v>0</v>
      </c>
      <c r="J142" s="6">
        <f>'[1]MGO LOCAL '!O142</f>
        <v>0</v>
      </c>
      <c r="K142" s="6">
        <f>'[1]MGO FOREIGN  '!O142</f>
        <v>0</v>
      </c>
      <c r="L142" s="6">
        <f>'[1]GASOIL MINES '!O142</f>
        <v>0</v>
      </c>
      <c r="M142" s="6">
        <f>'[1]GASOIL RIG '!O142</f>
        <v>0</v>
      </c>
      <c r="N142" s="6">
        <f>'[1]UNIFIED   '!O142</f>
        <v>0</v>
      </c>
    </row>
    <row r="143" spans="1:32" ht="28.5" customHeight="1" x14ac:dyDescent="0.3">
      <c r="A143" s="10">
        <v>141</v>
      </c>
      <c r="B143" s="11" t="s">
        <v>95</v>
      </c>
      <c r="C143" s="6">
        <f>[1]GASOLINE!O143</f>
        <v>0</v>
      </c>
      <c r="D143" s="6">
        <f>[1]GASOIL!O143</f>
        <v>0</v>
      </c>
      <c r="E143" s="6">
        <f>[1]LPG!O143</f>
        <v>0</v>
      </c>
      <c r="F143" s="6">
        <f>[1]KEROSENE!O143</f>
        <v>0</v>
      </c>
      <c r="G143" s="6">
        <f>[1]ATK!O143</f>
        <v>0</v>
      </c>
      <c r="H143" s="6">
        <f>[1]PREMIX!O143</f>
        <v>0</v>
      </c>
      <c r="I143" s="6">
        <f>[1]RFO!O143</f>
        <v>0</v>
      </c>
      <c r="J143" s="6">
        <f>'[1]MGO LOCAL '!O143</f>
        <v>0</v>
      </c>
      <c r="K143" s="6">
        <f>'[1]MGO FOREIGN  '!O143</f>
        <v>0</v>
      </c>
      <c r="L143" s="6">
        <f>'[1]GASOIL MINES '!O143</f>
        <v>0</v>
      </c>
      <c r="M143" s="6">
        <f>'[1]GASOIL RIG '!O143</f>
        <v>0</v>
      </c>
      <c r="N143" s="6">
        <f>'[1]UNIFIED   '!O143</f>
        <v>0</v>
      </c>
    </row>
    <row r="144" spans="1:32" ht="28.5" customHeight="1" x14ac:dyDescent="0.3">
      <c r="A144" s="10">
        <v>142</v>
      </c>
      <c r="B144" s="11" t="s">
        <v>96</v>
      </c>
      <c r="C144" s="6">
        <f>[1]GASOLINE!O144</f>
        <v>0</v>
      </c>
      <c r="D144" s="6">
        <f>[1]GASOIL!O144</f>
        <v>0</v>
      </c>
      <c r="E144" s="6">
        <f>[1]LPG!O144</f>
        <v>0</v>
      </c>
      <c r="F144" s="6">
        <f>[1]KEROSENE!O144</f>
        <v>0</v>
      </c>
      <c r="G144" s="6">
        <f>[1]ATK!O144</f>
        <v>0</v>
      </c>
      <c r="H144" s="6">
        <f>[1]PREMIX!O144</f>
        <v>0</v>
      </c>
      <c r="I144" s="6">
        <f>[1]RFO!O144</f>
        <v>0</v>
      </c>
      <c r="J144" s="6">
        <f>'[1]MGO LOCAL '!O144</f>
        <v>0</v>
      </c>
      <c r="K144" s="6">
        <f>'[1]MGO FOREIGN  '!O144</f>
        <v>0</v>
      </c>
      <c r="L144" s="6">
        <f>'[1]GASOIL MINES '!O144</f>
        <v>0</v>
      </c>
      <c r="M144" s="6">
        <f>'[1]GASOIL RIG '!O144</f>
        <v>0</v>
      </c>
      <c r="N144" s="6">
        <f>'[1]UNIFIED   '!O144</f>
        <v>0</v>
      </c>
    </row>
    <row r="145" spans="1:14" ht="28.5" customHeight="1" x14ac:dyDescent="0.3">
      <c r="A145" s="10">
        <v>143</v>
      </c>
      <c r="B145" s="11" t="s">
        <v>97</v>
      </c>
      <c r="C145" s="6">
        <f>[1]GASOLINE!O145</f>
        <v>711000</v>
      </c>
      <c r="D145" s="6">
        <f>[1]GASOIL!O145</f>
        <v>796500</v>
      </c>
      <c r="E145" s="6">
        <f>[1]LPG!O145</f>
        <v>98340</v>
      </c>
      <c r="F145" s="6">
        <f>[1]KEROSENE!O145</f>
        <v>0</v>
      </c>
      <c r="G145" s="6">
        <f>[1]ATK!O145</f>
        <v>696000</v>
      </c>
      <c r="H145" s="6">
        <f>[1]PREMIX!O145</f>
        <v>0</v>
      </c>
      <c r="I145" s="6">
        <f>[1]RFO!O145</f>
        <v>0</v>
      </c>
      <c r="J145" s="6">
        <f>'[1]MGO LOCAL '!O145</f>
        <v>0</v>
      </c>
      <c r="K145" s="6">
        <f>'[1]MGO FOREIGN  '!O145</f>
        <v>0</v>
      </c>
      <c r="L145" s="6">
        <f>'[1]GASOIL MINES '!O145</f>
        <v>0</v>
      </c>
      <c r="M145" s="6">
        <f>'[1]GASOIL RIG '!O145</f>
        <v>0</v>
      </c>
      <c r="N145" s="6">
        <f>'[1]UNIFIED   '!O145</f>
        <v>0</v>
      </c>
    </row>
    <row r="146" spans="1:14" ht="28.5" customHeight="1" x14ac:dyDescent="0.3">
      <c r="A146" s="10">
        <v>144</v>
      </c>
      <c r="B146" s="11" t="s">
        <v>98</v>
      </c>
      <c r="C146" s="6">
        <f>[1]GASOLINE!O146</f>
        <v>0</v>
      </c>
      <c r="D146" s="6">
        <f>[1]GASOIL!O146</f>
        <v>0</v>
      </c>
      <c r="E146" s="6">
        <f>[1]LPG!O146</f>
        <v>0</v>
      </c>
      <c r="F146" s="6">
        <f>[1]KEROSENE!O146</f>
        <v>0</v>
      </c>
      <c r="G146" s="6">
        <f>[1]ATK!O146</f>
        <v>0</v>
      </c>
      <c r="H146" s="6">
        <f>[1]PREMIX!O146</f>
        <v>0</v>
      </c>
      <c r="I146" s="6">
        <f>[1]RFO!O146</f>
        <v>0</v>
      </c>
      <c r="J146" s="6">
        <f>'[1]MGO LOCAL '!O146</f>
        <v>0</v>
      </c>
      <c r="K146" s="6">
        <f>'[1]MGO FOREIGN  '!O146</f>
        <v>0</v>
      </c>
      <c r="L146" s="6">
        <f>'[1]GASOIL MINES '!O146</f>
        <v>0</v>
      </c>
      <c r="M146" s="6">
        <f>'[1]GASOIL RIG '!O146</f>
        <v>0</v>
      </c>
      <c r="N146" s="6">
        <f>'[1]UNIFIED   '!O146</f>
        <v>0</v>
      </c>
    </row>
    <row r="147" spans="1:14" ht="28.5" customHeight="1" x14ac:dyDescent="0.3">
      <c r="A147" s="10">
        <v>145</v>
      </c>
      <c r="B147" s="11" t="s">
        <v>145</v>
      </c>
      <c r="C147" s="6">
        <f>[1]GASOLINE!O147</f>
        <v>0</v>
      </c>
      <c r="D147" s="6">
        <f>[1]GASOIL!O147</f>
        <v>0</v>
      </c>
      <c r="E147" s="6">
        <f>[1]LPG!O147</f>
        <v>0</v>
      </c>
      <c r="F147" s="6">
        <f>[1]KEROSENE!O147</f>
        <v>0</v>
      </c>
      <c r="G147" s="6">
        <f>[1]ATK!O147</f>
        <v>0</v>
      </c>
      <c r="H147" s="6">
        <f>[1]PREMIX!O147</f>
        <v>0</v>
      </c>
      <c r="I147" s="6">
        <f>[1]RFO!O147</f>
        <v>0</v>
      </c>
      <c r="J147" s="6">
        <f>'[1]MGO LOCAL '!O147</f>
        <v>0</v>
      </c>
      <c r="K147" s="6">
        <f>'[1]MGO FOREIGN  '!O147</f>
        <v>0</v>
      </c>
      <c r="L147" s="6">
        <f>'[1]GASOIL MINES '!O147</f>
        <v>0</v>
      </c>
      <c r="M147" s="6">
        <f>'[1]GASOIL RIG '!O147</f>
        <v>0</v>
      </c>
      <c r="N147" s="6">
        <f>'[1]UNIFIED   '!O147</f>
        <v>0</v>
      </c>
    </row>
    <row r="148" spans="1:14" ht="28.5" customHeight="1" x14ac:dyDescent="0.3">
      <c r="A148" s="10">
        <v>146</v>
      </c>
      <c r="B148" s="11" t="s">
        <v>99</v>
      </c>
      <c r="C148" s="6">
        <f>[1]GASOLINE!O148</f>
        <v>4334500</v>
      </c>
      <c r="D148" s="6">
        <f>[1]GASOIL!O148</f>
        <v>3457000</v>
      </c>
      <c r="E148" s="6">
        <f>[1]LPG!O148</f>
        <v>125380</v>
      </c>
      <c r="F148" s="6">
        <f>[1]KEROSENE!O148</f>
        <v>13500</v>
      </c>
      <c r="G148" s="6">
        <f>[1]ATK!O148</f>
        <v>0</v>
      </c>
      <c r="H148" s="6">
        <f>[1]PREMIX!O148</f>
        <v>94500</v>
      </c>
      <c r="I148" s="6">
        <f>[1]RFO!O148</f>
        <v>0</v>
      </c>
      <c r="J148" s="6">
        <f>'[1]MGO LOCAL '!O148</f>
        <v>202500</v>
      </c>
      <c r="K148" s="6">
        <f>'[1]MGO FOREIGN  '!O148</f>
        <v>0</v>
      </c>
      <c r="L148" s="6">
        <f>'[1]GASOIL MINES '!O148</f>
        <v>0</v>
      </c>
      <c r="M148" s="6">
        <f>'[1]GASOIL RIG '!O148</f>
        <v>0</v>
      </c>
      <c r="N148" s="6">
        <f>'[1]UNIFIED   '!O148</f>
        <v>0</v>
      </c>
    </row>
    <row r="149" spans="1:14" ht="28.5" customHeight="1" x14ac:dyDescent="0.3">
      <c r="A149" s="10">
        <v>147</v>
      </c>
      <c r="B149" s="11" t="s">
        <v>100</v>
      </c>
      <c r="C149" s="6">
        <f>[1]GASOLINE!O149</f>
        <v>1008000</v>
      </c>
      <c r="D149" s="6">
        <f>[1]GASOIL!O149</f>
        <v>940500</v>
      </c>
      <c r="E149" s="6">
        <f>[1]LPG!O149</f>
        <v>0</v>
      </c>
      <c r="F149" s="6">
        <f>[1]KEROSENE!O149</f>
        <v>0</v>
      </c>
      <c r="G149" s="6">
        <f>[1]ATK!O149</f>
        <v>0</v>
      </c>
      <c r="H149" s="6">
        <f>[1]PREMIX!O149</f>
        <v>0</v>
      </c>
      <c r="I149" s="6">
        <f>[1]RFO!O149</f>
        <v>0</v>
      </c>
      <c r="J149" s="6">
        <f>'[1]MGO LOCAL '!O149</f>
        <v>0</v>
      </c>
      <c r="K149" s="6">
        <f>'[1]MGO FOREIGN  '!O149</f>
        <v>0</v>
      </c>
      <c r="L149" s="6">
        <f>'[1]GASOIL MINES '!O149</f>
        <v>0</v>
      </c>
      <c r="M149" s="6">
        <f>'[1]GASOIL RIG '!O149</f>
        <v>0</v>
      </c>
      <c r="N149" s="6">
        <f>'[1]UNIFIED   '!O149</f>
        <v>0</v>
      </c>
    </row>
    <row r="150" spans="1:14" ht="28.5" customHeight="1" x14ac:dyDescent="0.3">
      <c r="A150" s="10">
        <v>148</v>
      </c>
      <c r="B150" s="11" t="s">
        <v>101</v>
      </c>
      <c r="C150" s="6">
        <f>[1]GASOLINE!O150</f>
        <v>170500</v>
      </c>
      <c r="D150" s="6">
        <f>[1]GASOIL!O150</f>
        <v>273000</v>
      </c>
      <c r="E150" s="6">
        <f>[1]LPG!O150</f>
        <v>281790</v>
      </c>
      <c r="F150" s="6">
        <f>[1]KEROSENE!O150</f>
        <v>0</v>
      </c>
      <c r="G150" s="6">
        <f>[1]ATK!O150</f>
        <v>0</v>
      </c>
      <c r="H150" s="6">
        <f>[1]PREMIX!O150</f>
        <v>0</v>
      </c>
      <c r="I150" s="6">
        <f>[1]RFO!O150</f>
        <v>0</v>
      </c>
      <c r="J150" s="6">
        <f>'[1]MGO LOCAL '!O150</f>
        <v>0</v>
      </c>
      <c r="K150" s="6">
        <f>'[1]MGO FOREIGN  '!O150</f>
        <v>0</v>
      </c>
      <c r="L150" s="6">
        <f>'[1]GASOIL MINES '!O150</f>
        <v>0</v>
      </c>
      <c r="M150" s="6">
        <f>'[1]GASOIL RIG '!O150</f>
        <v>0</v>
      </c>
      <c r="N150" s="6">
        <f>'[1]UNIFIED   '!O150</f>
        <v>0</v>
      </c>
    </row>
    <row r="151" spans="1:14" ht="28.5" customHeight="1" x14ac:dyDescent="0.3">
      <c r="A151" s="10">
        <v>149</v>
      </c>
      <c r="B151" s="11" t="s">
        <v>146</v>
      </c>
      <c r="C151" s="6">
        <f>[1]GASOLINE!O151</f>
        <v>355500</v>
      </c>
      <c r="D151" s="6">
        <f>[1]GASOIL!O151</f>
        <v>1039500</v>
      </c>
      <c r="E151" s="6">
        <f>[1]LPG!O151</f>
        <v>0</v>
      </c>
      <c r="F151" s="6">
        <f>[1]KEROSENE!O151</f>
        <v>13500</v>
      </c>
      <c r="G151" s="6">
        <f>[1]ATK!O151</f>
        <v>0</v>
      </c>
      <c r="H151" s="6">
        <f>[1]PREMIX!O151</f>
        <v>0</v>
      </c>
      <c r="I151" s="6">
        <f>[1]RFO!O151</f>
        <v>5505000</v>
      </c>
      <c r="J151" s="6">
        <f>'[1]MGO LOCAL '!O151</f>
        <v>0</v>
      </c>
      <c r="K151" s="6">
        <f>'[1]MGO FOREIGN  '!O151</f>
        <v>0</v>
      </c>
      <c r="L151" s="6">
        <f>'[1]GASOIL MINES '!O151</f>
        <v>0</v>
      </c>
      <c r="M151" s="6">
        <f>'[1]GASOIL RIG '!O151</f>
        <v>100000</v>
      </c>
      <c r="N151" s="6">
        <f>'[1]UNIFIED   '!O151</f>
        <v>0</v>
      </c>
    </row>
    <row r="152" spans="1:14" ht="28.5" customHeight="1" x14ac:dyDescent="0.3">
      <c r="A152" s="10">
        <v>150</v>
      </c>
      <c r="B152" s="11" t="s">
        <v>102</v>
      </c>
      <c r="C152" s="6">
        <f>[1]GASOLINE!O152</f>
        <v>1444500</v>
      </c>
      <c r="D152" s="6">
        <f>[1]GASOIL!O152</f>
        <v>1813500</v>
      </c>
      <c r="E152" s="6">
        <f>[1]LPG!O152</f>
        <v>204180</v>
      </c>
      <c r="F152" s="6">
        <f>[1]KEROSENE!O152</f>
        <v>0</v>
      </c>
      <c r="G152" s="6">
        <f>[1]ATK!O152</f>
        <v>0</v>
      </c>
      <c r="H152" s="6">
        <f>[1]PREMIX!O152</f>
        <v>40500</v>
      </c>
      <c r="I152" s="6">
        <f>[1]RFO!O152</f>
        <v>216000</v>
      </c>
      <c r="J152" s="6">
        <f>'[1]MGO LOCAL '!O152</f>
        <v>0</v>
      </c>
      <c r="K152" s="6">
        <f>'[1]MGO FOREIGN  '!O152</f>
        <v>0</v>
      </c>
      <c r="L152" s="6">
        <f>'[1]GASOIL MINES '!O152</f>
        <v>0</v>
      </c>
      <c r="M152" s="6">
        <f>'[1]GASOIL RIG '!O152</f>
        <v>0</v>
      </c>
      <c r="N152" s="6">
        <f>'[1]UNIFIED   '!O152</f>
        <v>0</v>
      </c>
    </row>
    <row r="153" spans="1:14" ht="31.5" customHeight="1" x14ac:dyDescent="0.3">
      <c r="A153" s="10">
        <v>151</v>
      </c>
      <c r="B153" s="11" t="s">
        <v>103</v>
      </c>
      <c r="C153" s="6">
        <f>[1]GASOLINE!O153</f>
        <v>15286500</v>
      </c>
      <c r="D153" s="6">
        <f>[1]GASOIL!O153</f>
        <v>15520500</v>
      </c>
      <c r="E153" s="6">
        <f>[1]LPG!O153</f>
        <v>500740</v>
      </c>
      <c r="F153" s="6">
        <f>[1]KEROSENE!O153</f>
        <v>333000</v>
      </c>
      <c r="G153" s="6">
        <f>[1]ATK!O153</f>
        <v>1754000</v>
      </c>
      <c r="H153" s="6">
        <f>[1]PREMIX!O153</f>
        <v>0</v>
      </c>
      <c r="I153" s="6">
        <f>[1]RFO!O153</f>
        <v>501000</v>
      </c>
      <c r="J153" s="6">
        <f>'[1]MGO LOCAL '!O153</f>
        <v>0</v>
      </c>
      <c r="K153" s="6">
        <f>'[1]MGO FOREIGN  '!O153</f>
        <v>0</v>
      </c>
      <c r="L153" s="6">
        <f>'[1]GASOIL MINES '!O153</f>
        <v>0</v>
      </c>
      <c r="M153" s="6">
        <f>'[1]GASOIL RIG '!O153</f>
        <v>0</v>
      </c>
      <c r="N153" s="6">
        <f>'[1]UNIFIED   '!O153</f>
        <v>0</v>
      </c>
    </row>
    <row r="154" spans="1:14" ht="28.5" customHeight="1" x14ac:dyDescent="0.3">
      <c r="A154" s="10">
        <v>152</v>
      </c>
      <c r="B154" s="11" t="s">
        <v>147</v>
      </c>
      <c r="C154" s="6">
        <f>[1]GASOLINE!O154</f>
        <v>0</v>
      </c>
      <c r="D154" s="6">
        <f>[1]GASOIL!O154</f>
        <v>0</v>
      </c>
      <c r="E154" s="6">
        <f>[1]LPG!O154</f>
        <v>151990</v>
      </c>
      <c r="F154" s="6">
        <f>[1]KEROSENE!O154</f>
        <v>0</v>
      </c>
      <c r="G154" s="6">
        <f>[1]ATK!O154</f>
        <v>0</v>
      </c>
      <c r="H154" s="6">
        <f>[1]PREMIX!O154</f>
        <v>0</v>
      </c>
      <c r="I154" s="6">
        <f>[1]RFO!O154</f>
        <v>0</v>
      </c>
      <c r="J154" s="6">
        <f>'[1]MGO LOCAL '!O154</f>
        <v>0</v>
      </c>
      <c r="K154" s="6">
        <f>'[1]MGO FOREIGN  '!O154</f>
        <v>0</v>
      </c>
      <c r="L154" s="6">
        <f>'[1]GASOIL MINES '!O154</f>
        <v>0</v>
      </c>
      <c r="M154" s="6">
        <f>'[1]GASOIL RIG '!O154</f>
        <v>0</v>
      </c>
      <c r="N154" s="6">
        <f>'[1]UNIFIED   '!O154</f>
        <v>0</v>
      </c>
    </row>
    <row r="155" spans="1:14" ht="28.5" customHeight="1" x14ac:dyDescent="0.3">
      <c r="A155" s="10">
        <v>153</v>
      </c>
      <c r="B155" s="11" t="s">
        <v>104</v>
      </c>
      <c r="C155" s="6">
        <f>[1]GASOLINE!O155</f>
        <v>0</v>
      </c>
      <c r="D155" s="6">
        <f>[1]GASOIL!O155</f>
        <v>0</v>
      </c>
      <c r="E155" s="6">
        <f>[1]LPG!O155</f>
        <v>377700</v>
      </c>
      <c r="F155" s="6">
        <f>[1]KEROSENE!O155</f>
        <v>0</v>
      </c>
      <c r="G155" s="6">
        <f>[1]ATK!O155</f>
        <v>0</v>
      </c>
      <c r="H155" s="6">
        <f>[1]PREMIX!O155</f>
        <v>0</v>
      </c>
      <c r="I155" s="6">
        <f>[1]RFO!O155</f>
        <v>0</v>
      </c>
      <c r="J155" s="6">
        <f>'[1]MGO LOCAL '!O155</f>
        <v>0</v>
      </c>
      <c r="K155" s="6">
        <f>'[1]MGO FOREIGN  '!O155</f>
        <v>0</v>
      </c>
      <c r="L155" s="6">
        <f>'[1]GASOIL MINES '!O155</f>
        <v>0</v>
      </c>
      <c r="M155" s="6">
        <f>'[1]GASOIL RIG '!O155</f>
        <v>0</v>
      </c>
      <c r="N155" s="6">
        <f>'[1]UNIFIED   '!O155</f>
        <v>0</v>
      </c>
    </row>
    <row r="156" spans="1:14" ht="28.5" customHeight="1" x14ac:dyDescent="0.3">
      <c r="A156" s="10">
        <v>154</v>
      </c>
      <c r="B156" s="11" t="s">
        <v>105</v>
      </c>
      <c r="C156" s="6">
        <f>[1]GASOLINE!O156</f>
        <v>0</v>
      </c>
      <c r="D156" s="6">
        <f>[1]GASOIL!O156</f>
        <v>0</v>
      </c>
      <c r="E156" s="6">
        <f>[1]LPG!O156</f>
        <v>0</v>
      </c>
      <c r="F156" s="6">
        <f>[1]KEROSENE!O156</f>
        <v>0</v>
      </c>
      <c r="G156" s="6">
        <f>[1]ATK!O156</f>
        <v>0</v>
      </c>
      <c r="H156" s="6">
        <f>[1]PREMIX!O156</f>
        <v>0</v>
      </c>
      <c r="I156" s="6">
        <f>[1]RFO!O156</f>
        <v>0</v>
      </c>
      <c r="J156" s="6">
        <f>'[1]MGO LOCAL '!O156</f>
        <v>0</v>
      </c>
      <c r="K156" s="6">
        <f>'[1]MGO FOREIGN  '!O156</f>
        <v>0</v>
      </c>
      <c r="L156" s="6">
        <f>'[1]GASOIL MINES '!O156</f>
        <v>0</v>
      </c>
      <c r="M156" s="6">
        <f>'[1]GASOIL RIG '!O156</f>
        <v>0</v>
      </c>
      <c r="N156" s="6">
        <f>'[1]UNIFIED   '!O156</f>
        <v>0</v>
      </c>
    </row>
    <row r="157" spans="1:14" ht="28.5" customHeight="1" x14ac:dyDescent="0.3">
      <c r="A157" s="10">
        <v>155</v>
      </c>
      <c r="B157" s="11" t="s">
        <v>106</v>
      </c>
      <c r="C157" s="6">
        <f>[1]GASOLINE!O157</f>
        <v>0</v>
      </c>
      <c r="D157" s="6">
        <f>[1]GASOIL!O157</f>
        <v>0</v>
      </c>
      <c r="E157" s="6">
        <f>[1]LPG!O157</f>
        <v>791560</v>
      </c>
      <c r="F157" s="6">
        <f>[1]KEROSENE!O157</f>
        <v>0</v>
      </c>
      <c r="G157" s="6">
        <f>[1]ATK!O157</f>
        <v>0</v>
      </c>
      <c r="H157" s="6">
        <f>[1]PREMIX!O157</f>
        <v>0</v>
      </c>
      <c r="I157" s="6">
        <f>[1]RFO!O157</f>
        <v>0</v>
      </c>
      <c r="J157" s="6">
        <f>'[1]MGO LOCAL '!O157</f>
        <v>0</v>
      </c>
      <c r="K157" s="6">
        <f>'[1]MGO FOREIGN  '!O157</f>
        <v>0</v>
      </c>
      <c r="L157" s="6">
        <f>'[1]GASOIL MINES '!O157</f>
        <v>0</v>
      </c>
      <c r="M157" s="6">
        <f>'[1]GASOIL RIG '!O157</f>
        <v>0</v>
      </c>
      <c r="N157" s="6">
        <f>'[1]UNIFIED   '!O157</f>
        <v>0</v>
      </c>
    </row>
    <row r="158" spans="1:14" ht="28.5" customHeight="1" x14ac:dyDescent="0.3">
      <c r="A158" s="10">
        <v>156</v>
      </c>
      <c r="B158" s="11" t="s">
        <v>107</v>
      </c>
      <c r="C158" s="6">
        <f>[1]GASOLINE!O158</f>
        <v>0</v>
      </c>
      <c r="D158" s="6">
        <f>[1]GASOIL!O158</f>
        <v>0</v>
      </c>
      <c r="E158" s="6">
        <f>[1]LPG!O158</f>
        <v>135860</v>
      </c>
      <c r="F158" s="6">
        <f>[1]KEROSENE!O158</f>
        <v>0</v>
      </c>
      <c r="G158" s="6">
        <f>[1]ATK!O158</f>
        <v>0</v>
      </c>
      <c r="H158" s="6">
        <f>[1]PREMIX!O158</f>
        <v>0</v>
      </c>
      <c r="I158" s="6">
        <f>[1]RFO!O158</f>
        <v>0</v>
      </c>
      <c r="J158" s="6">
        <f>'[1]MGO LOCAL '!O158</f>
        <v>0</v>
      </c>
      <c r="K158" s="6">
        <f>'[1]MGO FOREIGN  '!O158</f>
        <v>0</v>
      </c>
      <c r="L158" s="6">
        <f>'[1]GASOIL MINES '!O158</f>
        <v>0</v>
      </c>
      <c r="M158" s="6">
        <f>'[1]GASOIL RIG '!O158</f>
        <v>0</v>
      </c>
      <c r="N158" s="6">
        <f>'[1]UNIFIED   '!O158</f>
        <v>0</v>
      </c>
    </row>
    <row r="159" spans="1:14" ht="28.5" customHeight="1" x14ac:dyDescent="0.3">
      <c r="A159" s="10">
        <v>157</v>
      </c>
      <c r="B159" s="11" t="s">
        <v>160</v>
      </c>
      <c r="C159" s="6">
        <f>[1]GASOLINE!O159</f>
        <v>288000</v>
      </c>
      <c r="D159" s="6">
        <f>[1]GASOIL!O159</f>
        <v>297000</v>
      </c>
      <c r="E159" s="6">
        <f>[1]LPG!O159</f>
        <v>52400</v>
      </c>
      <c r="F159" s="6">
        <f>[1]KEROSENE!O159</f>
        <v>0</v>
      </c>
      <c r="G159" s="6">
        <f>[1]ATK!O159</f>
        <v>0</v>
      </c>
      <c r="H159" s="6">
        <f>[1]PREMIX!O159</f>
        <v>0</v>
      </c>
      <c r="I159" s="6">
        <f>[1]RFO!O159</f>
        <v>0</v>
      </c>
      <c r="J159" s="6">
        <f>'[1]MGO LOCAL '!O159</f>
        <v>0</v>
      </c>
      <c r="K159" s="6">
        <f>'[1]MGO FOREIGN  '!O159</f>
        <v>0</v>
      </c>
      <c r="L159" s="6">
        <f>'[1]GASOIL MINES '!O159</f>
        <v>0</v>
      </c>
      <c r="M159" s="6">
        <f>'[1]GASOIL RIG '!O159</f>
        <v>0</v>
      </c>
      <c r="N159" s="6">
        <f>'[1]UNIFIED   '!O159</f>
        <v>0</v>
      </c>
    </row>
    <row r="160" spans="1:14" ht="28.5" customHeight="1" x14ac:dyDescent="0.3">
      <c r="A160" s="10">
        <v>158</v>
      </c>
      <c r="B160" s="11" t="s">
        <v>108</v>
      </c>
      <c r="C160" s="6">
        <f>[1]GASOLINE!O160</f>
        <v>585000</v>
      </c>
      <c r="D160" s="6">
        <f>[1]GASOIL!O160</f>
        <v>436500</v>
      </c>
      <c r="E160" s="6">
        <f>[1]LPG!O160</f>
        <v>0</v>
      </c>
      <c r="F160" s="6">
        <f>[1]KEROSENE!O160</f>
        <v>0</v>
      </c>
      <c r="G160" s="6">
        <f>[1]ATK!O160</f>
        <v>0</v>
      </c>
      <c r="H160" s="6">
        <f>[1]PREMIX!O160</f>
        <v>243000</v>
      </c>
      <c r="I160" s="6">
        <f>[1]RFO!O160</f>
        <v>0</v>
      </c>
      <c r="J160" s="6">
        <f>'[1]MGO LOCAL '!O160</f>
        <v>0</v>
      </c>
      <c r="K160" s="6">
        <f>'[1]MGO FOREIGN  '!O160</f>
        <v>0</v>
      </c>
      <c r="L160" s="6">
        <f>'[1]GASOIL MINES '!O160</f>
        <v>0</v>
      </c>
      <c r="M160" s="6">
        <f>'[1]GASOIL RIG '!O160</f>
        <v>0</v>
      </c>
      <c r="N160" s="6">
        <f>'[1]UNIFIED   '!O160</f>
        <v>0</v>
      </c>
    </row>
    <row r="161" spans="1:14" ht="28.5" customHeight="1" x14ac:dyDescent="0.3">
      <c r="A161" s="10">
        <v>159</v>
      </c>
      <c r="B161" s="11" t="s">
        <v>109</v>
      </c>
      <c r="C161" s="6">
        <f>[1]GASOLINE!O161</f>
        <v>0</v>
      </c>
      <c r="D161" s="6">
        <f>[1]GASOIL!O161</f>
        <v>0</v>
      </c>
      <c r="E161" s="6">
        <f>[1]LPG!O161</f>
        <v>0</v>
      </c>
      <c r="F161" s="6">
        <f>[1]KEROSENE!O161</f>
        <v>0</v>
      </c>
      <c r="G161" s="6">
        <f>[1]ATK!O161</f>
        <v>0</v>
      </c>
      <c r="H161" s="6">
        <f>[1]PREMIX!O161</f>
        <v>0</v>
      </c>
      <c r="I161" s="6">
        <f>[1]RFO!O161</f>
        <v>0</v>
      </c>
      <c r="J161" s="6">
        <f>'[1]MGO LOCAL '!O161</f>
        <v>0</v>
      </c>
      <c r="K161" s="6">
        <f>'[1]MGO FOREIGN  '!O161</f>
        <v>0</v>
      </c>
      <c r="L161" s="6">
        <f>'[1]GASOIL MINES '!O161</f>
        <v>0</v>
      </c>
      <c r="M161" s="6">
        <f>'[1]GASOIL RIG '!O161</f>
        <v>0</v>
      </c>
      <c r="N161" s="6">
        <f>'[1]UNIFIED   '!O161</f>
        <v>0</v>
      </c>
    </row>
    <row r="162" spans="1:14" ht="28.5" customHeight="1" x14ac:dyDescent="0.3">
      <c r="A162" s="10">
        <v>160</v>
      </c>
      <c r="B162" s="11" t="s">
        <v>110</v>
      </c>
      <c r="C162" s="6">
        <f>[1]GASOLINE!O162</f>
        <v>727500</v>
      </c>
      <c r="D162" s="6">
        <f>[1]GASOIL!O162</f>
        <v>1045500</v>
      </c>
      <c r="E162" s="6">
        <f>[1]LPG!O162</f>
        <v>0</v>
      </c>
      <c r="F162" s="6">
        <f>[1]KEROSENE!O162</f>
        <v>0</v>
      </c>
      <c r="G162" s="6">
        <f>[1]ATK!O162</f>
        <v>0</v>
      </c>
      <c r="H162" s="6">
        <f>[1]PREMIX!O162</f>
        <v>0</v>
      </c>
      <c r="I162" s="6">
        <f>[1]RFO!O162</f>
        <v>0</v>
      </c>
      <c r="J162" s="6">
        <f>'[1]MGO LOCAL '!O162</f>
        <v>0</v>
      </c>
      <c r="K162" s="6">
        <f>'[1]MGO FOREIGN  '!O162</f>
        <v>0</v>
      </c>
      <c r="L162" s="6">
        <f>'[1]GASOIL MINES '!O162</f>
        <v>0</v>
      </c>
      <c r="M162" s="6">
        <f>'[1]GASOIL RIG '!O162</f>
        <v>0</v>
      </c>
      <c r="N162" s="6">
        <f>'[1]UNIFIED   '!O162</f>
        <v>0</v>
      </c>
    </row>
    <row r="163" spans="1:14" ht="34.5" customHeight="1" x14ac:dyDescent="0.3">
      <c r="A163" s="10">
        <v>161</v>
      </c>
      <c r="B163" s="11" t="s">
        <v>111</v>
      </c>
      <c r="C163" s="6">
        <f>[1]GASOLINE!O163</f>
        <v>0</v>
      </c>
      <c r="D163" s="6">
        <f>[1]GASOIL!O163</f>
        <v>0</v>
      </c>
      <c r="E163" s="6">
        <f>[1]LPG!O163</f>
        <v>0</v>
      </c>
      <c r="F163" s="6">
        <f>[1]KEROSENE!O163</f>
        <v>0</v>
      </c>
      <c r="G163" s="6">
        <f>[1]ATK!O163</f>
        <v>0</v>
      </c>
      <c r="H163" s="6">
        <f>[1]PREMIX!O163</f>
        <v>0</v>
      </c>
      <c r="I163" s="6">
        <f>[1]RFO!O163</f>
        <v>0</v>
      </c>
      <c r="J163" s="6">
        <f>'[1]MGO LOCAL '!O163</f>
        <v>0</v>
      </c>
      <c r="K163" s="6">
        <f>'[1]MGO FOREIGN  '!O163</f>
        <v>0</v>
      </c>
      <c r="L163" s="6">
        <f>'[1]GASOIL MINES '!O163</f>
        <v>0</v>
      </c>
      <c r="M163" s="6">
        <f>'[1]GASOIL RIG '!O163</f>
        <v>0</v>
      </c>
      <c r="N163" s="6">
        <f>'[1]UNIFIED   '!O163</f>
        <v>0</v>
      </c>
    </row>
    <row r="164" spans="1:14" ht="28.5" customHeight="1" x14ac:dyDescent="0.3">
      <c r="A164" s="10">
        <v>162</v>
      </c>
      <c r="B164" s="11" t="s">
        <v>112</v>
      </c>
      <c r="C164" s="6">
        <f>[1]GASOLINE!O164</f>
        <v>0</v>
      </c>
      <c r="D164" s="6">
        <f>[1]GASOIL!O164</f>
        <v>0</v>
      </c>
      <c r="E164" s="6">
        <f>[1]LPG!O164</f>
        <v>0</v>
      </c>
      <c r="F164" s="6">
        <f>[1]KEROSENE!O164</f>
        <v>0</v>
      </c>
      <c r="G164" s="6">
        <f>[1]ATK!O164</f>
        <v>0</v>
      </c>
      <c r="H164" s="6">
        <f>[1]PREMIX!O164</f>
        <v>0</v>
      </c>
      <c r="I164" s="6">
        <f>[1]RFO!O164</f>
        <v>0</v>
      </c>
      <c r="J164" s="6">
        <f>'[1]MGO LOCAL '!O164</f>
        <v>0</v>
      </c>
      <c r="K164" s="6">
        <f>'[1]MGO FOREIGN  '!O164</f>
        <v>0</v>
      </c>
      <c r="L164" s="6">
        <f>'[1]GASOIL MINES '!O164</f>
        <v>0</v>
      </c>
      <c r="M164" s="6">
        <f>'[1]GASOIL RIG '!O164</f>
        <v>0</v>
      </c>
      <c r="N164" s="6">
        <f>'[1]UNIFIED   '!O164</f>
        <v>0</v>
      </c>
    </row>
    <row r="165" spans="1:14" ht="28.5" customHeight="1" x14ac:dyDescent="0.3">
      <c r="A165" s="10">
        <v>163</v>
      </c>
      <c r="B165" s="11" t="s">
        <v>113</v>
      </c>
      <c r="C165" s="6">
        <f>[1]GASOLINE!O165</f>
        <v>0</v>
      </c>
      <c r="D165" s="6">
        <f>[1]GASOIL!O165</f>
        <v>0</v>
      </c>
      <c r="E165" s="6">
        <f>[1]LPG!O165</f>
        <v>671130</v>
      </c>
      <c r="F165" s="6">
        <f>[1]KEROSENE!O165</f>
        <v>0</v>
      </c>
      <c r="G165" s="6">
        <f>[1]ATK!O165</f>
        <v>0</v>
      </c>
      <c r="H165" s="6">
        <f>[1]PREMIX!O165</f>
        <v>0</v>
      </c>
      <c r="I165" s="6">
        <f>[1]RFO!O165</f>
        <v>0</v>
      </c>
      <c r="J165" s="6">
        <f>'[1]MGO LOCAL '!O165</f>
        <v>0</v>
      </c>
      <c r="K165" s="6">
        <f>'[1]MGO FOREIGN  '!O165</f>
        <v>0</v>
      </c>
      <c r="L165" s="6">
        <f>'[1]GASOIL MINES '!O165</f>
        <v>0</v>
      </c>
      <c r="M165" s="6">
        <f>'[1]GASOIL RIG '!O165</f>
        <v>0</v>
      </c>
      <c r="N165" s="6">
        <f>'[1]UNIFIED   '!O165</f>
        <v>0</v>
      </c>
    </row>
    <row r="166" spans="1:14" ht="28.5" customHeight="1" x14ac:dyDescent="0.3">
      <c r="A166" s="10">
        <v>164</v>
      </c>
      <c r="B166" s="11" t="s">
        <v>148</v>
      </c>
      <c r="C166" s="6">
        <f>[1]GASOLINE!O166</f>
        <v>19525500</v>
      </c>
      <c r="D166" s="6">
        <f>[1]GASOIL!O166</f>
        <v>15539400</v>
      </c>
      <c r="E166" s="6">
        <f>[1]LPG!O166</f>
        <v>0</v>
      </c>
      <c r="F166" s="6">
        <f>[1]KEROSENE!O166</f>
        <v>27000</v>
      </c>
      <c r="G166" s="6">
        <f>[1]ATK!O166</f>
        <v>6008700</v>
      </c>
      <c r="H166" s="6">
        <f>[1]PREMIX!O166</f>
        <v>0</v>
      </c>
      <c r="I166" s="6">
        <f>[1]RFO!O166</f>
        <v>777000</v>
      </c>
      <c r="J166" s="6">
        <f>'[1]MGO LOCAL '!O166</f>
        <v>0</v>
      </c>
      <c r="K166" s="6">
        <f>'[1]MGO FOREIGN  '!O166</f>
        <v>0</v>
      </c>
      <c r="L166" s="6">
        <f>'[1]GASOIL MINES '!O166</f>
        <v>135000</v>
      </c>
      <c r="M166" s="6">
        <f>'[1]GASOIL RIG '!O166</f>
        <v>0</v>
      </c>
      <c r="N166" s="6">
        <f>'[1]UNIFIED   '!O166</f>
        <v>0</v>
      </c>
    </row>
    <row r="167" spans="1:14" ht="28.5" customHeight="1" x14ac:dyDescent="0.3">
      <c r="A167" s="10">
        <v>165</v>
      </c>
      <c r="B167" s="11" t="s">
        <v>149</v>
      </c>
      <c r="C167" s="6">
        <f>[1]GASOLINE!O167</f>
        <v>0</v>
      </c>
      <c r="D167" s="6">
        <f>[1]GASOIL!O167</f>
        <v>0</v>
      </c>
      <c r="E167" s="6">
        <f>[1]LPG!O167</f>
        <v>0</v>
      </c>
      <c r="F167" s="6">
        <f>[1]KEROSENE!O167</f>
        <v>0</v>
      </c>
      <c r="G167" s="6">
        <f>[1]ATK!O167</f>
        <v>0</v>
      </c>
      <c r="H167" s="6">
        <f>[1]PREMIX!O167</f>
        <v>0</v>
      </c>
      <c r="I167" s="6">
        <f>[1]RFO!O167</f>
        <v>0</v>
      </c>
      <c r="J167" s="6">
        <f>'[1]MGO LOCAL '!O167</f>
        <v>0</v>
      </c>
      <c r="K167" s="6">
        <f>'[1]MGO FOREIGN  '!O167</f>
        <v>0</v>
      </c>
      <c r="L167" s="6">
        <f>'[1]GASOIL MINES '!O167</f>
        <v>0</v>
      </c>
      <c r="M167" s="6">
        <f>'[1]GASOIL RIG '!O167</f>
        <v>0</v>
      </c>
      <c r="N167" s="6">
        <f>'[1]UNIFIED   '!O167</f>
        <v>0</v>
      </c>
    </row>
    <row r="168" spans="1:14" ht="37.5" customHeight="1" x14ac:dyDescent="0.3">
      <c r="A168" s="10">
        <v>166</v>
      </c>
      <c r="B168" s="11" t="s">
        <v>114</v>
      </c>
      <c r="C168" s="6">
        <f>[1]GASOLINE!O168</f>
        <v>706500</v>
      </c>
      <c r="D168" s="6">
        <f>[1]GASOIL!O168</f>
        <v>860500</v>
      </c>
      <c r="E168" s="6">
        <f>[1]LPG!O168</f>
        <v>0</v>
      </c>
      <c r="F168" s="6">
        <f>[1]KEROSENE!O168</f>
        <v>0</v>
      </c>
      <c r="G168" s="6">
        <f>[1]ATK!O168</f>
        <v>0</v>
      </c>
      <c r="H168" s="6">
        <f>[1]PREMIX!O168</f>
        <v>0</v>
      </c>
      <c r="I168" s="6">
        <f>[1]RFO!O168</f>
        <v>0</v>
      </c>
      <c r="J168" s="6">
        <f>'[1]MGO LOCAL '!O168</f>
        <v>0</v>
      </c>
      <c r="K168" s="6">
        <f>'[1]MGO FOREIGN  '!O168</f>
        <v>0</v>
      </c>
      <c r="L168" s="6">
        <f>'[1]GASOIL MINES '!O168</f>
        <v>0</v>
      </c>
      <c r="M168" s="6">
        <f>'[1]GASOIL RIG '!O168</f>
        <v>0</v>
      </c>
      <c r="N168" s="6">
        <f>'[1]UNIFIED   '!O168</f>
        <v>0</v>
      </c>
    </row>
    <row r="169" spans="1:14" ht="28.5" customHeight="1" x14ac:dyDescent="0.3">
      <c r="A169" s="10">
        <v>167</v>
      </c>
      <c r="B169" s="11" t="s">
        <v>150</v>
      </c>
      <c r="C169" s="6">
        <f>[1]GASOLINE!O169</f>
        <v>0</v>
      </c>
      <c r="D169" s="6">
        <f>[1]GASOIL!O169</f>
        <v>0</v>
      </c>
      <c r="E169" s="6">
        <f>[1]LPG!O169</f>
        <v>413630</v>
      </c>
      <c r="F169" s="6">
        <f>[1]KEROSENE!O169</f>
        <v>0</v>
      </c>
      <c r="G169" s="6">
        <f>[1]ATK!O169</f>
        <v>0</v>
      </c>
      <c r="H169" s="6">
        <f>[1]PREMIX!O169</f>
        <v>0</v>
      </c>
      <c r="I169" s="6">
        <f>[1]RFO!O169</f>
        <v>0</v>
      </c>
      <c r="J169" s="6">
        <f>'[1]MGO LOCAL '!O169</f>
        <v>0</v>
      </c>
      <c r="K169" s="6">
        <f>'[1]MGO FOREIGN  '!O169</f>
        <v>0</v>
      </c>
      <c r="L169" s="6">
        <f>'[1]GASOIL MINES '!O169</f>
        <v>0</v>
      </c>
      <c r="M169" s="6">
        <f>'[1]GASOIL RIG '!O169</f>
        <v>0</v>
      </c>
      <c r="N169" s="6">
        <f>'[1]UNIFIED   '!O169</f>
        <v>0</v>
      </c>
    </row>
    <row r="170" spans="1:14" ht="28.5" customHeight="1" x14ac:dyDescent="0.3">
      <c r="A170" s="10">
        <v>168</v>
      </c>
      <c r="B170" s="11" t="s">
        <v>115</v>
      </c>
      <c r="C170" s="6">
        <f>[1]GASOLINE!O170</f>
        <v>0</v>
      </c>
      <c r="D170" s="6">
        <f>[1]GASOIL!O170</f>
        <v>0</v>
      </c>
      <c r="E170" s="6">
        <f>[1]LPG!O170</f>
        <v>1646732</v>
      </c>
      <c r="F170" s="6">
        <f>[1]KEROSENE!O170</f>
        <v>0</v>
      </c>
      <c r="G170" s="6">
        <f>[1]ATK!O170</f>
        <v>0</v>
      </c>
      <c r="H170" s="6">
        <f>[1]PREMIX!O170</f>
        <v>0</v>
      </c>
      <c r="I170" s="6">
        <f>[1]RFO!O170</f>
        <v>0</v>
      </c>
      <c r="J170" s="6">
        <f>'[1]MGO LOCAL '!O170</f>
        <v>0</v>
      </c>
      <c r="K170" s="6">
        <f>'[1]MGO FOREIGN  '!O170</f>
        <v>0</v>
      </c>
      <c r="L170" s="6">
        <f>'[1]GASOIL MINES '!O170</f>
        <v>0</v>
      </c>
      <c r="M170" s="6">
        <f>'[1]GASOIL RIG '!O170</f>
        <v>0</v>
      </c>
      <c r="N170" s="6">
        <f>'[1]UNIFIED   '!O170</f>
        <v>0</v>
      </c>
    </row>
    <row r="171" spans="1:14" ht="28.5" customHeight="1" x14ac:dyDescent="0.3">
      <c r="A171" s="10">
        <v>169</v>
      </c>
      <c r="B171" s="11" t="s">
        <v>151</v>
      </c>
      <c r="C171" s="6">
        <f>[1]GASOLINE!O171</f>
        <v>0</v>
      </c>
      <c r="D171" s="6">
        <f>[1]GASOIL!O171</f>
        <v>0</v>
      </c>
      <c r="E171" s="6">
        <f>[1]LPG!O171</f>
        <v>491130</v>
      </c>
      <c r="F171" s="6">
        <f>[1]KEROSENE!O171</f>
        <v>0</v>
      </c>
      <c r="G171" s="6">
        <f>[1]ATK!O171</f>
        <v>0</v>
      </c>
      <c r="H171" s="6">
        <f>[1]PREMIX!O171</f>
        <v>0</v>
      </c>
      <c r="I171" s="6">
        <f>[1]RFO!O171</f>
        <v>0</v>
      </c>
      <c r="J171" s="6">
        <f>'[1]MGO LOCAL '!O171</f>
        <v>0</v>
      </c>
      <c r="K171" s="6">
        <f>'[1]MGO FOREIGN  '!O171</f>
        <v>0</v>
      </c>
      <c r="L171" s="6">
        <f>'[1]GASOIL MINES '!O171</f>
        <v>0</v>
      </c>
      <c r="M171" s="6">
        <f>'[1]GASOIL RIG '!O171</f>
        <v>0</v>
      </c>
      <c r="N171" s="6">
        <f>'[1]UNIFIED   '!O171</f>
        <v>0</v>
      </c>
    </row>
    <row r="172" spans="1:14" ht="28.5" customHeight="1" x14ac:dyDescent="0.3">
      <c r="A172" s="10">
        <v>170</v>
      </c>
      <c r="B172" s="11" t="s">
        <v>116</v>
      </c>
      <c r="C172" s="6">
        <f>[1]GASOLINE!O172</f>
        <v>2321500</v>
      </c>
      <c r="D172" s="6">
        <f>[1]GASOIL!O172</f>
        <v>1817500</v>
      </c>
      <c r="E172" s="6">
        <f>[1]LPG!O172</f>
        <v>0</v>
      </c>
      <c r="F172" s="6">
        <f>[1]KEROSENE!O172</f>
        <v>0</v>
      </c>
      <c r="G172" s="6">
        <f>[1]ATK!O172</f>
        <v>0</v>
      </c>
      <c r="H172" s="6">
        <f>[1]PREMIX!O172</f>
        <v>0</v>
      </c>
      <c r="I172" s="6">
        <f>[1]RFO!O172</f>
        <v>0</v>
      </c>
      <c r="J172" s="6">
        <f>'[1]MGO LOCAL '!O172</f>
        <v>0</v>
      </c>
      <c r="K172" s="6">
        <f>'[1]MGO FOREIGN  '!O172</f>
        <v>0</v>
      </c>
      <c r="L172" s="6">
        <f>'[1]GASOIL MINES '!O172</f>
        <v>19174100</v>
      </c>
      <c r="M172" s="6">
        <f>'[1]GASOIL RIG '!O172</f>
        <v>0</v>
      </c>
      <c r="N172" s="6">
        <f>'[1]UNIFIED   '!O172</f>
        <v>0</v>
      </c>
    </row>
    <row r="173" spans="1:14" ht="28.5" customHeight="1" x14ac:dyDescent="0.3">
      <c r="A173" s="10">
        <v>171</v>
      </c>
      <c r="B173" s="11" t="s">
        <v>186</v>
      </c>
      <c r="C173" s="6">
        <f>[1]GASOLINE!O173</f>
        <v>490500</v>
      </c>
      <c r="D173" s="6">
        <f>[1]GASOIL!O173</f>
        <v>576500</v>
      </c>
      <c r="E173" s="6">
        <f>[1]LPG!O173</f>
        <v>0</v>
      </c>
      <c r="F173" s="6">
        <f>[1]KEROSENE!O173</f>
        <v>0</v>
      </c>
      <c r="G173" s="6">
        <f>[1]ATK!O173</f>
        <v>0</v>
      </c>
      <c r="H173" s="6">
        <f>[1]PREMIX!O173</f>
        <v>0</v>
      </c>
      <c r="I173" s="6">
        <f>[1]RFO!O173</f>
        <v>0</v>
      </c>
      <c r="J173" s="6">
        <f>'[1]MGO LOCAL '!O173</f>
        <v>0</v>
      </c>
      <c r="K173" s="6">
        <f>'[1]MGO FOREIGN  '!O173</f>
        <v>0</v>
      </c>
      <c r="L173" s="6">
        <f>'[1]GASOIL MINES '!O173</f>
        <v>0</v>
      </c>
      <c r="M173" s="6">
        <f>'[1]GASOIL RIG '!O173</f>
        <v>0</v>
      </c>
      <c r="N173" s="6">
        <f>'[1]UNIFIED   '!O173</f>
        <v>0</v>
      </c>
    </row>
  </sheetData>
  <mergeCells count="1">
    <mergeCell ref="C1:M1"/>
  </mergeCells>
  <pageMargins left="0.24" right="0.49" top="0.49" bottom="0.7" header="0.47" footer="1.42"/>
  <pageSetup scale="23" orientation="landscape" r:id="rId1"/>
  <rowBreaks count="5" manualBreakCount="5">
    <brk id="31" max="14" man="1"/>
    <brk id="60" max="14" man="1"/>
    <brk id="91" max="14" man="1"/>
    <brk id="122" max="14" man="1"/>
    <brk id="151" max="14" man="1"/>
  </rowBreaks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Jan 2019</vt:lpstr>
      <vt:lpstr>Feb 2019</vt:lpstr>
      <vt:lpstr>Mar 2019</vt:lpstr>
      <vt:lpstr>April 2019</vt:lpstr>
      <vt:lpstr>May 2019</vt:lpstr>
      <vt:lpstr>June 2019</vt:lpstr>
      <vt:lpstr>July 2019</vt:lpstr>
      <vt:lpstr>August 2019 </vt:lpstr>
      <vt:lpstr>September 2019</vt:lpstr>
      <vt:lpstr>October 2019</vt:lpstr>
      <vt:lpstr>November 2019</vt:lpstr>
      <vt:lpstr>December 2019</vt:lpstr>
      <vt:lpstr>'April 2019'!Print_Area</vt:lpstr>
      <vt:lpstr>'August 2019 '!Print_Area</vt:lpstr>
      <vt:lpstr>'December 2019'!Print_Area</vt:lpstr>
      <vt:lpstr>'Feb 2019'!Print_Area</vt:lpstr>
      <vt:lpstr>'Jan 2019'!Print_Area</vt:lpstr>
      <vt:lpstr>'July 2019'!Print_Area</vt:lpstr>
      <vt:lpstr>'June 2019'!Print_Area</vt:lpstr>
      <vt:lpstr>'Mar 2019'!Print_Area</vt:lpstr>
      <vt:lpstr>'May 2019'!Print_Area</vt:lpstr>
      <vt:lpstr>'November 2019'!Print_Area</vt:lpstr>
      <vt:lpstr>'October 2019'!Print_Area</vt:lpstr>
      <vt:lpstr>'September 2019'!Print_Area</vt:lpstr>
      <vt:lpstr>'April 2019'!Print_Titles</vt:lpstr>
      <vt:lpstr>'August 2019 '!Print_Titles</vt:lpstr>
      <vt:lpstr>'December 2019'!Print_Titles</vt:lpstr>
      <vt:lpstr>'Feb 2019'!Print_Titles</vt:lpstr>
      <vt:lpstr>'Jan 2019'!Print_Titles</vt:lpstr>
      <vt:lpstr>'July 2019'!Print_Titles</vt:lpstr>
      <vt:lpstr>'June 2019'!Print_Titles</vt:lpstr>
      <vt:lpstr>'Mar 2019'!Print_Titles</vt:lpstr>
      <vt:lpstr>'May 2019'!Print_Titles</vt:lpstr>
      <vt:lpstr>'November 2019'!Print_Titles</vt:lpstr>
      <vt:lpstr>'October 2019'!Print_Titles</vt:lpstr>
      <vt:lpstr>'September 2019'!Print_Titles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Tijani Shaibu</dc:creator>
  <cp:lastModifiedBy>VICTOR COLLINS OPPON</cp:lastModifiedBy>
  <cp:lastPrinted>2016-05-19T09:49:36Z</cp:lastPrinted>
  <dcterms:created xsi:type="dcterms:W3CDTF">2015-09-11T17:07:09Z</dcterms:created>
  <dcterms:modified xsi:type="dcterms:W3CDTF">2025-08-27T09:26:12Z</dcterms:modified>
</cp:coreProperties>
</file>