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Planning\ppr\Planning_Statistics\BDCS PERFORMANCE STATISTICS\BDCs PERFORMANCE STATS 2020\Website Data- Monthly\"/>
    </mc:Choice>
  </mc:AlternateContent>
  <bookViews>
    <workbookView xWindow="0" yWindow="0" windowWidth="28800" windowHeight="11835" firstSheet="7" activeTab="11"/>
  </bookViews>
  <sheets>
    <sheet name="January 20" sheetId="33" r:id="rId1"/>
    <sheet name="February 20" sheetId="34" r:id="rId2"/>
    <sheet name="March 20" sheetId="35" r:id="rId3"/>
    <sheet name="April 20" sheetId="37" r:id="rId4"/>
    <sheet name="May 20 " sheetId="40" r:id="rId5"/>
    <sheet name="June 20" sheetId="41" r:id="rId6"/>
    <sheet name="July 20" sheetId="43" r:id="rId7"/>
    <sheet name="August 20 " sheetId="45" r:id="rId8"/>
    <sheet name="September 20" sheetId="46" r:id="rId9"/>
    <sheet name="October 20" sheetId="49" r:id="rId10"/>
    <sheet name="November 20" sheetId="50" r:id="rId11"/>
    <sheet name="December 20 " sheetId="51" r:id="rId12"/>
    <sheet name="Q1-20" sheetId="36" r:id="rId13"/>
    <sheet name="Q2-20 " sheetId="42" r:id="rId14"/>
    <sheet name="Q3-20" sheetId="48" r:id="rId15"/>
    <sheet name="Q4-20" sheetId="52" r:id="rId16"/>
    <sheet name="H1-20" sheetId="39" r:id="rId17"/>
    <sheet name="H2-20" sheetId="53" r:id="rId18"/>
    <sheet name="Jan-Dec 20" sheetId="47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40" l="1"/>
  <c r="Q88" i="40" s="1"/>
  <c r="O46" i="40"/>
  <c r="M46" i="40"/>
  <c r="N46" i="40" s="1"/>
  <c r="P46" i="40" s="1"/>
  <c r="L46" i="40"/>
  <c r="F46" i="40"/>
  <c r="Q88" i="37" l="1"/>
  <c r="E88" i="37"/>
  <c r="O46" i="37"/>
  <c r="L46" i="37"/>
  <c r="F46" i="37"/>
  <c r="M46" i="37" s="1"/>
  <c r="N46" i="37" s="1"/>
  <c r="P46" i="37" s="1"/>
  <c r="O46" i="34" l="1"/>
  <c r="L46" i="34"/>
  <c r="F46" i="34"/>
  <c r="M46" i="34" l="1"/>
  <c r="N46" i="34"/>
  <c r="O45" i="33"/>
  <c r="L45" i="33"/>
  <c r="F45" i="33"/>
  <c r="N45" i="33" s="1"/>
  <c r="P45" i="33" s="1"/>
  <c r="P46" i="34" l="1"/>
</calcChain>
</file>

<file path=xl/sharedStrings.xml><?xml version="1.0" encoding="utf-8"?>
<sst xmlns="http://schemas.openxmlformats.org/spreadsheetml/2006/main" count="3550" uniqueCount="84">
  <si>
    <t>No</t>
  </si>
  <si>
    <t>Company</t>
  </si>
  <si>
    <t xml:space="preserve">Kerosene </t>
  </si>
  <si>
    <t xml:space="preserve">Premix </t>
  </si>
  <si>
    <t xml:space="preserve">ATK </t>
  </si>
  <si>
    <t xml:space="preserve"> Gasoil (Rig)</t>
  </si>
  <si>
    <t xml:space="preserve">ALFAPETRO GHANA </t>
  </si>
  <si>
    <t>BLUE OCEAN INVESTMENTS LTD</t>
  </si>
  <si>
    <t>CHASE PET. GHANA LIMITED</t>
  </si>
  <si>
    <t>CIRRUS OIL SERVICES LIMITED</t>
  </si>
  <si>
    <t>DOME ENERGY RESOURCES LIMITED</t>
  </si>
  <si>
    <t>DOMINION INT. PETROLEUM LIMITED</t>
  </si>
  <si>
    <t>EBONY OIL &amp; GAS LIMITED</t>
  </si>
  <si>
    <t>FIRM ENERGY</t>
  </si>
  <si>
    <t>FUELTRADE LIMITED</t>
  </si>
  <si>
    <t>GLOBEX ENERGY LIMITED</t>
  </si>
  <si>
    <t>HASK OIL CO. LIMITED</t>
  </si>
  <si>
    <t xml:space="preserve">JUWEL ENERGY LIMITED </t>
  </si>
  <si>
    <t>LHS GHANA LIMITED</t>
  </si>
  <si>
    <t>MARANATHA OIL SERVICES</t>
  </si>
  <si>
    <t xml:space="preserve">MISYL ENERGY COMPANY LIMITED </t>
  </si>
  <si>
    <t>MOBILE ENERGY RESOURCES LTD.</t>
  </si>
  <si>
    <t>NATION SERVICES LTD.</t>
  </si>
  <si>
    <t>OIL CHANNEL LIMITED</t>
  </si>
  <si>
    <t xml:space="preserve">OIL TRADE COMPANY LIMITED </t>
  </si>
  <si>
    <t>PET. WAREHSN &amp; SUPPLY</t>
  </si>
  <si>
    <t>PLATON GAS OIL LIMITED</t>
  </si>
  <si>
    <t xml:space="preserve">RAMA ENERGY LIMITED </t>
  </si>
  <si>
    <t>RHEMA ENERGY CO. LTD</t>
  </si>
  <si>
    <t>TEMA OIL REFINERY (TOR)</t>
  </si>
  <si>
    <t>VIHAMA ENERGY LIMITED</t>
  </si>
  <si>
    <t>TOTAL</t>
  </si>
  <si>
    <t>Conversion Factor</t>
  </si>
  <si>
    <t>All Products are in metric tonnes (MT)</t>
  </si>
  <si>
    <t>BATTOP ENERGY LIMITED</t>
  </si>
  <si>
    <t>EAGLE PETROLEUM COMPANY LIMITED</t>
  </si>
  <si>
    <t>MED PETROLEUM COMPANY LIMITED</t>
  </si>
  <si>
    <t>SA ENERGY LIMITED</t>
  </si>
  <si>
    <t>GO ENERGY COMPANY LIMITED</t>
  </si>
  <si>
    <t>STRATCON ENERGY TRADING LIMITED</t>
  </si>
  <si>
    <t>MARKET SHARES</t>
  </si>
  <si>
    <t>All Products are in Litres except LPG which is in Kg</t>
  </si>
  <si>
    <t>BDCs Performance Statistics</t>
  </si>
  <si>
    <t>All Products</t>
  </si>
  <si>
    <t>Naphtha (Unified)</t>
  </si>
  <si>
    <t>ASTRA OIL SERVICES</t>
  </si>
  <si>
    <t>LEMLA PETROLEUM LIMITED</t>
  </si>
  <si>
    <t>AKWAABA OIL REFINERY LIMITED</t>
  </si>
  <si>
    <t>SAGE DISTRIBUTION LIMITED</t>
  </si>
  <si>
    <t>GoENERGY COMPANY LIMITED</t>
  </si>
  <si>
    <t>NENSER PETROLEUM GHANA LTD</t>
  </si>
  <si>
    <t>Jan-Mar 2020</t>
  </si>
  <si>
    <t>***ADINKRA</t>
  </si>
  <si>
    <t>LPG -Propane (Power Plant)</t>
  </si>
  <si>
    <t xml:space="preserve">LPG - Butane </t>
  </si>
  <si>
    <t>Residual Fuel Oil (Industrial)</t>
  </si>
  <si>
    <t>Heavy Fuel Oil (Power Plants)</t>
  </si>
  <si>
    <t>Gas oil (Diesel)</t>
  </si>
  <si>
    <t xml:space="preserve">Marine Gasoil (Local) </t>
  </si>
  <si>
    <t xml:space="preserve">Gasoline (Premium) </t>
  </si>
  <si>
    <t>Marine Gasoil (Foreign)</t>
  </si>
  <si>
    <t xml:space="preserve">Gasoil (Mines) </t>
  </si>
  <si>
    <t>Apr-June 2020</t>
  </si>
  <si>
    <t>Jan-June 2020</t>
  </si>
  <si>
    <t>LPG - Butane for Domestic (Residential), Commercial, Industrial and Autogas use.</t>
  </si>
  <si>
    <t>MATRIX GAS GHANA LIMITED</t>
  </si>
  <si>
    <t>ALFAPETRO GHANA LIMITED</t>
  </si>
  <si>
    <t>ASTRA OIL SERVICES LIMITED</t>
  </si>
  <si>
    <t>BLUE OCEAN INVESTMENTS LIMITED</t>
  </si>
  <si>
    <t>FIRM ENERGY LIMITED</t>
  </si>
  <si>
    <t>GENYSIS GLOBAL LIMITED</t>
  </si>
  <si>
    <t>HASK OIL COMPANY LIMITED</t>
  </si>
  <si>
    <t>MARANATHA OIL SERVICES LIMITED</t>
  </si>
  <si>
    <t>MOBILE ENERGY RESOURCES LIMITED</t>
  </si>
  <si>
    <t xml:space="preserve">NATION SERVICES LIMITED </t>
  </si>
  <si>
    <t xml:space="preserve">NENSER PETROLEUM GHANA LIMITED </t>
  </si>
  <si>
    <t>PETROLEUM WAREHOUSING &amp; SUPPLY LIMITED</t>
  </si>
  <si>
    <t>RHEMA ENERGY COMPANY LIMITED</t>
  </si>
  <si>
    <t>WOODFIELDS ENERGY RESOURCES LIMITED</t>
  </si>
  <si>
    <t>****ADINKRA</t>
  </si>
  <si>
    <t>July-Sep 2020</t>
  </si>
  <si>
    <t>Jan-Dec 2020</t>
  </si>
  <si>
    <t>Oct-Dec 2020</t>
  </si>
  <si>
    <t>July-Dec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</si>
</sst>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[$-409]mmm\-yy;@"/>
    <numFmt numFmtId="167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sz val="11"/>
      <color theme="1"/>
      <name val="Times New Roman"/>
      <family val="1"/>
    </font>
    <font>
      <b/>
      <sz val="18"/>
      <color theme="1"/>
      <name val="Tahoma"/>
      <family val="2"/>
    </font>
    <font>
      <sz val="26"/>
      <color theme="1"/>
      <name val="Calibri"/>
      <family val="2"/>
      <scheme val="minor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Tahoma"/>
      <family val="2"/>
    </font>
    <font>
      <b/>
      <sz val="18"/>
      <color theme="1"/>
      <name val="Calibri"/>
      <family val="2"/>
      <scheme val="minor"/>
    </font>
    <font>
      <b/>
      <sz val="18"/>
      <color theme="1"/>
      <name val="Bookman Old Style"/>
      <family val="1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6"/>
      <color theme="1"/>
      <name val="Calibri"/>
      <family val="2"/>
      <scheme val="minor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165" fontId="3" fillId="0" borderId="1" xfId="1" applyNumberFormat="1" applyFont="1" applyBorder="1"/>
    <xf numFmtId="0" fontId="3" fillId="0" borderId="0" xfId="0" applyFont="1"/>
    <xf numFmtId="0" fontId="3" fillId="0" borderId="1" xfId="0" applyFont="1" applyBorder="1"/>
    <xf numFmtId="166" fontId="2" fillId="0" borderId="1" xfId="0" applyNumberFormat="1" applyFont="1" applyFill="1" applyBorder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/>
    <xf numFmtId="165" fontId="3" fillId="0" borderId="1" xfId="1" applyNumberFormat="1" applyFont="1" applyFill="1" applyBorder="1"/>
    <xf numFmtId="10" fontId="3" fillId="0" borderId="0" xfId="2" applyNumberFormat="1" applyFont="1" applyBorder="1"/>
    <xf numFmtId="0" fontId="2" fillId="0" borderId="1" xfId="0" applyFont="1" applyFill="1" applyBorder="1"/>
    <xf numFmtId="165" fontId="2" fillId="0" borderId="1" xfId="0" applyNumberFormat="1" applyFont="1" applyBorder="1"/>
    <xf numFmtId="165" fontId="3" fillId="0" borderId="0" xfId="0" applyNumberFormat="1" applyFont="1"/>
    <xf numFmtId="165" fontId="3" fillId="0" borderId="0" xfId="0" applyNumberFormat="1" applyFont="1" applyFill="1"/>
    <xf numFmtId="2" fontId="2" fillId="0" borderId="1" xfId="0" applyNumberFormat="1" applyFont="1" applyFill="1" applyBorder="1"/>
    <xf numFmtId="0" fontId="2" fillId="0" borderId="1" xfId="0" applyFont="1" applyBorder="1"/>
    <xf numFmtId="165" fontId="2" fillId="0" borderId="1" xfId="1" applyNumberFormat="1" applyFont="1" applyBorder="1"/>
    <xf numFmtId="43" fontId="3" fillId="0" borderId="0" xfId="0" applyNumberFormat="1" applyFont="1"/>
    <xf numFmtId="10" fontId="3" fillId="0" borderId="1" xfId="2" applyNumberFormat="1" applyFont="1" applyBorder="1"/>
    <xf numFmtId="10" fontId="2" fillId="0" borderId="1" xfId="2" applyNumberFormat="1" applyFont="1" applyBorder="1"/>
    <xf numFmtId="9" fontId="2" fillId="0" borderId="1" xfId="2" applyNumberFormat="1" applyFont="1" applyBorder="1"/>
    <xf numFmtId="0" fontId="4" fillId="0" borderId="0" xfId="0" applyFont="1"/>
    <xf numFmtId="165" fontId="2" fillId="0" borderId="1" xfId="0" applyNumberFormat="1" applyFont="1" applyFill="1" applyBorder="1"/>
    <xf numFmtId="0" fontId="4" fillId="0" borderId="0" xfId="0" applyFont="1" applyBorder="1"/>
    <xf numFmtId="0" fontId="3" fillId="0" borderId="0" xfId="0" applyFont="1" applyFill="1" applyBorder="1"/>
    <xf numFmtId="0" fontId="5" fillId="0" borderId="0" xfId="0" applyFont="1" applyFill="1"/>
    <xf numFmtId="0" fontId="6" fillId="0" borderId="0" xfId="0" applyFont="1" applyFill="1"/>
    <xf numFmtId="0" fontId="7" fillId="0" borderId="0" xfId="0" applyFont="1"/>
    <xf numFmtId="166" fontId="8" fillId="0" borderId="1" xfId="0" applyNumberFormat="1" applyFont="1" applyFill="1" applyBorder="1"/>
    <xf numFmtId="0" fontId="9" fillId="0" borderId="0" xfId="0" applyFont="1" applyFill="1"/>
    <xf numFmtId="0" fontId="10" fillId="0" borderId="0" xfId="0" applyFont="1" applyFill="1"/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65" fontId="15" fillId="0" borderId="1" xfId="1" applyNumberFormat="1" applyFont="1" applyBorder="1"/>
    <xf numFmtId="0" fontId="7" fillId="0" borderId="0" xfId="0" applyFont="1" applyFill="1"/>
    <xf numFmtId="0" fontId="0" fillId="0" borderId="0" xfId="0" applyFill="1"/>
    <xf numFmtId="165" fontId="8" fillId="0" borderId="0" xfId="0" applyNumberFormat="1" applyFont="1" applyBorder="1"/>
    <xf numFmtId="10" fontId="14" fillId="0" borderId="0" xfId="2" applyNumberFormat="1" applyFont="1" applyBorder="1"/>
    <xf numFmtId="0" fontId="0" fillId="0" borderId="1" xfId="0" applyBorder="1"/>
    <xf numFmtId="0" fontId="12" fillId="0" borderId="1" xfId="0" applyFont="1" applyFill="1" applyBorder="1"/>
    <xf numFmtId="165" fontId="11" fillId="0" borderId="1" xfId="0" applyNumberFormat="1" applyFont="1" applyBorder="1"/>
    <xf numFmtId="0" fontId="12" fillId="0" borderId="0" xfId="0" applyFont="1" applyFill="1" applyBorder="1"/>
    <xf numFmtId="165" fontId="11" fillId="0" borderId="0" xfId="0" applyNumberFormat="1" applyFont="1" applyBorder="1"/>
    <xf numFmtId="165" fontId="7" fillId="0" borderId="0" xfId="0" applyNumberFormat="1" applyFont="1"/>
    <xf numFmtId="165" fontId="7" fillId="0" borderId="0" xfId="0" applyNumberFormat="1" applyFont="1" applyFill="1"/>
    <xf numFmtId="0" fontId="16" fillId="0" borderId="1" xfId="0" applyFont="1" applyFill="1" applyBorder="1"/>
    <xf numFmtId="2" fontId="16" fillId="0" borderId="1" xfId="0" applyNumberFormat="1" applyFont="1" applyFill="1" applyBorder="1"/>
    <xf numFmtId="0" fontId="12" fillId="0" borderId="0" xfId="0" applyFont="1" applyFill="1"/>
    <xf numFmtId="164" fontId="15" fillId="0" borderId="1" xfId="1" applyNumberFormat="1" applyFont="1" applyBorder="1"/>
    <xf numFmtId="0" fontId="7" fillId="0" borderId="1" xfId="0" applyFont="1" applyBorder="1"/>
    <xf numFmtId="165" fontId="7" fillId="0" borderId="1" xfId="0" applyNumberFormat="1" applyFont="1" applyBorder="1"/>
    <xf numFmtId="165" fontId="7" fillId="0" borderId="1" xfId="0" applyNumberFormat="1" applyFont="1" applyFill="1" applyBorder="1"/>
    <xf numFmtId="0" fontId="17" fillId="0" borderId="0" xfId="0" applyFont="1" applyFill="1"/>
    <xf numFmtId="43" fontId="7" fillId="0" borderId="0" xfId="0" applyNumberFormat="1" applyFont="1"/>
    <xf numFmtId="165" fontId="7" fillId="0" borderId="0" xfId="1" applyNumberFormat="1" applyFont="1"/>
    <xf numFmtId="165" fontId="15" fillId="0" borderId="1" xfId="0" applyNumberFormat="1" applyFont="1" applyFill="1" applyBorder="1"/>
    <xf numFmtId="165" fontId="15" fillId="0" borderId="1" xfId="0" applyNumberFormat="1" applyFont="1" applyBorder="1"/>
    <xf numFmtId="166" fontId="8" fillId="0" borderId="1" xfId="0" applyNumberFormat="1" applyFont="1" applyFill="1" applyBorder="1" applyAlignment="1">
      <alignment horizontal="right"/>
    </xf>
    <xf numFmtId="167" fontId="3" fillId="0" borderId="1" xfId="1" applyNumberFormat="1" applyFont="1" applyBorder="1"/>
    <xf numFmtId="167" fontId="2" fillId="0" borderId="1" xfId="0" applyNumberFormat="1" applyFont="1" applyBorder="1"/>
    <xf numFmtId="10" fontId="0" fillId="0" borderId="0" xfId="2" applyNumberFormat="1" applyFont="1"/>
    <xf numFmtId="10" fontId="0" fillId="0" borderId="0" xfId="0" applyNumberFormat="1"/>
    <xf numFmtId="0" fontId="3" fillId="0" borderId="0" xfId="0" applyFont="1" applyBorder="1"/>
    <xf numFmtId="165" fontId="2" fillId="0" borderId="0" xfId="0" applyNumberFormat="1" applyFont="1" applyBorder="1"/>
    <xf numFmtId="165" fontId="2" fillId="0" borderId="0" xfId="0" applyNumberFormat="1" applyFont="1" applyFill="1" applyBorder="1"/>
    <xf numFmtId="165" fontId="7" fillId="0" borderId="5" xfId="0" applyNumberFormat="1" applyFont="1" applyBorder="1"/>
    <xf numFmtId="165" fontId="2" fillId="0" borderId="3" xfId="1" applyNumberFormat="1" applyFont="1" applyBorder="1"/>
    <xf numFmtId="165" fontId="2" fillId="0" borderId="0" xfId="1" applyNumberFormat="1" applyFont="1" applyBorder="1"/>
    <xf numFmtId="166" fontId="8" fillId="0" borderId="1" xfId="0" quotePrefix="1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8"/>
  <sheetViews>
    <sheetView topLeftCell="A28" zoomScale="60" zoomScaleNormal="60" workbookViewId="0"/>
  </sheetViews>
  <sheetFormatPr defaultRowHeight="15" x14ac:dyDescent="0.25"/>
  <cols>
    <col min="1" max="1" width="9.140625" style="24"/>
    <col min="2" max="2" width="76.28515625" style="24" customWidth="1"/>
    <col min="3" max="3" width="27.42578125" style="24" customWidth="1"/>
    <col min="4" max="4" width="23.42578125" style="24" customWidth="1"/>
    <col min="5" max="5" width="28.28515625" style="24" customWidth="1"/>
    <col min="6" max="6" width="22" style="24" customWidth="1"/>
    <col min="7" max="7" width="19.42578125" style="24" bestFit="1" customWidth="1"/>
    <col min="8" max="8" width="19.28515625" style="24" customWidth="1"/>
    <col min="9" max="10" width="26.28515625" style="24" customWidth="1"/>
    <col min="11" max="11" width="24.28515625" style="24" customWidth="1"/>
    <col min="12" max="12" width="24.5703125" style="24" customWidth="1"/>
    <col min="13" max="13" width="21.5703125" style="24" customWidth="1"/>
    <col min="14" max="14" width="30.28515625" style="24" customWidth="1"/>
    <col min="15" max="15" width="22.85546875" style="24" customWidth="1"/>
    <col min="16" max="16" width="22.28515625" style="24" customWidth="1"/>
    <col min="17" max="17" width="24.85546875" style="24" customWidth="1"/>
    <col min="18" max="16384" width="9.140625" style="24"/>
  </cols>
  <sheetData>
    <row r="1" spans="1:17" ht="23.25" x14ac:dyDescent="0.35">
      <c r="A1" s="26"/>
      <c r="B1" s="2" t="s">
        <v>42</v>
      </c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4"/>
    </row>
    <row r="2" spans="1:17" ht="23.25" x14ac:dyDescent="0.35">
      <c r="B2" s="6">
        <v>43831</v>
      </c>
      <c r="C2" s="7"/>
      <c r="D2" s="7"/>
      <c r="E2" s="7"/>
      <c r="F2" s="7"/>
      <c r="G2" s="7"/>
      <c r="H2" s="8" t="s">
        <v>41</v>
      </c>
      <c r="I2" s="7"/>
      <c r="J2" s="7"/>
      <c r="K2" s="7"/>
      <c r="L2" s="7"/>
      <c r="M2" s="4"/>
      <c r="N2" s="4"/>
      <c r="O2" s="4"/>
      <c r="P2" s="4"/>
      <c r="Q2" s="4"/>
    </row>
    <row r="3" spans="1:17" ht="58.5" customHeight="1" x14ac:dyDescent="0.35">
      <c r="A3" s="1" t="s">
        <v>0</v>
      </c>
      <c r="B3" s="1" t="s">
        <v>1</v>
      </c>
      <c r="C3" s="1" t="s">
        <v>55</v>
      </c>
      <c r="D3" s="1" t="s">
        <v>56</v>
      </c>
      <c r="E3" s="1" t="s">
        <v>57</v>
      </c>
      <c r="F3" s="1" t="s">
        <v>58</v>
      </c>
      <c r="G3" s="1" t="s">
        <v>44</v>
      </c>
      <c r="H3" s="1" t="s">
        <v>2</v>
      </c>
      <c r="I3" s="1" t="s">
        <v>54</v>
      </c>
      <c r="J3" s="1" t="s">
        <v>53</v>
      </c>
      <c r="K3" s="1" t="s">
        <v>59</v>
      </c>
      <c r="L3" s="1" t="s">
        <v>3</v>
      </c>
      <c r="M3" s="1" t="s">
        <v>60</v>
      </c>
      <c r="N3" s="1" t="s">
        <v>61</v>
      </c>
      <c r="O3" s="1" t="s">
        <v>4</v>
      </c>
      <c r="P3" s="9" t="s">
        <v>5</v>
      </c>
      <c r="Q3" s="4"/>
    </row>
    <row r="4" spans="1:17" ht="23.25" x14ac:dyDescent="0.35">
      <c r="A4" s="5">
        <v>1</v>
      </c>
      <c r="B4" s="10" t="s">
        <v>47</v>
      </c>
      <c r="C4" s="3">
        <v>4274000</v>
      </c>
      <c r="D4" s="11">
        <v>0</v>
      </c>
      <c r="E4" s="3">
        <v>6494000</v>
      </c>
      <c r="F4" s="3">
        <v>0</v>
      </c>
      <c r="G4" s="3">
        <v>999000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4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432000</v>
      </c>
      <c r="F5" s="3">
        <v>0</v>
      </c>
      <c r="G5" s="3">
        <v>0</v>
      </c>
      <c r="H5" s="3">
        <v>0</v>
      </c>
      <c r="I5" s="11">
        <v>2107690</v>
      </c>
      <c r="J5" s="11">
        <v>0</v>
      </c>
      <c r="K5" s="3">
        <v>130500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726500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0</v>
      </c>
      <c r="L6" s="3">
        <v>0</v>
      </c>
      <c r="M6" s="3">
        <v>0</v>
      </c>
      <c r="N6" s="3">
        <v>16224800</v>
      </c>
      <c r="O6" s="3">
        <v>0</v>
      </c>
      <c r="P6" s="3">
        <v>0</v>
      </c>
      <c r="Q6" s="4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2007000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337500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/>
    </row>
    <row r="8" spans="1:17" ht="23.25" x14ac:dyDescent="0.35">
      <c r="A8" s="5">
        <v>5</v>
      </c>
      <c r="B8" s="10" t="s">
        <v>7</v>
      </c>
      <c r="C8" s="3">
        <v>761500</v>
      </c>
      <c r="D8" s="11">
        <v>0</v>
      </c>
      <c r="E8" s="3">
        <v>18146100</v>
      </c>
      <c r="F8" s="3">
        <v>0</v>
      </c>
      <c r="G8" s="3">
        <v>0</v>
      </c>
      <c r="H8" s="3">
        <v>58500</v>
      </c>
      <c r="I8" s="11">
        <v>3489420</v>
      </c>
      <c r="J8" s="11">
        <v>0</v>
      </c>
      <c r="K8" s="3">
        <v>30143900</v>
      </c>
      <c r="L8" s="3">
        <v>0</v>
      </c>
      <c r="M8" s="3">
        <v>50000</v>
      </c>
      <c r="N8" s="3">
        <v>0</v>
      </c>
      <c r="O8" s="3">
        <v>16958000</v>
      </c>
      <c r="P8" s="3">
        <v>0</v>
      </c>
      <c r="Q8" s="4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9556800</v>
      </c>
      <c r="F9" s="3">
        <v>67500</v>
      </c>
      <c r="G9" s="3">
        <v>0</v>
      </c>
      <c r="H9" s="3">
        <v>0</v>
      </c>
      <c r="I9" s="11">
        <v>0</v>
      </c>
      <c r="J9" s="11">
        <v>0</v>
      </c>
      <c r="K9" s="3">
        <v>9738000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4"/>
    </row>
    <row r="10" spans="1:17" ht="23.25" x14ac:dyDescent="0.35">
      <c r="A10" s="5">
        <v>7</v>
      </c>
      <c r="B10" s="10" t="s">
        <v>9</v>
      </c>
      <c r="C10" s="3">
        <v>0</v>
      </c>
      <c r="D10" s="11">
        <v>410000</v>
      </c>
      <c r="E10" s="3">
        <v>3261250</v>
      </c>
      <c r="F10" s="3">
        <v>108000</v>
      </c>
      <c r="G10" s="3">
        <v>0</v>
      </c>
      <c r="H10" s="3">
        <v>0</v>
      </c>
      <c r="I10" s="11">
        <v>192690</v>
      </c>
      <c r="J10" s="11">
        <v>0</v>
      </c>
      <c r="K10" s="3">
        <v>12716750</v>
      </c>
      <c r="L10" s="3">
        <v>0</v>
      </c>
      <c r="M10" s="3">
        <v>0</v>
      </c>
      <c r="N10" s="3">
        <v>0</v>
      </c>
      <c r="O10" s="3">
        <v>0</v>
      </c>
      <c r="P10" s="3">
        <v>463000</v>
      </c>
      <c r="Q10" s="4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1700560</v>
      </c>
      <c r="J11" s="11">
        <v>0</v>
      </c>
      <c r="K11" s="3">
        <v>45000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10025100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4462500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5851000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4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4134000</v>
      </c>
      <c r="F14" s="3">
        <v>54000</v>
      </c>
      <c r="G14" s="3">
        <v>0</v>
      </c>
      <c r="H14" s="3">
        <v>0</v>
      </c>
      <c r="I14" s="11">
        <v>0</v>
      </c>
      <c r="J14" s="11">
        <v>0</v>
      </c>
      <c r="K14" s="3">
        <v>13500</v>
      </c>
      <c r="L14" s="3">
        <v>0</v>
      </c>
      <c r="M14" s="3">
        <v>0</v>
      </c>
      <c r="N14" s="3">
        <v>0</v>
      </c>
      <c r="O14" s="3">
        <v>1807000</v>
      </c>
      <c r="P14" s="3">
        <v>0</v>
      </c>
      <c r="Q14" s="4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142000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974000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4"/>
    </row>
    <row r="16" spans="1:17" ht="23.25" x14ac:dyDescent="0.35">
      <c r="A16" s="5">
        <v>13</v>
      </c>
      <c r="B16" s="10" t="s">
        <v>14</v>
      </c>
      <c r="C16" s="3">
        <v>0</v>
      </c>
      <c r="D16" s="11">
        <v>0</v>
      </c>
      <c r="E16" s="3">
        <v>4969500</v>
      </c>
      <c r="F16" s="3">
        <v>1863000</v>
      </c>
      <c r="G16" s="3">
        <v>0</v>
      </c>
      <c r="H16" s="3">
        <v>0</v>
      </c>
      <c r="I16" s="11">
        <v>6707560</v>
      </c>
      <c r="J16" s="11">
        <v>0</v>
      </c>
      <c r="K16" s="3">
        <v>1558000</v>
      </c>
      <c r="L16" s="3">
        <v>0</v>
      </c>
      <c r="M16" s="3">
        <v>0</v>
      </c>
      <c r="N16" s="3">
        <v>144000</v>
      </c>
      <c r="O16" s="3">
        <v>0</v>
      </c>
      <c r="P16" s="3">
        <v>0</v>
      </c>
      <c r="Q16" s="4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1361110</v>
      </c>
      <c r="J17" s="11">
        <v>0</v>
      </c>
      <c r="K17" s="3">
        <v>541500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4"/>
    </row>
    <row r="18" spans="1:17" ht="23.25" x14ac:dyDescent="0.35">
      <c r="A18" s="5">
        <v>15</v>
      </c>
      <c r="B18" s="10" t="s">
        <v>38</v>
      </c>
      <c r="C18" s="3">
        <v>0</v>
      </c>
      <c r="D18" s="11">
        <v>0</v>
      </c>
      <c r="E18" s="3">
        <v>23119400</v>
      </c>
      <c r="F18" s="3">
        <v>40500</v>
      </c>
      <c r="G18" s="3">
        <v>0</v>
      </c>
      <c r="H18" s="3">
        <v>0</v>
      </c>
      <c r="I18" s="11">
        <v>2795500</v>
      </c>
      <c r="J18" s="11">
        <v>0</v>
      </c>
      <c r="K18" s="3">
        <v>27359800</v>
      </c>
      <c r="L18" s="3">
        <v>0</v>
      </c>
      <c r="M18" s="3">
        <v>0</v>
      </c>
      <c r="N18" s="3">
        <v>3681000</v>
      </c>
      <c r="O18" s="3">
        <v>250000</v>
      </c>
      <c r="P18" s="3">
        <v>4990500</v>
      </c>
      <c r="Q18" s="4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4"/>
    </row>
    <row r="20" spans="1:17" ht="23.25" x14ac:dyDescent="0.35">
      <c r="A20" s="5">
        <v>17</v>
      </c>
      <c r="B20" s="10" t="s">
        <v>17</v>
      </c>
      <c r="C20" s="3">
        <v>272000</v>
      </c>
      <c r="D20" s="11">
        <v>0</v>
      </c>
      <c r="E20" s="3">
        <v>29214700</v>
      </c>
      <c r="F20" s="3">
        <v>0</v>
      </c>
      <c r="G20" s="3">
        <v>0</v>
      </c>
      <c r="H20" s="3">
        <v>445500</v>
      </c>
      <c r="I20" s="11">
        <v>190440</v>
      </c>
      <c r="J20" s="11">
        <v>0</v>
      </c>
      <c r="K20" s="3">
        <v>30642500</v>
      </c>
      <c r="L20" s="3">
        <v>0</v>
      </c>
      <c r="M20" s="3">
        <v>0</v>
      </c>
      <c r="N20" s="3">
        <v>0</v>
      </c>
      <c r="O20" s="3">
        <v>6263200</v>
      </c>
      <c r="P20" s="3">
        <v>0</v>
      </c>
      <c r="Q20" s="4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6782500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1296000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4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1255500</v>
      </c>
      <c r="F22" s="3">
        <v>54000</v>
      </c>
      <c r="G22" s="3">
        <v>0</v>
      </c>
      <c r="H22" s="3">
        <v>0</v>
      </c>
      <c r="I22" s="11">
        <v>998460</v>
      </c>
      <c r="J22" s="11">
        <v>0</v>
      </c>
      <c r="K22" s="3">
        <v>272500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4"/>
    </row>
    <row r="23" spans="1:17" ht="23.25" x14ac:dyDescent="0.35">
      <c r="A23" s="5">
        <v>20</v>
      </c>
      <c r="B23" s="10" t="s">
        <v>19</v>
      </c>
      <c r="C23" s="3">
        <v>1226000</v>
      </c>
      <c r="D23" s="11">
        <v>0</v>
      </c>
      <c r="E23" s="3">
        <v>5802000</v>
      </c>
      <c r="F23" s="3">
        <v>0</v>
      </c>
      <c r="G23" s="3">
        <v>0</v>
      </c>
      <c r="H23" s="3">
        <v>0</v>
      </c>
      <c r="I23" s="11">
        <v>597040</v>
      </c>
      <c r="J23" s="11">
        <v>0</v>
      </c>
      <c r="K23" s="3">
        <v>20211500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4"/>
    </row>
    <row r="24" spans="1:17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1100000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247500</v>
      </c>
      <c r="L24" s="3">
        <v>2187000</v>
      </c>
      <c r="M24" s="3">
        <v>0</v>
      </c>
      <c r="N24" s="3">
        <v>0</v>
      </c>
      <c r="O24" s="3">
        <v>0</v>
      </c>
      <c r="P24" s="3">
        <v>0</v>
      </c>
      <c r="Q24" s="4"/>
    </row>
    <row r="25" spans="1:17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750500</v>
      </c>
      <c r="F25" s="3">
        <v>54000</v>
      </c>
      <c r="G25" s="3">
        <v>0</v>
      </c>
      <c r="H25" s="3">
        <v>0</v>
      </c>
      <c r="I25" s="11">
        <v>0</v>
      </c>
      <c r="J25" s="11">
        <v>0</v>
      </c>
      <c r="K25" s="3">
        <v>1701000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4"/>
    </row>
    <row r="26" spans="1:17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261000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239500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4"/>
    </row>
    <row r="27" spans="1:17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4"/>
    </row>
    <row r="28" spans="1:17" ht="23.25" x14ac:dyDescent="0.35">
      <c r="A28" s="5">
        <v>25</v>
      </c>
      <c r="B28" s="10" t="s">
        <v>23</v>
      </c>
      <c r="C28" s="3">
        <v>0</v>
      </c>
      <c r="D28" s="11">
        <v>0</v>
      </c>
      <c r="E28" s="3">
        <v>1808500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2976000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"/>
    </row>
    <row r="29" spans="1:17" ht="23.25" x14ac:dyDescent="0.35">
      <c r="A29" s="5">
        <v>26</v>
      </c>
      <c r="B29" s="10" t="s">
        <v>24</v>
      </c>
      <c r="C29" s="3">
        <v>0</v>
      </c>
      <c r="D29" s="11">
        <v>0</v>
      </c>
      <c r="E29" s="3">
        <v>0</v>
      </c>
      <c r="F29" s="3">
        <v>0</v>
      </c>
      <c r="G29" s="3">
        <v>0</v>
      </c>
      <c r="H29" s="3">
        <v>0</v>
      </c>
      <c r="I29" s="11">
        <v>1906640</v>
      </c>
      <c r="J29" s="11">
        <v>0</v>
      </c>
      <c r="K29" s="3">
        <v>218500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"/>
    </row>
    <row r="30" spans="1:17" ht="23.25" x14ac:dyDescent="0.35">
      <c r="A30" s="5">
        <v>27</v>
      </c>
      <c r="B30" s="10" t="s">
        <v>25</v>
      </c>
      <c r="C30" s="3">
        <v>0</v>
      </c>
      <c r="D30" s="11">
        <v>0</v>
      </c>
      <c r="E30" s="3">
        <v>3899500</v>
      </c>
      <c r="F30" s="3">
        <v>81000</v>
      </c>
      <c r="G30" s="3">
        <v>0</v>
      </c>
      <c r="H30" s="3">
        <v>0</v>
      </c>
      <c r="I30" s="11">
        <v>222730</v>
      </c>
      <c r="J30" s="11">
        <v>0</v>
      </c>
      <c r="K30" s="3">
        <v>3851000</v>
      </c>
      <c r="L30" s="3">
        <v>0</v>
      </c>
      <c r="M30" s="3">
        <v>18000</v>
      </c>
      <c r="N30" s="3">
        <v>0</v>
      </c>
      <c r="O30" s="3">
        <v>0</v>
      </c>
      <c r="P30" s="3">
        <v>0</v>
      </c>
      <c r="Q30" s="4"/>
    </row>
    <row r="31" spans="1:17" ht="23.25" x14ac:dyDescent="0.35">
      <c r="A31" s="5">
        <v>28</v>
      </c>
      <c r="B31" s="10" t="s">
        <v>26</v>
      </c>
      <c r="C31" s="3">
        <v>27000</v>
      </c>
      <c r="D31" s="11">
        <v>0</v>
      </c>
      <c r="E31" s="3">
        <v>0</v>
      </c>
      <c r="F31" s="3">
        <v>0</v>
      </c>
      <c r="G31" s="3">
        <v>54000</v>
      </c>
      <c r="H31" s="3">
        <v>0</v>
      </c>
      <c r="I31" s="11">
        <v>0</v>
      </c>
      <c r="J31" s="11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4"/>
    </row>
    <row r="32" spans="1:17" ht="23.25" x14ac:dyDescent="0.35">
      <c r="A32" s="5">
        <v>29</v>
      </c>
      <c r="B32" s="10" t="s">
        <v>27</v>
      </c>
      <c r="C32" s="3">
        <v>0</v>
      </c>
      <c r="D32" s="11">
        <v>0</v>
      </c>
      <c r="E32" s="3">
        <v>85500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4"/>
    </row>
    <row r="33" spans="1:17" ht="23.25" x14ac:dyDescent="0.35">
      <c r="A33" s="5">
        <v>30</v>
      </c>
      <c r="B33" s="10" t="s">
        <v>28</v>
      </c>
      <c r="C33" s="3">
        <v>0</v>
      </c>
      <c r="D33" s="11">
        <v>0</v>
      </c>
      <c r="E33" s="3">
        <v>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4"/>
    </row>
    <row r="34" spans="1:17" ht="23.25" x14ac:dyDescent="0.35">
      <c r="A34" s="5">
        <v>31</v>
      </c>
      <c r="B34" s="10" t="s">
        <v>37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4"/>
    </row>
    <row r="35" spans="1:17" ht="23.25" x14ac:dyDescent="0.35">
      <c r="A35" s="5">
        <v>32</v>
      </c>
      <c r="B35" s="10" t="s">
        <v>48</v>
      </c>
      <c r="C35" s="3">
        <v>0</v>
      </c>
      <c r="D35" s="11">
        <v>0</v>
      </c>
      <c r="E35" s="3">
        <v>8826500</v>
      </c>
      <c r="F35" s="3">
        <v>81000</v>
      </c>
      <c r="G35" s="3">
        <v>0</v>
      </c>
      <c r="H35" s="3">
        <v>0</v>
      </c>
      <c r="I35" s="11">
        <v>4671700</v>
      </c>
      <c r="J35" s="11">
        <v>0</v>
      </c>
      <c r="K35" s="3">
        <v>3596000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4"/>
    </row>
    <row r="36" spans="1:17" ht="23.25" x14ac:dyDescent="0.35">
      <c r="A36" s="5">
        <v>33</v>
      </c>
      <c r="B36" s="10" t="s">
        <v>39</v>
      </c>
      <c r="C36" s="3">
        <v>0</v>
      </c>
      <c r="D36" s="11">
        <v>0</v>
      </c>
      <c r="E36" s="3">
        <v>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4"/>
    </row>
    <row r="37" spans="1:17" ht="23.25" x14ac:dyDescent="0.35">
      <c r="A37" s="5">
        <v>34</v>
      </c>
      <c r="B37" s="10" t="s">
        <v>29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232000</v>
      </c>
      <c r="P37" s="3">
        <v>0</v>
      </c>
      <c r="Q37" s="12"/>
    </row>
    <row r="38" spans="1:17" ht="23.25" x14ac:dyDescent="0.35">
      <c r="A38" s="5">
        <v>35</v>
      </c>
      <c r="B38" s="10" t="s">
        <v>30</v>
      </c>
      <c r="C38" s="3">
        <v>0</v>
      </c>
      <c r="D38" s="11">
        <v>0</v>
      </c>
      <c r="E38" s="3">
        <v>3824000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11557400</v>
      </c>
      <c r="L38" s="3">
        <v>4954500</v>
      </c>
      <c r="M38" s="3">
        <v>0</v>
      </c>
      <c r="N38" s="3">
        <v>0</v>
      </c>
      <c r="O38" s="3">
        <v>0</v>
      </c>
      <c r="P38" s="3">
        <v>0</v>
      </c>
      <c r="Q38" s="12"/>
    </row>
    <row r="39" spans="1:17" ht="23.25" x14ac:dyDescent="0.35">
      <c r="A39" s="5"/>
      <c r="B39" s="13" t="s">
        <v>31</v>
      </c>
      <c r="C39" s="14">
        <v>6560500</v>
      </c>
      <c r="D39" s="25">
        <v>410000</v>
      </c>
      <c r="E39" s="14">
        <v>151086350</v>
      </c>
      <c r="F39" s="14">
        <v>2403000</v>
      </c>
      <c r="G39" s="14">
        <v>1053000</v>
      </c>
      <c r="H39" s="14">
        <v>504000</v>
      </c>
      <c r="I39" s="25">
        <v>26941540</v>
      </c>
      <c r="J39" s="25">
        <v>0</v>
      </c>
      <c r="K39" s="14">
        <v>166218850</v>
      </c>
      <c r="L39" s="14">
        <v>7141500</v>
      </c>
      <c r="M39" s="14">
        <v>68000</v>
      </c>
      <c r="N39" s="14">
        <v>20103800</v>
      </c>
      <c r="O39" s="14">
        <v>25510200</v>
      </c>
      <c r="P39" s="14">
        <v>5453500</v>
      </c>
      <c r="Q39" s="4"/>
    </row>
    <row r="40" spans="1:17" ht="23.25" x14ac:dyDescent="0.35">
      <c r="A40" s="2"/>
      <c r="B40" s="2"/>
      <c r="C40" s="67"/>
      <c r="D40" s="68"/>
      <c r="E40" s="67"/>
      <c r="F40" s="67"/>
      <c r="G40" s="67"/>
      <c r="H40" s="67"/>
      <c r="I40" s="68"/>
      <c r="J40" s="68"/>
      <c r="K40" s="67"/>
      <c r="L40" s="67"/>
      <c r="M40" s="67"/>
      <c r="N40" s="67"/>
      <c r="O40" s="67"/>
      <c r="P40" s="67"/>
      <c r="Q40" s="4"/>
    </row>
    <row r="41" spans="1:17" ht="23.25" x14ac:dyDescent="0.35">
      <c r="A41" s="66"/>
      <c r="B41" s="2"/>
      <c r="C41" s="67"/>
      <c r="D41" s="68"/>
      <c r="E41" s="67"/>
      <c r="F41" s="67"/>
      <c r="G41" s="67"/>
      <c r="H41" s="67"/>
      <c r="I41" s="68"/>
      <c r="J41" s="68"/>
      <c r="K41" s="67"/>
      <c r="L41" s="67"/>
      <c r="M41" s="67"/>
      <c r="N41" s="67"/>
      <c r="O41" s="67"/>
      <c r="P41" s="67"/>
      <c r="Q41" s="4"/>
    </row>
    <row r="42" spans="1:17" ht="23.25" x14ac:dyDescent="0.35">
      <c r="A42" s="66"/>
      <c r="B42" s="2"/>
      <c r="C42" s="67"/>
      <c r="D42" s="68"/>
      <c r="E42" s="67"/>
      <c r="F42" s="67"/>
      <c r="G42" s="67"/>
      <c r="H42" s="67"/>
      <c r="I42" s="68"/>
      <c r="J42" s="68"/>
      <c r="K42" s="67"/>
      <c r="L42" s="67"/>
      <c r="M42" s="67"/>
      <c r="N42" s="67"/>
      <c r="O42" s="67"/>
      <c r="P42" s="67"/>
      <c r="Q42" s="4"/>
    </row>
    <row r="43" spans="1:17" ht="23.25" x14ac:dyDescent="0.35">
      <c r="B43" s="4"/>
      <c r="C43" s="4"/>
      <c r="D43" s="7"/>
      <c r="E43" s="15"/>
      <c r="F43" s="15"/>
      <c r="G43" s="4"/>
      <c r="H43" s="4"/>
      <c r="I43" s="16"/>
      <c r="J43" s="16"/>
      <c r="K43" s="15"/>
      <c r="L43" s="15"/>
      <c r="M43" s="4"/>
      <c r="N43" s="4"/>
      <c r="O43" s="4"/>
      <c r="P43" s="4"/>
      <c r="Q43" s="4"/>
    </row>
    <row r="44" spans="1:17" ht="67.5" x14ac:dyDescent="0.35">
      <c r="B44" s="73" t="s">
        <v>32</v>
      </c>
      <c r="C44" s="1" t="s">
        <v>55</v>
      </c>
      <c r="D44" s="1" t="s">
        <v>56</v>
      </c>
      <c r="E44" s="1" t="s">
        <v>57</v>
      </c>
      <c r="F44" s="1" t="s">
        <v>58</v>
      </c>
      <c r="G44" s="1" t="s">
        <v>44</v>
      </c>
      <c r="H44" s="1" t="s">
        <v>2</v>
      </c>
      <c r="I44" s="1" t="s">
        <v>54</v>
      </c>
      <c r="J44" s="1" t="s">
        <v>53</v>
      </c>
      <c r="K44" s="1" t="s">
        <v>59</v>
      </c>
      <c r="L44" s="1" t="s">
        <v>3</v>
      </c>
      <c r="M44" s="1" t="s">
        <v>60</v>
      </c>
      <c r="N44" s="1" t="s">
        <v>61</v>
      </c>
      <c r="O44" s="1" t="s">
        <v>4</v>
      </c>
      <c r="P44" s="9" t="s">
        <v>5</v>
      </c>
      <c r="Q44" s="4"/>
    </row>
    <row r="45" spans="1:17" ht="23.25" x14ac:dyDescent="0.35">
      <c r="B45" s="73"/>
      <c r="C45" s="13">
        <v>1009.08</v>
      </c>
      <c r="D45" s="13">
        <v>1009.08</v>
      </c>
      <c r="E45" s="13">
        <v>1183.43</v>
      </c>
      <c r="F45" s="13">
        <f>E45</f>
        <v>1183.43</v>
      </c>
      <c r="G45" s="17">
        <v>1324.5</v>
      </c>
      <c r="H45" s="13">
        <v>1240.5999999999999</v>
      </c>
      <c r="I45" s="13">
        <v>1000</v>
      </c>
      <c r="J45" s="13">
        <v>1000</v>
      </c>
      <c r="K45" s="17">
        <v>1324.5</v>
      </c>
      <c r="L45" s="17">
        <f>K45</f>
        <v>1324.5</v>
      </c>
      <c r="M45" s="13">
        <v>1183.43</v>
      </c>
      <c r="N45" s="13">
        <f>M45</f>
        <v>1183.43</v>
      </c>
      <c r="O45" s="17">
        <f>H45</f>
        <v>1240.5999999999999</v>
      </c>
      <c r="P45" s="13">
        <f>N45</f>
        <v>1183.43</v>
      </c>
      <c r="Q45" s="4"/>
    </row>
    <row r="46" spans="1:17" ht="23.25" x14ac:dyDescent="0.35">
      <c r="B46" s="4"/>
      <c r="C46" s="4"/>
      <c r="D46" s="7"/>
      <c r="E46" s="4"/>
      <c r="F46" s="4"/>
      <c r="G46" s="4"/>
      <c r="H46" s="4"/>
      <c r="I46" s="7"/>
      <c r="J46" s="7"/>
      <c r="K46" s="4"/>
      <c r="L46" s="4"/>
      <c r="M46" s="4"/>
      <c r="N46" s="4"/>
      <c r="O46" s="4"/>
      <c r="P46" s="4"/>
      <c r="Q46" s="4"/>
    </row>
    <row r="47" spans="1:17" ht="23.25" x14ac:dyDescent="0.35">
      <c r="B47" s="4"/>
      <c r="C47" s="4"/>
      <c r="D47" s="7"/>
      <c r="E47" s="4"/>
      <c r="F47" s="4"/>
      <c r="G47" s="4"/>
      <c r="H47" s="4"/>
      <c r="I47" s="7"/>
      <c r="J47" s="7"/>
      <c r="K47" s="4"/>
      <c r="L47" s="4"/>
      <c r="M47" s="4"/>
      <c r="N47" s="4"/>
      <c r="O47" s="4"/>
      <c r="P47" s="4"/>
      <c r="Q47" s="4"/>
    </row>
    <row r="48" spans="1:17" ht="23.25" x14ac:dyDescent="0.35">
      <c r="B48" s="4"/>
      <c r="C48" s="8" t="s">
        <v>33</v>
      </c>
      <c r="D48" s="8"/>
      <c r="E48" s="4"/>
      <c r="F48" s="4"/>
      <c r="G48" s="4"/>
      <c r="H48" s="4"/>
      <c r="I48" s="7"/>
      <c r="J48" s="7"/>
      <c r="K48" s="4"/>
      <c r="L48" s="4"/>
      <c r="M48" s="4"/>
      <c r="N48" s="4"/>
      <c r="O48" s="4"/>
      <c r="P48" s="4"/>
      <c r="Q48" s="4"/>
    </row>
    <row r="49" spans="1:17" ht="67.5" x14ac:dyDescent="0.25">
      <c r="A49" s="1" t="s">
        <v>0</v>
      </c>
      <c r="B49" s="1" t="s">
        <v>1</v>
      </c>
      <c r="C49" s="1" t="s">
        <v>55</v>
      </c>
      <c r="D49" s="1" t="s">
        <v>56</v>
      </c>
      <c r="E49" s="1" t="s">
        <v>57</v>
      </c>
      <c r="F49" s="1" t="s">
        <v>58</v>
      </c>
      <c r="G49" s="1" t="s">
        <v>44</v>
      </c>
      <c r="H49" s="1" t="s">
        <v>2</v>
      </c>
      <c r="I49" s="1" t="s">
        <v>54</v>
      </c>
      <c r="J49" s="1" t="s">
        <v>53</v>
      </c>
      <c r="K49" s="1" t="s">
        <v>59</v>
      </c>
      <c r="L49" s="1" t="s">
        <v>3</v>
      </c>
      <c r="M49" s="1" t="s">
        <v>60</v>
      </c>
      <c r="N49" s="1" t="s">
        <v>61</v>
      </c>
      <c r="O49" s="1" t="s">
        <v>4</v>
      </c>
      <c r="P49" s="9" t="s">
        <v>5</v>
      </c>
      <c r="Q49" s="9" t="s">
        <v>43</v>
      </c>
    </row>
    <row r="50" spans="1:17" ht="23.25" x14ac:dyDescent="0.35">
      <c r="A50" s="5">
        <v>1</v>
      </c>
      <c r="B50" s="10" t="s">
        <v>47</v>
      </c>
      <c r="C50" s="3">
        <v>4235.5412851310102</v>
      </c>
      <c r="D50" s="3">
        <v>0</v>
      </c>
      <c r="E50" s="3">
        <v>5487.4390542744395</v>
      </c>
      <c r="F50" s="3">
        <v>0</v>
      </c>
      <c r="G50" s="3">
        <v>754.24688561721405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14">
        <v>10477.227225022665</v>
      </c>
    </row>
    <row r="51" spans="1:17" ht="23.25" x14ac:dyDescent="0.35">
      <c r="A51" s="5">
        <v>2</v>
      </c>
      <c r="B51" s="10" t="s">
        <v>6</v>
      </c>
      <c r="C51" s="3">
        <v>0</v>
      </c>
      <c r="D51" s="3">
        <v>0</v>
      </c>
      <c r="E51" s="3">
        <v>365.04060231699378</v>
      </c>
      <c r="F51" s="3">
        <v>0</v>
      </c>
      <c r="G51" s="3">
        <v>0</v>
      </c>
      <c r="H51" s="3">
        <v>0</v>
      </c>
      <c r="I51" s="3">
        <v>2107.69</v>
      </c>
      <c r="J51" s="3">
        <v>0</v>
      </c>
      <c r="K51" s="3">
        <v>98.527746319365804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4">
        <v>2571.2583486363596</v>
      </c>
    </row>
    <row r="52" spans="1:17" ht="23.25" x14ac:dyDescent="0.35">
      <c r="A52" s="5">
        <v>3</v>
      </c>
      <c r="B52" s="10" t="s">
        <v>45</v>
      </c>
      <c r="C52" s="3">
        <v>0</v>
      </c>
      <c r="D52" s="3">
        <v>0</v>
      </c>
      <c r="E52" s="3">
        <v>613.89351292429626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13709.978621464725</v>
      </c>
      <c r="O52" s="3">
        <v>0</v>
      </c>
      <c r="P52" s="3">
        <v>0</v>
      </c>
      <c r="Q52" s="14">
        <v>14323.872134389021</v>
      </c>
    </row>
    <row r="53" spans="1:17" ht="23.25" x14ac:dyDescent="0.35">
      <c r="A53" s="5">
        <v>4</v>
      </c>
      <c r="B53" s="10" t="s">
        <v>34</v>
      </c>
      <c r="C53" s="3">
        <v>0</v>
      </c>
      <c r="D53" s="3">
        <v>0</v>
      </c>
      <c r="E53" s="3">
        <v>1695.9177982643671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254.81313703284258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14">
        <v>1950.7309352972097</v>
      </c>
    </row>
    <row r="54" spans="1:17" ht="23.25" x14ac:dyDescent="0.35">
      <c r="A54" s="5">
        <v>5</v>
      </c>
      <c r="B54" s="10" t="s">
        <v>7</v>
      </c>
      <c r="C54" s="3">
        <v>754.64779799421251</v>
      </c>
      <c r="D54" s="3">
        <v>0</v>
      </c>
      <c r="E54" s="3">
        <v>15333.47980024167</v>
      </c>
      <c r="F54" s="3">
        <v>0</v>
      </c>
      <c r="G54" s="3">
        <v>0</v>
      </c>
      <c r="H54" s="3">
        <v>47.154602611639532</v>
      </c>
      <c r="I54" s="3">
        <v>3489.42</v>
      </c>
      <c r="J54" s="3">
        <v>0</v>
      </c>
      <c r="K54" s="3">
        <v>22758.701396753491</v>
      </c>
      <c r="L54" s="3">
        <v>0</v>
      </c>
      <c r="M54" s="3">
        <v>42.250069712615023</v>
      </c>
      <c r="N54" s="3">
        <v>0</v>
      </c>
      <c r="O54" s="3">
        <v>13669.192326293731</v>
      </c>
      <c r="P54" s="3">
        <v>0</v>
      </c>
      <c r="Q54" s="14">
        <v>56094.845993607363</v>
      </c>
    </row>
    <row r="55" spans="1:17" ht="23.25" x14ac:dyDescent="0.35">
      <c r="A55" s="5">
        <v>6</v>
      </c>
      <c r="B55" s="10" t="s">
        <v>8</v>
      </c>
      <c r="C55" s="3">
        <v>0</v>
      </c>
      <c r="D55" s="3">
        <v>0</v>
      </c>
      <c r="E55" s="3">
        <v>8075.5093245903854</v>
      </c>
      <c r="F55" s="3">
        <v>57.037594112030284</v>
      </c>
      <c r="G55" s="3">
        <v>0</v>
      </c>
      <c r="H55" s="3">
        <v>0</v>
      </c>
      <c r="I55" s="3">
        <v>0</v>
      </c>
      <c r="J55" s="3">
        <v>0</v>
      </c>
      <c r="K55" s="3">
        <v>7352.2083805209513</v>
      </c>
      <c r="L55" s="3">
        <v>0</v>
      </c>
      <c r="M55" s="3">
        <v>0</v>
      </c>
      <c r="N55" s="3">
        <v>45.630075289624223</v>
      </c>
      <c r="O55" s="3">
        <v>0</v>
      </c>
      <c r="P55" s="3">
        <v>0</v>
      </c>
      <c r="Q55" s="14">
        <v>15530.385374512991</v>
      </c>
    </row>
    <row r="56" spans="1:17" ht="23.25" x14ac:dyDescent="0.35">
      <c r="A56" s="5">
        <v>7</v>
      </c>
      <c r="B56" s="10" t="s">
        <v>9</v>
      </c>
      <c r="C56" s="3">
        <v>0</v>
      </c>
      <c r="D56" s="3">
        <v>406.31069885440201</v>
      </c>
      <c r="E56" s="3">
        <v>2755.760797005315</v>
      </c>
      <c r="F56" s="3">
        <v>91.260150579248446</v>
      </c>
      <c r="G56" s="3">
        <v>0</v>
      </c>
      <c r="H56" s="3">
        <v>0</v>
      </c>
      <c r="I56" s="3">
        <v>192.69</v>
      </c>
      <c r="J56" s="3">
        <v>0</v>
      </c>
      <c r="K56" s="3">
        <v>9601.1702529256327</v>
      </c>
      <c r="L56" s="3">
        <v>0</v>
      </c>
      <c r="M56" s="3">
        <v>0</v>
      </c>
      <c r="N56" s="3">
        <v>0</v>
      </c>
      <c r="O56" s="3">
        <v>0</v>
      </c>
      <c r="P56" s="3">
        <v>391.23564553881511</v>
      </c>
      <c r="Q56" s="14">
        <v>13438.427544903412</v>
      </c>
    </row>
    <row r="57" spans="1:17" ht="23.25" x14ac:dyDescent="0.35">
      <c r="A57" s="5">
        <v>8</v>
      </c>
      <c r="B57" s="10" t="s">
        <v>10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1700.56</v>
      </c>
      <c r="J57" s="3">
        <v>0</v>
      </c>
      <c r="K57" s="3">
        <v>33.975084937712346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14">
        <v>1734.5350849377123</v>
      </c>
    </row>
    <row r="58" spans="1:17" ht="23.25" x14ac:dyDescent="0.35">
      <c r="A58" s="5">
        <v>9</v>
      </c>
      <c r="B58" s="10" t="s">
        <v>11</v>
      </c>
      <c r="C58" s="3">
        <v>0</v>
      </c>
      <c r="D58" s="3">
        <v>0</v>
      </c>
      <c r="E58" s="3">
        <v>8471.2234775187371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4">
        <v>8471.2234775187371</v>
      </c>
    </row>
    <row r="59" spans="1:17" ht="23.25" x14ac:dyDescent="0.35">
      <c r="A59" s="5">
        <v>10</v>
      </c>
      <c r="B59" s="10" t="s">
        <v>35</v>
      </c>
      <c r="C59" s="3">
        <v>0</v>
      </c>
      <c r="D59" s="3">
        <v>0</v>
      </c>
      <c r="E59" s="3">
        <v>3770.8187218508911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4417.5160437901095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4">
        <v>8188.3347656410006</v>
      </c>
    </row>
    <row r="60" spans="1:17" ht="23.25" x14ac:dyDescent="0.35">
      <c r="A60" s="5">
        <v>11</v>
      </c>
      <c r="B60" s="10" t="s">
        <v>12</v>
      </c>
      <c r="C60" s="3">
        <v>0</v>
      </c>
      <c r="D60" s="3">
        <v>0</v>
      </c>
      <c r="E60" s="3">
        <v>3493.2357638390104</v>
      </c>
      <c r="F60" s="3">
        <v>45.630075289624223</v>
      </c>
      <c r="G60" s="3">
        <v>0</v>
      </c>
      <c r="H60" s="3">
        <v>0</v>
      </c>
      <c r="I60" s="3">
        <v>0</v>
      </c>
      <c r="J60" s="3">
        <v>0</v>
      </c>
      <c r="K60" s="3">
        <v>10.192525481313703</v>
      </c>
      <c r="L60" s="3">
        <v>0</v>
      </c>
      <c r="M60" s="3">
        <v>0</v>
      </c>
      <c r="N60" s="3">
        <v>0</v>
      </c>
      <c r="O60" s="3">
        <v>1456.5532806706433</v>
      </c>
      <c r="P60" s="3">
        <v>0</v>
      </c>
      <c r="Q60" s="14">
        <v>5005.6116452805909</v>
      </c>
    </row>
    <row r="61" spans="1:17" ht="23.25" x14ac:dyDescent="0.35">
      <c r="A61" s="5">
        <v>12</v>
      </c>
      <c r="B61" s="10" t="s">
        <v>13</v>
      </c>
      <c r="C61" s="3">
        <v>0</v>
      </c>
      <c r="D61" s="3">
        <v>0</v>
      </c>
      <c r="E61" s="3">
        <v>119.99019798382666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735.3718384295961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14">
        <v>855.36203641342274</v>
      </c>
    </row>
    <row r="62" spans="1:17" ht="23.25" x14ac:dyDescent="0.35">
      <c r="A62" s="5">
        <v>13</v>
      </c>
      <c r="B62" s="10" t="s">
        <v>14</v>
      </c>
      <c r="C62" s="3">
        <v>0</v>
      </c>
      <c r="D62" s="3">
        <v>0</v>
      </c>
      <c r="E62" s="3">
        <v>4199.2344287368069</v>
      </c>
      <c r="F62" s="3">
        <v>1574.2375974920358</v>
      </c>
      <c r="G62" s="3">
        <v>0</v>
      </c>
      <c r="H62" s="3">
        <v>0</v>
      </c>
      <c r="I62" s="3">
        <v>6707.56</v>
      </c>
      <c r="J62" s="3">
        <v>0</v>
      </c>
      <c r="K62" s="3">
        <v>1176.2929407323518</v>
      </c>
      <c r="L62" s="3">
        <v>0</v>
      </c>
      <c r="M62" s="3">
        <v>0</v>
      </c>
      <c r="N62" s="3">
        <v>121.68020077233126</v>
      </c>
      <c r="O62" s="3">
        <v>0</v>
      </c>
      <c r="P62" s="3">
        <v>0</v>
      </c>
      <c r="Q62" s="14">
        <v>13779.005167733527</v>
      </c>
    </row>
    <row r="63" spans="1:17" ht="23.25" x14ac:dyDescent="0.35">
      <c r="A63" s="5">
        <v>14</v>
      </c>
      <c r="B63" s="10" t="s">
        <v>15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1361.11</v>
      </c>
      <c r="J63" s="3">
        <v>0</v>
      </c>
      <c r="K63" s="3">
        <v>408.83352208380524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14">
        <v>1769.9435220838052</v>
      </c>
    </row>
    <row r="64" spans="1:17" ht="23.25" x14ac:dyDescent="0.35">
      <c r="A64" s="5">
        <v>15</v>
      </c>
      <c r="B64" s="10" t="s">
        <v>38</v>
      </c>
      <c r="C64" s="3">
        <v>0</v>
      </c>
      <c r="D64" s="3">
        <v>0</v>
      </c>
      <c r="E64" s="3">
        <v>19535.925234276634</v>
      </c>
      <c r="F64" s="3">
        <v>34.222556467218169</v>
      </c>
      <c r="G64" s="3">
        <v>0</v>
      </c>
      <c r="H64" s="3">
        <v>0</v>
      </c>
      <c r="I64" s="3">
        <v>2795.5</v>
      </c>
      <c r="J64" s="3">
        <v>0</v>
      </c>
      <c r="K64" s="3">
        <v>20656.700641751606</v>
      </c>
      <c r="L64" s="3">
        <v>0</v>
      </c>
      <c r="M64" s="3">
        <v>0</v>
      </c>
      <c r="N64" s="3">
        <v>3110.4501322427182</v>
      </c>
      <c r="O64" s="3">
        <v>201.51539577623731</v>
      </c>
      <c r="P64" s="3">
        <v>4216.9794580161051</v>
      </c>
      <c r="Q64" s="14">
        <v>50551.29341853052</v>
      </c>
    </row>
    <row r="65" spans="1:17" ht="23.25" x14ac:dyDescent="0.35">
      <c r="A65" s="5">
        <v>16</v>
      </c>
      <c r="B65" s="10" t="s">
        <v>16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14">
        <v>0</v>
      </c>
    </row>
    <row r="66" spans="1:17" ht="23.25" x14ac:dyDescent="0.35">
      <c r="A66" s="5">
        <v>17</v>
      </c>
      <c r="B66" s="10" t="s">
        <v>17</v>
      </c>
      <c r="C66" s="3">
        <v>269.55246363023741</v>
      </c>
      <c r="D66" s="3">
        <v>0</v>
      </c>
      <c r="E66" s="3">
        <v>24686.462232662681</v>
      </c>
      <c r="F66" s="3">
        <v>0</v>
      </c>
      <c r="G66" s="3">
        <v>0</v>
      </c>
      <c r="H66" s="3">
        <v>359.1004352732549</v>
      </c>
      <c r="I66" s="3">
        <v>190.44</v>
      </c>
      <c r="J66" s="3">
        <v>0</v>
      </c>
      <c r="K66" s="3">
        <v>23135.145337863345</v>
      </c>
      <c r="L66" s="3">
        <v>0</v>
      </c>
      <c r="M66" s="3">
        <v>0</v>
      </c>
      <c r="N66" s="3">
        <v>0</v>
      </c>
      <c r="O66" s="3">
        <v>5048.5249073029181</v>
      </c>
      <c r="P66" s="3">
        <v>0</v>
      </c>
      <c r="Q66" s="14">
        <v>53689.225376732436</v>
      </c>
    </row>
    <row r="67" spans="1:17" ht="23.25" x14ac:dyDescent="0.35">
      <c r="A67" s="5">
        <v>18</v>
      </c>
      <c r="B67" s="10" t="s">
        <v>46</v>
      </c>
      <c r="C67" s="3">
        <v>0</v>
      </c>
      <c r="D67" s="3">
        <v>0</v>
      </c>
      <c r="E67" s="3">
        <v>5731.2219565162277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978.48244620611547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14">
        <v>6709.7044027223428</v>
      </c>
    </row>
    <row r="68" spans="1:17" ht="23.25" x14ac:dyDescent="0.35">
      <c r="A68" s="5">
        <v>19</v>
      </c>
      <c r="B68" s="10" t="s">
        <v>18</v>
      </c>
      <c r="C68" s="3">
        <v>0</v>
      </c>
      <c r="D68" s="3">
        <v>0</v>
      </c>
      <c r="E68" s="3">
        <v>1060.8992504837634</v>
      </c>
      <c r="F68" s="3">
        <v>45.630075289624223</v>
      </c>
      <c r="G68" s="3">
        <v>0</v>
      </c>
      <c r="H68" s="3">
        <v>0</v>
      </c>
      <c r="I68" s="3">
        <v>998.46</v>
      </c>
      <c r="J68" s="3">
        <v>0</v>
      </c>
      <c r="K68" s="3">
        <v>205.73801434503585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4">
        <v>2310.7273401184234</v>
      </c>
    </row>
    <row r="69" spans="1:17" ht="23.25" x14ac:dyDescent="0.35">
      <c r="A69" s="5">
        <v>20</v>
      </c>
      <c r="B69" s="10" t="s">
        <v>19</v>
      </c>
      <c r="C69" s="3">
        <v>1214.9680897451144</v>
      </c>
      <c r="D69" s="3">
        <v>0</v>
      </c>
      <c r="E69" s="3">
        <v>4902.6980894518474</v>
      </c>
      <c r="F69" s="3">
        <v>0</v>
      </c>
      <c r="G69" s="3">
        <v>0</v>
      </c>
      <c r="H69" s="3">
        <v>0</v>
      </c>
      <c r="I69" s="3">
        <v>597.04</v>
      </c>
      <c r="J69" s="3">
        <v>0</v>
      </c>
      <c r="K69" s="3">
        <v>15259.720649301624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4">
        <v>21974.426828498585</v>
      </c>
    </row>
    <row r="70" spans="1:17" ht="23.25" x14ac:dyDescent="0.35">
      <c r="A70" s="5">
        <v>21</v>
      </c>
      <c r="B70" s="10" t="s">
        <v>36</v>
      </c>
      <c r="C70" s="3">
        <v>0</v>
      </c>
      <c r="D70" s="3">
        <v>0</v>
      </c>
      <c r="E70" s="3">
        <v>929.50153367753057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186.8629671574179</v>
      </c>
      <c r="L70" s="3">
        <v>1651.18912797282</v>
      </c>
      <c r="M70" s="3">
        <v>0</v>
      </c>
      <c r="N70" s="3">
        <v>0</v>
      </c>
      <c r="O70" s="3">
        <v>0</v>
      </c>
      <c r="P70" s="3">
        <v>0</v>
      </c>
      <c r="Q70" s="14">
        <v>2767.5536288077683</v>
      </c>
    </row>
    <row r="71" spans="1:17" ht="23.25" x14ac:dyDescent="0.35">
      <c r="A71" s="5">
        <v>22</v>
      </c>
      <c r="B71" s="10" t="s">
        <v>20</v>
      </c>
      <c r="C71" s="3">
        <v>0</v>
      </c>
      <c r="D71" s="3">
        <v>0</v>
      </c>
      <c r="E71" s="3">
        <v>634.17354638635152</v>
      </c>
      <c r="F71" s="3">
        <v>45.630075289624223</v>
      </c>
      <c r="G71" s="3">
        <v>0</v>
      </c>
      <c r="H71" s="3">
        <v>0</v>
      </c>
      <c r="I71" s="3">
        <v>0</v>
      </c>
      <c r="J71" s="3">
        <v>0</v>
      </c>
      <c r="K71" s="3">
        <v>1284.2582106455266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14">
        <v>1964.0618323215022</v>
      </c>
    </row>
    <row r="72" spans="1:17" ht="23.25" x14ac:dyDescent="0.35">
      <c r="A72" s="5">
        <v>23</v>
      </c>
      <c r="B72" s="10" t="s">
        <v>21</v>
      </c>
      <c r="C72" s="3">
        <v>0</v>
      </c>
      <c r="D72" s="3">
        <v>0</v>
      </c>
      <c r="E72" s="3">
        <v>220.54536389985043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180.82295205738015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4">
        <v>401.36831595723061</v>
      </c>
    </row>
    <row r="73" spans="1:17" ht="23.25" x14ac:dyDescent="0.35">
      <c r="A73" s="5">
        <v>24</v>
      </c>
      <c r="B73" s="10" t="s">
        <v>22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4">
        <v>0</v>
      </c>
    </row>
    <row r="74" spans="1:17" ht="23.25" x14ac:dyDescent="0.35">
      <c r="A74" s="5">
        <v>25</v>
      </c>
      <c r="B74" s="10" t="s">
        <v>23</v>
      </c>
      <c r="C74" s="3">
        <v>0</v>
      </c>
      <c r="D74" s="3">
        <v>0</v>
      </c>
      <c r="E74" s="3">
        <v>1528.1850215052855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2246.8856172140431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4">
        <v>3775.0706387193286</v>
      </c>
    </row>
    <row r="75" spans="1:17" ht="23.25" x14ac:dyDescent="0.35">
      <c r="A75" s="5">
        <v>26</v>
      </c>
      <c r="B75" s="10" t="s">
        <v>24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1906.64</v>
      </c>
      <c r="J75" s="3">
        <v>0</v>
      </c>
      <c r="K75" s="3">
        <v>164.96791241978104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4">
        <v>2071.6079124197813</v>
      </c>
    </row>
    <row r="76" spans="1:17" ht="23.25" x14ac:dyDescent="0.35">
      <c r="A76" s="5">
        <v>27</v>
      </c>
      <c r="B76" s="10" t="s">
        <v>25</v>
      </c>
      <c r="C76" s="3">
        <v>0</v>
      </c>
      <c r="D76" s="3">
        <v>0</v>
      </c>
      <c r="E76" s="3">
        <v>3295.0829368868458</v>
      </c>
      <c r="F76" s="3">
        <v>68.445112934436338</v>
      </c>
      <c r="G76" s="3">
        <v>0</v>
      </c>
      <c r="H76" s="3">
        <v>0</v>
      </c>
      <c r="I76" s="3">
        <v>222.73</v>
      </c>
      <c r="J76" s="3">
        <v>0</v>
      </c>
      <c r="K76" s="3">
        <v>2907.512268780672</v>
      </c>
      <c r="L76" s="3">
        <v>0</v>
      </c>
      <c r="M76" s="3">
        <v>15.210025096541408</v>
      </c>
      <c r="N76" s="3">
        <v>0</v>
      </c>
      <c r="O76" s="3">
        <v>0</v>
      </c>
      <c r="P76" s="3">
        <v>0</v>
      </c>
      <c r="Q76" s="14">
        <v>6508.9803436984957</v>
      </c>
    </row>
    <row r="77" spans="1:17" ht="23.25" x14ac:dyDescent="0.35">
      <c r="A77" s="5">
        <v>28</v>
      </c>
      <c r="B77" s="10" t="s">
        <v>26</v>
      </c>
      <c r="C77" s="3">
        <v>26.757046022119155</v>
      </c>
      <c r="D77" s="3">
        <v>0</v>
      </c>
      <c r="E77" s="3">
        <v>0</v>
      </c>
      <c r="F77" s="3">
        <v>0</v>
      </c>
      <c r="G77" s="3">
        <v>40.770101925254814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4">
        <v>67.527147947373976</v>
      </c>
    </row>
    <row r="78" spans="1:17" ht="23.25" x14ac:dyDescent="0.35">
      <c r="A78" s="5">
        <v>29</v>
      </c>
      <c r="B78" s="10" t="s">
        <v>27</v>
      </c>
      <c r="C78" s="3">
        <v>0</v>
      </c>
      <c r="D78" s="3">
        <v>0</v>
      </c>
      <c r="E78" s="3">
        <v>72.247619208571692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4">
        <v>72.247619208571692</v>
      </c>
    </row>
    <row r="79" spans="1:17" ht="23.25" x14ac:dyDescent="0.35">
      <c r="A79" s="5">
        <v>30</v>
      </c>
      <c r="B79" s="10" t="s">
        <v>28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4">
        <v>0</v>
      </c>
    </row>
    <row r="80" spans="1:17" ht="23.25" x14ac:dyDescent="0.35">
      <c r="A80" s="5">
        <v>31</v>
      </c>
      <c r="B80" s="10" t="s">
        <v>37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4">
        <v>0</v>
      </c>
    </row>
    <row r="81" spans="1:17" ht="23.25" x14ac:dyDescent="0.35">
      <c r="A81" s="5">
        <v>32</v>
      </c>
      <c r="B81" s="10" t="s">
        <v>48</v>
      </c>
      <c r="C81" s="3">
        <v>0</v>
      </c>
      <c r="D81" s="3">
        <v>0</v>
      </c>
      <c r="E81" s="3">
        <v>7458.4048063679302</v>
      </c>
      <c r="F81" s="3">
        <v>68.445112934436338</v>
      </c>
      <c r="G81" s="3">
        <v>0</v>
      </c>
      <c r="H81" s="3">
        <v>0</v>
      </c>
      <c r="I81" s="3">
        <v>4671.7</v>
      </c>
      <c r="J81" s="3">
        <v>0</v>
      </c>
      <c r="K81" s="3">
        <v>2714.9867874669685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4">
        <v>14913.536706769335</v>
      </c>
    </row>
    <row r="82" spans="1:17" ht="23.25" x14ac:dyDescent="0.35">
      <c r="A82" s="5">
        <v>33</v>
      </c>
      <c r="B82" s="10" t="s">
        <v>39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4">
        <v>0</v>
      </c>
    </row>
    <row r="83" spans="1:17" ht="23.25" x14ac:dyDescent="0.35">
      <c r="A83" s="5">
        <v>34</v>
      </c>
      <c r="B83" s="10" t="s">
        <v>29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187.00628728034823</v>
      </c>
      <c r="P83" s="3">
        <v>0</v>
      </c>
      <c r="Q83" s="14">
        <v>187.00628728034823</v>
      </c>
    </row>
    <row r="84" spans="1:17" ht="23.25" x14ac:dyDescent="0.35">
      <c r="A84" s="5">
        <v>35</v>
      </c>
      <c r="B84" s="10" t="s">
        <v>30</v>
      </c>
      <c r="C84" s="3">
        <v>0</v>
      </c>
      <c r="D84" s="3">
        <v>0</v>
      </c>
      <c r="E84" s="3">
        <v>3231.285331620797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8725.8588146470374</v>
      </c>
      <c r="L84" s="3">
        <v>3740.6568516421289</v>
      </c>
      <c r="M84" s="3">
        <v>0</v>
      </c>
      <c r="N84" s="3">
        <v>0</v>
      </c>
      <c r="O84" s="3">
        <v>0</v>
      </c>
      <c r="P84" s="3">
        <v>0</v>
      </c>
      <c r="Q84" s="14">
        <v>15697.800997909962</v>
      </c>
    </row>
    <row r="85" spans="1:17" ht="23.25" x14ac:dyDescent="0.35">
      <c r="A85" s="5"/>
      <c r="B85" s="18" t="s">
        <v>31</v>
      </c>
      <c r="C85" s="19">
        <v>6501.4666825226941</v>
      </c>
      <c r="D85" s="19">
        <v>406.31069885440201</v>
      </c>
      <c r="E85" s="19">
        <v>127668.17640249102</v>
      </c>
      <c r="F85" s="19">
        <v>2030.5383503882781</v>
      </c>
      <c r="G85" s="19">
        <v>795.01698754246888</v>
      </c>
      <c r="H85" s="19">
        <v>406.25503788489442</v>
      </c>
      <c r="I85" s="19">
        <v>26941.54</v>
      </c>
      <c r="J85" s="19">
        <v>0</v>
      </c>
      <c r="K85" s="19">
        <v>125495.54548886373</v>
      </c>
      <c r="L85" s="19">
        <v>5391.8459796149491</v>
      </c>
      <c r="M85" s="19">
        <v>57.460094809156431</v>
      </c>
      <c r="N85" s="19">
        <v>16987.739029769396</v>
      </c>
      <c r="O85" s="19">
        <v>20562.792197323877</v>
      </c>
      <c r="P85" s="19">
        <v>4608.2151035549205</v>
      </c>
      <c r="Q85" s="19">
        <v>337852.90205361991</v>
      </c>
    </row>
    <row r="86" spans="1:17" ht="23.25" x14ac:dyDescent="0.35">
      <c r="B86" s="4"/>
      <c r="C86" s="15"/>
      <c r="D86" s="16"/>
      <c r="E86" s="15"/>
      <c r="F86" s="15"/>
      <c r="G86" s="15"/>
      <c r="H86" s="15"/>
      <c r="I86" s="16"/>
      <c r="J86" s="16"/>
      <c r="K86" s="15"/>
      <c r="L86" s="15"/>
      <c r="M86" s="4"/>
      <c r="N86" s="4"/>
      <c r="O86" s="4"/>
      <c r="P86" s="4"/>
      <c r="Q86" s="4"/>
    </row>
    <row r="87" spans="1:17" ht="23.25" x14ac:dyDescent="0.35">
      <c r="B87" s="4"/>
      <c r="C87" s="15"/>
      <c r="D87" s="16"/>
      <c r="E87" s="15"/>
      <c r="F87" s="15"/>
      <c r="G87" s="15"/>
      <c r="H87" s="15"/>
      <c r="I87" s="16"/>
      <c r="J87" s="16"/>
      <c r="K87" s="15"/>
      <c r="L87" s="15"/>
      <c r="M87" s="4"/>
      <c r="N87" s="4"/>
      <c r="O87" s="4"/>
      <c r="P87" s="4"/>
      <c r="Q87" s="4"/>
    </row>
    <row r="88" spans="1:17" ht="23.25" x14ac:dyDescent="0.35">
      <c r="B88" s="4"/>
      <c r="C88" s="7"/>
      <c r="D88" s="7"/>
      <c r="E88" s="8" t="s">
        <v>40</v>
      </c>
      <c r="F88" s="7"/>
      <c r="G88" s="4"/>
      <c r="H88" s="4"/>
      <c r="I88" s="7"/>
      <c r="J88" s="7"/>
      <c r="K88" s="4"/>
      <c r="L88" s="20"/>
      <c r="M88" s="4"/>
      <c r="N88" s="4"/>
      <c r="O88" s="4"/>
      <c r="P88" s="4"/>
      <c r="Q88" s="4"/>
    </row>
    <row r="89" spans="1:17" ht="23.25" x14ac:dyDescent="0.35">
      <c r="B89" s="4"/>
      <c r="C89" s="74"/>
      <c r="D89" s="74"/>
      <c r="E89" s="74"/>
      <c r="F89" s="74"/>
      <c r="G89" s="4"/>
      <c r="H89" s="4"/>
      <c r="I89" s="7"/>
      <c r="J89" s="7"/>
      <c r="K89" s="4"/>
      <c r="L89" s="4"/>
      <c r="M89" s="4"/>
      <c r="N89" s="4"/>
      <c r="O89" s="4"/>
      <c r="P89" s="4"/>
      <c r="Q89" s="4"/>
    </row>
    <row r="90" spans="1:17" ht="67.5" x14ac:dyDescent="0.25">
      <c r="A90" s="1" t="s">
        <v>0</v>
      </c>
      <c r="B90" s="1" t="s">
        <v>1</v>
      </c>
      <c r="C90" s="1" t="s">
        <v>55</v>
      </c>
      <c r="D90" s="1" t="s">
        <v>56</v>
      </c>
      <c r="E90" s="1" t="s">
        <v>57</v>
      </c>
      <c r="F90" s="1" t="s">
        <v>58</v>
      </c>
      <c r="G90" s="1" t="s">
        <v>44</v>
      </c>
      <c r="H90" s="1" t="s">
        <v>2</v>
      </c>
      <c r="I90" s="1" t="s">
        <v>54</v>
      </c>
      <c r="J90" s="1" t="s">
        <v>53</v>
      </c>
      <c r="K90" s="1" t="s">
        <v>59</v>
      </c>
      <c r="L90" s="1" t="s">
        <v>3</v>
      </c>
      <c r="M90" s="1" t="s">
        <v>60</v>
      </c>
      <c r="N90" s="1" t="s">
        <v>61</v>
      </c>
      <c r="O90" s="1" t="s">
        <v>4</v>
      </c>
      <c r="P90" s="9" t="s">
        <v>5</v>
      </c>
      <c r="Q90" s="9" t="s">
        <v>43</v>
      </c>
    </row>
    <row r="91" spans="1:17" ht="23.25" x14ac:dyDescent="0.35">
      <c r="A91" s="5">
        <v>1</v>
      </c>
      <c r="B91" s="10" t="s">
        <v>47</v>
      </c>
      <c r="C91" s="21">
        <v>0.6514747351573813</v>
      </c>
      <c r="D91" s="21">
        <v>0</v>
      </c>
      <c r="E91" s="21">
        <v>4.2982043050216003E-2</v>
      </c>
      <c r="F91" s="21">
        <v>0</v>
      </c>
      <c r="G91" s="21">
        <v>0.94871794871794868</v>
      </c>
      <c r="H91" s="21">
        <v>0</v>
      </c>
      <c r="I91" s="21">
        <v>0</v>
      </c>
      <c r="J91" s="21">
        <v>0</v>
      </c>
      <c r="K91" s="21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2">
        <v>3.1011209793781337E-2</v>
      </c>
    </row>
    <row r="92" spans="1:17" ht="23.25" x14ac:dyDescent="0.35">
      <c r="A92" s="5">
        <v>2</v>
      </c>
      <c r="B92" s="10" t="s">
        <v>6</v>
      </c>
      <c r="C92" s="21">
        <v>0</v>
      </c>
      <c r="D92" s="21">
        <v>0</v>
      </c>
      <c r="E92" s="21">
        <v>2.8592920538486771E-3</v>
      </c>
      <c r="F92" s="21">
        <v>0</v>
      </c>
      <c r="G92" s="21">
        <v>0</v>
      </c>
      <c r="H92" s="21">
        <v>0</v>
      </c>
      <c r="I92" s="21">
        <v>7.8231979315213612E-2</v>
      </c>
      <c r="J92" s="21">
        <v>0</v>
      </c>
      <c r="K92" s="21">
        <v>7.8510951074441918E-4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2">
        <v>7.6105853553635619E-3</v>
      </c>
    </row>
    <row r="93" spans="1:17" ht="23.25" x14ac:dyDescent="0.35">
      <c r="A93" s="5">
        <v>3</v>
      </c>
      <c r="B93" s="10" t="s">
        <v>45</v>
      </c>
      <c r="C93" s="21">
        <v>0</v>
      </c>
      <c r="D93" s="21">
        <v>0</v>
      </c>
      <c r="E93" s="21">
        <v>4.8085085118543145E-3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0.80705140321730229</v>
      </c>
      <c r="O93" s="21">
        <v>0</v>
      </c>
      <c r="P93" s="21">
        <v>0</v>
      </c>
      <c r="Q93" s="22">
        <v>4.2396771042433459E-2</v>
      </c>
    </row>
    <row r="94" spans="1:17" ht="23.25" x14ac:dyDescent="0.35">
      <c r="A94" s="5">
        <v>4</v>
      </c>
      <c r="B94" s="10" t="s">
        <v>34</v>
      </c>
      <c r="C94" s="21">
        <v>0</v>
      </c>
      <c r="D94" s="21">
        <v>0</v>
      </c>
      <c r="E94" s="21">
        <v>1.3283794333505313E-2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2.0304556312355664E-3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5.773906109551823E-3</v>
      </c>
    </row>
    <row r="95" spans="1:17" ht="23.25" x14ac:dyDescent="0.35">
      <c r="A95" s="5">
        <v>5</v>
      </c>
      <c r="B95" s="10" t="s">
        <v>7</v>
      </c>
      <c r="C95" s="21">
        <v>0.11607347000990777</v>
      </c>
      <c r="D95" s="21">
        <v>0</v>
      </c>
      <c r="E95" s="21">
        <v>0.12010416559801733</v>
      </c>
      <c r="F95" s="21">
        <v>0</v>
      </c>
      <c r="G95" s="21">
        <v>0</v>
      </c>
      <c r="H95" s="21">
        <v>0.11607142857142858</v>
      </c>
      <c r="I95" s="21">
        <v>0.12951820868443303</v>
      </c>
      <c r="J95" s="21">
        <v>0</v>
      </c>
      <c r="K95" s="21">
        <v>0.18135067111822756</v>
      </c>
      <c r="L95" s="21">
        <v>0</v>
      </c>
      <c r="M95" s="21">
        <v>0.73529411764705888</v>
      </c>
      <c r="N95" s="21">
        <v>0</v>
      </c>
      <c r="O95" s="21">
        <v>0.66475370636059306</v>
      </c>
      <c r="P95" s="21">
        <v>0</v>
      </c>
      <c r="Q95" s="22">
        <v>0.16603334070134662</v>
      </c>
    </row>
    <row r="96" spans="1:17" ht="23.25" x14ac:dyDescent="0.35">
      <c r="A96" s="5">
        <v>6</v>
      </c>
      <c r="B96" s="10" t="s">
        <v>8</v>
      </c>
      <c r="C96" s="21">
        <v>0</v>
      </c>
      <c r="D96" s="21">
        <v>0</v>
      </c>
      <c r="E96" s="21">
        <v>6.3253894213474632E-2</v>
      </c>
      <c r="F96" s="21">
        <v>2.8089887640449437E-2</v>
      </c>
      <c r="G96" s="21">
        <v>0</v>
      </c>
      <c r="H96" s="21">
        <v>0</v>
      </c>
      <c r="I96" s="21">
        <v>0</v>
      </c>
      <c r="J96" s="21">
        <v>0</v>
      </c>
      <c r="K96" s="21">
        <v>5.8585413146583554E-2</v>
      </c>
      <c r="L96" s="21">
        <v>0</v>
      </c>
      <c r="M96" s="21">
        <v>0</v>
      </c>
      <c r="N96" s="21">
        <v>2.6860593519633107E-3</v>
      </c>
      <c r="O96" s="21">
        <v>0</v>
      </c>
      <c r="P96" s="21">
        <v>0</v>
      </c>
      <c r="Q96" s="22">
        <v>4.5967890996680555E-2</v>
      </c>
    </row>
    <row r="97" spans="1:17" ht="23.25" x14ac:dyDescent="0.35">
      <c r="A97" s="5">
        <v>7</v>
      </c>
      <c r="B97" s="10" t="s">
        <v>9</v>
      </c>
      <c r="C97" s="21">
        <v>0</v>
      </c>
      <c r="D97" s="21">
        <v>1</v>
      </c>
      <c r="E97" s="21">
        <v>2.1585338450495369E-2</v>
      </c>
      <c r="F97" s="21">
        <v>4.49438202247191E-2</v>
      </c>
      <c r="G97" s="21">
        <v>0</v>
      </c>
      <c r="H97" s="21">
        <v>0</v>
      </c>
      <c r="I97" s="21">
        <v>7.1521524010876884E-3</v>
      </c>
      <c r="J97" s="21">
        <v>0</v>
      </c>
      <c r="K97" s="21">
        <v>7.6506064143747832E-2</v>
      </c>
      <c r="L97" s="21">
        <v>0</v>
      </c>
      <c r="M97" s="21">
        <v>0</v>
      </c>
      <c r="N97" s="21">
        <v>0</v>
      </c>
      <c r="O97" s="21">
        <v>0</v>
      </c>
      <c r="P97" s="21">
        <v>8.4899605757770238E-2</v>
      </c>
      <c r="Q97" s="22">
        <v>3.9775971919195262E-2</v>
      </c>
    </row>
    <row r="98" spans="1:17" ht="23.25" x14ac:dyDescent="0.35">
      <c r="A98" s="5">
        <v>8</v>
      </c>
      <c r="B98" s="10" t="s">
        <v>10</v>
      </c>
      <c r="C98" s="21">
        <v>0</v>
      </c>
      <c r="D98" s="21">
        <v>0</v>
      </c>
      <c r="E98" s="21">
        <v>0</v>
      </c>
      <c r="F98" s="21">
        <v>0</v>
      </c>
      <c r="G98" s="21">
        <v>0</v>
      </c>
      <c r="H98" s="21">
        <v>0</v>
      </c>
      <c r="I98" s="21">
        <v>6.3120370995867342E-2</v>
      </c>
      <c r="J98" s="21">
        <v>0</v>
      </c>
      <c r="K98" s="21">
        <v>2.7072741749807557E-4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2">
        <v>5.1339949261777484E-3</v>
      </c>
    </row>
    <row r="99" spans="1:17" ht="23.25" x14ac:dyDescent="0.35">
      <c r="A99" s="5">
        <v>9</v>
      </c>
      <c r="B99" s="10" t="s">
        <v>11</v>
      </c>
      <c r="C99" s="21">
        <v>0</v>
      </c>
      <c r="D99" s="21">
        <v>0</v>
      </c>
      <c r="E99" s="21">
        <v>6.635344622462587E-2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2">
        <v>2.5073703455044727E-2</v>
      </c>
    </row>
    <row r="100" spans="1:17" ht="23.25" x14ac:dyDescent="0.35">
      <c r="A100" s="5">
        <v>10</v>
      </c>
      <c r="B100" s="10" t="s">
        <v>35</v>
      </c>
      <c r="C100" s="21">
        <v>0</v>
      </c>
      <c r="D100" s="21">
        <v>0</v>
      </c>
      <c r="E100" s="21">
        <v>2.953608979236047E-2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3.5200580439583115E-2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2.4236390203750409E-2</v>
      </c>
    </row>
    <row r="101" spans="1:17" ht="23.25" x14ac:dyDescent="0.35">
      <c r="A101" s="5">
        <v>11</v>
      </c>
      <c r="B101" s="10" t="s">
        <v>12</v>
      </c>
      <c r="C101" s="21">
        <v>0</v>
      </c>
      <c r="D101" s="21">
        <v>0</v>
      </c>
      <c r="E101" s="21">
        <v>2.7361836459746373E-2</v>
      </c>
      <c r="F101" s="21">
        <v>2.247191011235955E-2</v>
      </c>
      <c r="G101" s="21">
        <v>0</v>
      </c>
      <c r="H101" s="21">
        <v>0</v>
      </c>
      <c r="I101" s="21">
        <v>0</v>
      </c>
      <c r="J101" s="21">
        <v>0</v>
      </c>
      <c r="K101" s="21">
        <v>8.1218225249422664E-5</v>
      </c>
      <c r="L101" s="21">
        <v>0</v>
      </c>
      <c r="M101" s="21">
        <v>0</v>
      </c>
      <c r="N101" s="21">
        <v>0</v>
      </c>
      <c r="O101" s="21">
        <v>7.0834411333505806E-2</v>
      </c>
      <c r="P101" s="21">
        <v>0</v>
      </c>
      <c r="Q101" s="22">
        <v>1.4815949825661586E-2</v>
      </c>
    </row>
    <row r="102" spans="1:17" ht="23.25" x14ac:dyDescent="0.35">
      <c r="A102" s="5">
        <v>12</v>
      </c>
      <c r="B102" s="10" t="s">
        <v>13</v>
      </c>
      <c r="C102" s="21">
        <v>0</v>
      </c>
      <c r="D102" s="21">
        <v>0</v>
      </c>
      <c r="E102" s="21">
        <v>9.3985988807062998E-4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5.8597445476250131E-3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2.5317587364623853E-3</v>
      </c>
    </row>
    <row r="103" spans="1:17" ht="23.25" x14ac:dyDescent="0.35">
      <c r="A103" s="5">
        <v>13</v>
      </c>
      <c r="B103" s="10" t="s">
        <v>14</v>
      </c>
      <c r="C103" s="21">
        <v>0</v>
      </c>
      <c r="D103" s="21">
        <v>0</v>
      </c>
      <c r="E103" s="21">
        <v>3.2891786716668987E-2</v>
      </c>
      <c r="F103" s="21">
        <v>0.7752808988764045</v>
      </c>
      <c r="G103" s="21">
        <v>0</v>
      </c>
      <c r="H103" s="21">
        <v>0</v>
      </c>
      <c r="I103" s="21">
        <v>0.2489672082590676</v>
      </c>
      <c r="J103" s="21">
        <v>0</v>
      </c>
      <c r="K103" s="21">
        <v>9.3731848102667041E-3</v>
      </c>
      <c r="L103" s="21">
        <v>0</v>
      </c>
      <c r="M103" s="21">
        <v>0</v>
      </c>
      <c r="N103" s="21">
        <v>7.1628249385688285E-3</v>
      </c>
      <c r="O103" s="21">
        <v>0</v>
      </c>
      <c r="P103" s="21">
        <v>0</v>
      </c>
      <c r="Q103" s="22">
        <v>4.0784036733083E-2</v>
      </c>
    </row>
    <row r="104" spans="1:17" ht="23.25" x14ac:dyDescent="0.35">
      <c r="A104" s="5">
        <v>14</v>
      </c>
      <c r="B104" s="10" t="s">
        <v>15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5.0520868517538342E-2</v>
      </c>
      <c r="J104" s="21">
        <v>0</v>
      </c>
      <c r="K104" s="21">
        <v>3.2577532572268426E-3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5.238799226898164E-3</v>
      </c>
    </row>
    <row r="105" spans="1:17" ht="23.25" x14ac:dyDescent="0.35">
      <c r="A105" s="5">
        <v>15</v>
      </c>
      <c r="B105" s="10" t="s">
        <v>38</v>
      </c>
      <c r="C105" s="21">
        <v>0</v>
      </c>
      <c r="D105" s="21">
        <v>0</v>
      </c>
      <c r="E105" s="21">
        <v>0.15302110349478959</v>
      </c>
      <c r="F105" s="21">
        <v>1.6853932584269662E-2</v>
      </c>
      <c r="G105" s="21">
        <v>0</v>
      </c>
      <c r="H105" s="21">
        <v>0</v>
      </c>
      <c r="I105" s="21">
        <v>0.10376170033338851</v>
      </c>
      <c r="J105" s="21">
        <v>0</v>
      </c>
      <c r="K105" s="21">
        <v>0.16460106660586329</v>
      </c>
      <c r="L105" s="21">
        <v>0</v>
      </c>
      <c r="M105" s="21">
        <v>0</v>
      </c>
      <c r="N105" s="21">
        <v>0.18309971249216569</v>
      </c>
      <c r="O105" s="21">
        <v>9.8000015680002502E-3</v>
      </c>
      <c r="P105" s="21">
        <v>0.91510039424222966</v>
      </c>
      <c r="Q105" s="22">
        <v>0.14962515672133439</v>
      </c>
    </row>
    <row r="106" spans="1:17" ht="23.25" x14ac:dyDescent="0.35">
      <c r="A106" s="5">
        <v>16</v>
      </c>
      <c r="B106" s="10" t="s">
        <v>16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0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0</v>
      </c>
    </row>
    <row r="107" spans="1:17" ht="23.25" x14ac:dyDescent="0.35">
      <c r="A107" s="5">
        <v>17</v>
      </c>
      <c r="B107" s="10" t="s">
        <v>17</v>
      </c>
      <c r="C107" s="21">
        <v>4.1460254553768762E-2</v>
      </c>
      <c r="D107" s="21">
        <v>0</v>
      </c>
      <c r="E107" s="21">
        <v>0.19336425825364109</v>
      </c>
      <c r="F107" s="21">
        <v>0</v>
      </c>
      <c r="G107" s="21">
        <v>0</v>
      </c>
      <c r="H107" s="21">
        <v>0.88392857142857151</v>
      </c>
      <c r="I107" s="21">
        <v>7.0686382441389759E-3</v>
      </c>
      <c r="J107" s="21">
        <v>0</v>
      </c>
      <c r="K107" s="21">
        <v>0.18435033090410624</v>
      </c>
      <c r="L107" s="21">
        <v>0</v>
      </c>
      <c r="M107" s="21">
        <v>0</v>
      </c>
      <c r="N107" s="21">
        <v>0</v>
      </c>
      <c r="O107" s="21">
        <v>0.24551747928279669</v>
      </c>
      <c r="P107" s="21">
        <v>0</v>
      </c>
      <c r="Q107" s="22">
        <v>0.15891302117100517</v>
      </c>
    </row>
    <row r="108" spans="1:17" ht="23.25" x14ac:dyDescent="0.35">
      <c r="A108" s="5">
        <v>18</v>
      </c>
      <c r="B108" s="10" t="s">
        <v>46</v>
      </c>
      <c r="C108" s="21">
        <v>0</v>
      </c>
      <c r="D108" s="21">
        <v>0</v>
      </c>
      <c r="E108" s="21">
        <v>4.4891547118584847E-2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7.7969496239445758E-3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1.9859839480252443E-2</v>
      </c>
    </row>
    <row r="109" spans="1:17" ht="23.25" x14ac:dyDescent="0.35">
      <c r="A109" s="5">
        <v>19</v>
      </c>
      <c r="B109" s="10" t="s">
        <v>18</v>
      </c>
      <c r="C109" s="21">
        <v>0</v>
      </c>
      <c r="D109" s="21">
        <v>0</v>
      </c>
      <c r="E109" s="21">
        <v>8.3098175314977197E-3</v>
      </c>
      <c r="F109" s="21">
        <v>2.247191011235955E-2</v>
      </c>
      <c r="G109" s="21">
        <v>0</v>
      </c>
      <c r="H109" s="21">
        <v>0</v>
      </c>
      <c r="I109" s="21">
        <v>3.7060242287560399E-2</v>
      </c>
      <c r="J109" s="21">
        <v>0</v>
      </c>
      <c r="K109" s="21">
        <v>1.6394049170716796E-3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6.8394479552278432E-3</v>
      </c>
    </row>
    <row r="110" spans="1:17" ht="23.25" x14ac:dyDescent="0.35">
      <c r="A110" s="5">
        <v>20</v>
      </c>
      <c r="B110" s="10" t="s">
        <v>19</v>
      </c>
      <c r="C110" s="21">
        <v>0.18687600030485482</v>
      </c>
      <c r="D110" s="21">
        <v>0</v>
      </c>
      <c r="E110" s="21">
        <v>3.8401880778773212E-2</v>
      </c>
      <c r="F110" s="21">
        <v>0</v>
      </c>
      <c r="G110" s="21">
        <v>0</v>
      </c>
      <c r="H110" s="21">
        <v>0</v>
      </c>
      <c r="I110" s="21">
        <v>2.2160574339848426E-2</v>
      </c>
      <c r="J110" s="21">
        <v>0</v>
      </c>
      <c r="K110" s="21">
        <v>0.12159571552805232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6.5041403211066898E-2</v>
      </c>
    </row>
    <row r="111" spans="1:17" ht="23.25" x14ac:dyDescent="0.35">
      <c r="A111" s="5">
        <v>21</v>
      </c>
      <c r="B111" s="10" t="s">
        <v>36</v>
      </c>
      <c r="C111" s="21">
        <v>0</v>
      </c>
      <c r="D111" s="21">
        <v>0</v>
      </c>
      <c r="E111" s="21">
        <v>7.2806047667443178E-3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1.4890007962394156E-3</v>
      </c>
      <c r="L111" s="21">
        <v>0.30623818525519847</v>
      </c>
      <c r="M111" s="21">
        <v>0</v>
      </c>
      <c r="N111" s="21">
        <v>0</v>
      </c>
      <c r="O111" s="21">
        <v>0</v>
      </c>
      <c r="P111" s="21">
        <v>0</v>
      </c>
      <c r="Q111" s="22">
        <v>8.1915934774730321E-3</v>
      </c>
    </row>
    <row r="112" spans="1:17" ht="23.25" x14ac:dyDescent="0.35">
      <c r="A112" s="5">
        <v>22</v>
      </c>
      <c r="B112" s="10" t="s">
        <v>20</v>
      </c>
      <c r="C112" s="21">
        <v>0</v>
      </c>
      <c r="D112" s="21">
        <v>0</v>
      </c>
      <c r="E112" s="21">
        <v>4.967358070401464E-3</v>
      </c>
      <c r="F112" s="21">
        <v>2.247191011235955E-2</v>
      </c>
      <c r="G112" s="21">
        <v>0</v>
      </c>
      <c r="H112" s="21">
        <v>0</v>
      </c>
      <c r="I112" s="21">
        <v>0</v>
      </c>
      <c r="J112" s="21">
        <v>0</v>
      </c>
      <c r="K112" s="21">
        <v>1.0233496381427256E-2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5.8133638053219682E-3</v>
      </c>
    </row>
    <row r="113" spans="1:17" ht="23.25" x14ac:dyDescent="0.35">
      <c r="A113" s="5">
        <v>23</v>
      </c>
      <c r="B113" s="10" t="s">
        <v>21</v>
      </c>
      <c r="C113" s="21">
        <v>0</v>
      </c>
      <c r="D113" s="21">
        <v>0</v>
      </c>
      <c r="E113" s="21">
        <v>1.7274889492002426E-3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1.4408714775730911E-3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1.1879972423428533E-3</v>
      </c>
    </row>
    <row r="114" spans="1:17" ht="23.25" x14ac:dyDescent="0.35">
      <c r="A114" s="5">
        <v>24</v>
      </c>
      <c r="B114" s="10" t="s">
        <v>22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0</v>
      </c>
    </row>
    <row r="115" spans="1:17" ht="23.25" x14ac:dyDescent="0.35">
      <c r="A115" s="5">
        <v>25</v>
      </c>
      <c r="B115" s="10" t="s">
        <v>23</v>
      </c>
      <c r="C115" s="21">
        <v>0</v>
      </c>
      <c r="D115" s="21">
        <v>0</v>
      </c>
      <c r="E115" s="21">
        <v>1.1969976109688271E-2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1.7904106543872731E-2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1.1173710853962697E-2</v>
      </c>
    </row>
    <row r="116" spans="1:17" ht="23.25" x14ac:dyDescent="0.35">
      <c r="A116" s="5">
        <v>26</v>
      </c>
      <c r="B116" s="10" t="s">
        <v>24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7.0769525424307589E-2</v>
      </c>
      <c r="J116" s="21">
        <v>0</v>
      </c>
      <c r="K116" s="21">
        <v>1.3145320160739891E-3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6.1316860084007826E-3</v>
      </c>
    </row>
    <row r="117" spans="1:17" ht="23.25" x14ac:dyDescent="0.35">
      <c r="A117" s="5">
        <v>27</v>
      </c>
      <c r="B117" s="10" t="s">
        <v>25</v>
      </c>
      <c r="C117" s="21">
        <v>0</v>
      </c>
      <c r="D117" s="21">
        <v>0</v>
      </c>
      <c r="E117" s="21">
        <v>2.5809743898108604E-2</v>
      </c>
      <c r="F117" s="21">
        <v>3.3707865168539325E-2</v>
      </c>
      <c r="G117" s="21">
        <v>0</v>
      </c>
      <c r="H117" s="21">
        <v>0</v>
      </c>
      <c r="I117" s="21">
        <v>8.2671591898607118E-3</v>
      </c>
      <c r="J117" s="21">
        <v>0</v>
      </c>
      <c r="K117" s="21">
        <v>2.3168250773001976E-2</v>
      </c>
      <c r="L117" s="21">
        <v>0</v>
      </c>
      <c r="M117" s="21">
        <v>0.26470588235294118</v>
      </c>
      <c r="N117" s="21">
        <v>0</v>
      </c>
      <c r="O117" s="21">
        <v>0</v>
      </c>
      <c r="P117" s="21">
        <v>0</v>
      </c>
      <c r="Q117" s="22">
        <v>1.9265722757253301E-2</v>
      </c>
    </row>
    <row r="118" spans="1:17" ht="23.25" x14ac:dyDescent="0.35">
      <c r="A118" s="5">
        <v>28</v>
      </c>
      <c r="B118" s="10" t="s">
        <v>26</v>
      </c>
      <c r="C118" s="21">
        <v>4.11553997408734E-3</v>
      </c>
      <c r="D118" s="21">
        <v>0</v>
      </c>
      <c r="E118" s="21">
        <v>0</v>
      </c>
      <c r="F118" s="21">
        <v>0</v>
      </c>
      <c r="G118" s="21">
        <v>5.128205128205128E-2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1.9987144564073299E-4</v>
      </c>
    </row>
    <row r="119" spans="1:17" ht="23.25" x14ac:dyDescent="0.35">
      <c r="A119" s="5">
        <v>29</v>
      </c>
      <c r="B119" s="10" t="s">
        <v>27</v>
      </c>
      <c r="C119" s="21">
        <v>0</v>
      </c>
      <c r="D119" s="21">
        <v>0</v>
      </c>
      <c r="E119" s="21">
        <v>5.6590155232421745E-4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2.1384341756255042E-4</v>
      </c>
    </row>
    <row r="120" spans="1:17" ht="23.25" x14ac:dyDescent="0.35">
      <c r="A120" s="5">
        <v>30</v>
      </c>
      <c r="B120" s="10" t="s">
        <v>28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0</v>
      </c>
    </row>
    <row r="121" spans="1:17" ht="23.25" x14ac:dyDescent="0.35">
      <c r="A121" s="5">
        <v>31</v>
      </c>
      <c r="B121" s="10" t="s">
        <v>37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0</v>
      </c>
    </row>
    <row r="122" spans="1:17" ht="23.25" x14ac:dyDescent="0.35">
      <c r="A122" s="5">
        <v>32</v>
      </c>
      <c r="B122" s="10" t="s">
        <v>48</v>
      </c>
      <c r="C122" s="21">
        <v>0</v>
      </c>
      <c r="D122" s="21">
        <v>0</v>
      </c>
      <c r="E122" s="21">
        <v>5.8420234521517019E-2</v>
      </c>
      <c r="F122" s="21">
        <v>3.3707865168539325E-2</v>
      </c>
      <c r="G122" s="21">
        <v>0</v>
      </c>
      <c r="H122" s="21">
        <v>0</v>
      </c>
      <c r="I122" s="21">
        <v>0.17340137200768774</v>
      </c>
      <c r="J122" s="21">
        <v>0</v>
      </c>
      <c r="K122" s="21">
        <v>2.1634128740512883E-2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4.4142100352307881E-2</v>
      </c>
    </row>
    <row r="123" spans="1:17" ht="23.25" x14ac:dyDescent="0.35">
      <c r="A123" s="5">
        <v>33</v>
      </c>
      <c r="B123" s="10" t="s">
        <v>39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0</v>
      </c>
    </row>
    <row r="124" spans="1:17" ht="23.25" x14ac:dyDescent="0.35">
      <c r="A124" s="5">
        <v>34</v>
      </c>
      <c r="B124" s="10" t="s">
        <v>29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9.0944014551042323E-3</v>
      </c>
      <c r="P124" s="21">
        <v>0</v>
      </c>
      <c r="Q124" s="22">
        <v>5.535139291201615E-4</v>
      </c>
    </row>
    <row r="125" spans="1:17" ht="23.25" x14ac:dyDescent="0.35">
      <c r="A125" s="5">
        <v>35</v>
      </c>
      <c r="B125" s="10" t="s">
        <v>30</v>
      </c>
      <c r="C125" s="21">
        <v>0</v>
      </c>
      <c r="D125" s="21">
        <v>0</v>
      </c>
      <c r="E125" s="21">
        <v>2.5310029661845701E-2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6.9531223444272414E-2</v>
      </c>
      <c r="L125" s="21">
        <v>0.69376181474480147</v>
      </c>
      <c r="M125" s="21">
        <v>0</v>
      </c>
      <c r="N125" s="21">
        <v>0</v>
      </c>
      <c r="O125" s="21">
        <v>0</v>
      </c>
      <c r="P125" s="21">
        <v>0</v>
      </c>
      <c r="Q125" s="22">
        <v>4.6463419146296391E-2</v>
      </c>
    </row>
    <row r="126" spans="1:17" ht="23.25" x14ac:dyDescent="0.35">
      <c r="A126" s="5"/>
      <c r="B126" s="18" t="s">
        <v>31</v>
      </c>
      <c r="C126" s="23">
        <v>1</v>
      </c>
      <c r="D126" s="23">
        <v>1</v>
      </c>
      <c r="E126" s="23">
        <v>1.0000000000000004</v>
      </c>
      <c r="F126" s="23">
        <v>1</v>
      </c>
      <c r="G126" s="23">
        <v>1</v>
      </c>
      <c r="H126" s="23">
        <v>1</v>
      </c>
      <c r="I126" s="23">
        <v>1</v>
      </c>
      <c r="J126" s="23">
        <v>0</v>
      </c>
      <c r="K126" s="23">
        <v>0.99999999999999989</v>
      </c>
      <c r="L126" s="23">
        <v>1</v>
      </c>
      <c r="M126" s="23">
        <v>1</v>
      </c>
      <c r="N126" s="23">
        <v>1</v>
      </c>
      <c r="O126" s="23">
        <v>0.99999999999999989</v>
      </c>
      <c r="P126" s="23">
        <v>0.99999999999999989</v>
      </c>
      <c r="Q126" s="23">
        <v>0.99999999999999967</v>
      </c>
    </row>
    <row r="127" spans="1:17" ht="23.25" x14ac:dyDescent="0.35">
      <c r="A127" s="2" t="s">
        <v>64</v>
      </c>
      <c r="B127" s="4"/>
      <c r="C127" s="4"/>
      <c r="D127" s="7"/>
      <c r="E127" s="4"/>
      <c r="F127" s="4"/>
      <c r="G127" s="4"/>
      <c r="H127" s="4"/>
      <c r="I127" s="7"/>
      <c r="J127" s="7"/>
      <c r="K127" s="4"/>
      <c r="L127" s="4"/>
      <c r="M127" s="4"/>
      <c r="N127" s="4"/>
      <c r="O127" s="4"/>
      <c r="P127" s="4"/>
      <c r="Q127" s="4"/>
    </row>
    <row r="128" spans="1:17" ht="23.25" x14ac:dyDescent="0.35">
      <c r="A128" s="2"/>
      <c r="C128" s="4"/>
      <c r="D128" s="7"/>
      <c r="E128" s="4"/>
      <c r="F128" s="4"/>
      <c r="G128" s="4"/>
      <c r="H128" s="4"/>
      <c r="I128" s="7"/>
      <c r="J128" s="7"/>
      <c r="K128" s="4"/>
      <c r="L128" s="4"/>
      <c r="M128" s="4"/>
      <c r="N128" s="4"/>
      <c r="O128" s="4"/>
      <c r="P128" s="4"/>
      <c r="Q128" s="4"/>
    </row>
  </sheetData>
  <sortState ref="A5:P41">
    <sortCondition ref="B5"/>
  </sortState>
  <mergeCells count="2">
    <mergeCell ref="B44:B45"/>
    <mergeCell ref="C89:F8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50" zoomScaleNormal="50" workbookViewId="0">
      <pane xSplit="2" ySplit="3" topLeftCell="C115" activePane="bottomRight" state="frozen"/>
      <selection pane="topRight" activeCell="C1" sqref="C1"/>
      <selection pane="bottomLeft" activeCell="A4" sqref="A4"/>
      <selection pane="bottomRight" activeCell="J154" sqref="J154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44105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108000</v>
      </c>
      <c r="F5" s="3">
        <v>0</v>
      </c>
      <c r="G5" s="3"/>
      <c r="H5" s="3">
        <v>0</v>
      </c>
      <c r="I5" s="11">
        <v>637450</v>
      </c>
      <c r="J5" s="11">
        <v>0</v>
      </c>
      <c r="K5" s="3">
        <v>90000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1203000</v>
      </c>
      <c r="F6" s="3">
        <v>0</v>
      </c>
      <c r="G6" s="3"/>
      <c r="H6" s="3">
        <v>0</v>
      </c>
      <c r="I6" s="11">
        <v>0</v>
      </c>
      <c r="J6" s="11">
        <v>0</v>
      </c>
      <c r="K6" s="3">
        <v>5355500</v>
      </c>
      <c r="L6" s="3">
        <v>0</v>
      </c>
      <c r="M6" s="3">
        <v>0</v>
      </c>
      <c r="N6" s="3">
        <v>18820800</v>
      </c>
      <c r="O6" s="3">
        <v>0</v>
      </c>
      <c r="P6" s="3">
        <v>400000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747000</v>
      </c>
      <c r="F7" s="3">
        <v>0</v>
      </c>
      <c r="G7" s="3"/>
      <c r="H7" s="3">
        <v>0</v>
      </c>
      <c r="I7" s="11">
        <v>0</v>
      </c>
      <c r="J7" s="11">
        <v>0</v>
      </c>
      <c r="K7" s="3">
        <v>1138500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90000</v>
      </c>
      <c r="D8" s="11">
        <v>0</v>
      </c>
      <c r="E8" s="3">
        <v>21192000</v>
      </c>
      <c r="F8" s="3">
        <v>0</v>
      </c>
      <c r="G8" s="3"/>
      <c r="H8" s="3">
        <v>117000</v>
      </c>
      <c r="I8" s="11">
        <v>1908290</v>
      </c>
      <c r="J8" s="11">
        <v>0</v>
      </c>
      <c r="K8" s="3">
        <v>18257500</v>
      </c>
      <c r="L8" s="3">
        <v>0</v>
      </c>
      <c r="M8" s="3">
        <v>634500</v>
      </c>
      <c r="N8" s="3">
        <v>0</v>
      </c>
      <c r="O8" s="3">
        <v>6942000</v>
      </c>
      <c r="P8" s="3">
        <v>63000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8667900</v>
      </c>
      <c r="F9" s="3">
        <v>148500</v>
      </c>
      <c r="G9" s="3"/>
      <c r="H9" s="3">
        <v>0</v>
      </c>
      <c r="I9" s="11">
        <v>2670670</v>
      </c>
      <c r="J9" s="11">
        <v>0</v>
      </c>
      <c r="K9" s="3">
        <v>17588000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243000</v>
      </c>
      <c r="E10" s="3">
        <v>5609300</v>
      </c>
      <c r="F10" s="3">
        <v>1822500</v>
      </c>
      <c r="G10" s="3"/>
      <c r="H10" s="3">
        <v>0</v>
      </c>
      <c r="I10" s="11">
        <v>436990</v>
      </c>
      <c r="J10" s="11">
        <v>0</v>
      </c>
      <c r="K10" s="3">
        <v>10946800</v>
      </c>
      <c r="L10" s="3">
        <v>0</v>
      </c>
      <c r="M10" s="3">
        <v>0</v>
      </c>
      <c r="N10" s="3">
        <v>0</v>
      </c>
      <c r="O10" s="3">
        <v>312000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7751700</v>
      </c>
      <c r="F12" s="3">
        <v>0</v>
      </c>
      <c r="G12" s="3"/>
      <c r="H12" s="3">
        <v>0</v>
      </c>
      <c r="I12" s="11">
        <v>0</v>
      </c>
      <c r="J12" s="11">
        <v>0</v>
      </c>
      <c r="K12" s="3">
        <v>5993900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5175700</v>
      </c>
      <c r="F13" s="3">
        <v>0</v>
      </c>
      <c r="G13" s="3"/>
      <c r="H13" s="3">
        <v>0</v>
      </c>
      <c r="I13" s="11">
        <v>0</v>
      </c>
      <c r="J13" s="11">
        <v>0</v>
      </c>
      <c r="K13" s="3">
        <v>7157000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936000</v>
      </c>
      <c r="F14" s="3">
        <v>0</v>
      </c>
      <c r="G14" s="3"/>
      <c r="H14" s="3">
        <v>0</v>
      </c>
      <c r="I14" s="11">
        <v>0</v>
      </c>
      <c r="J14" s="11">
        <v>0</v>
      </c>
      <c r="K14" s="3">
        <v>13500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153000</v>
      </c>
      <c r="F15" s="3">
        <v>0</v>
      </c>
      <c r="G15" s="3"/>
      <c r="H15" s="3">
        <v>0</v>
      </c>
      <c r="I15" s="11">
        <v>0</v>
      </c>
      <c r="J15" s="11">
        <v>0</v>
      </c>
      <c r="K15" s="3">
        <v>611000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3623500</v>
      </c>
      <c r="D16" s="11">
        <v>0</v>
      </c>
      <c r="E16" s="3">
        <v>7440000</v>
      </c>
      <c r="F16" s="3">
        <v>108000</v>
      </c>
      <c r="G16" s="3"/>
      <c r="H16" s="3">
        <v>0</v>
      </c>
      <c r="I16" s="11">
        <v>5685500</v>
      </c>
      <c r="J16" s="11">
        <v>0</v>
      </c>
      <c r="K16" s="3">
        <v>1545000</v>
      </c>
      <c r="L16" s="3">
        <v>0</v>
      </c>
      <c r="M16" s="3">
        <v>0</v>
      </c>
      <c r="N16" s="3">
        <v>4437000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/>
      <c r="D17" s="11"/>
      <c r="E17" s="3">
        <v>342000</v>
      </c>
      <c r="F17" s="3">
        <v>0</v>
      </c>
      <c r="G17" s="3"/>
      <c r="H17" s="3">
        <v>0</v>
      </c>
      <c r="I17" s="11">
        <v>0</v>
      </c>
      <c r="J17" s="11"/>
      <c r="K17" s="3">
        <v>360500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/>
      <c r="H18" s="3">
        <v>0</v>
      </c>
      <c r="I18" s="11">
        <v>631870</v>
      </c>
      <c r="J18" s="11">
        <v>0</v>
      </c>
      <c r="K18" s="3">
        <v>373500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24954900</v>
      </c>
      <c r="F19" s="3">
        <v>1316858</v>
      </c>
      <c r="G19" s="3"/>
      <c r="H19" s="3">
        <v>0</v>
      </c>
      <c r="I19" s="11">
        <v>1565440</v>
      </c>
      <c r="J19" s="11">
        <v>0</v>
      </c>
      <c r="K19" s="3">
        <v>31974300</v>
      </c>
      <c r="L19" s="3">
        <v>0</v>
      </c>
      <c r="M19" s="3">
        <v>0</v>
      </c>
      <c r="N19" s="3">
        <v>3915000</v>
      </c>
      <c r="O19" s="3">
        <v>0</v>
      </c>
      <c r="P19" s="3">
        <v>1883000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0</v>
      </c>
      <c r="D21" s="11">
        <v>0</v>
      </c>
      <c r="E21" s="3">
        <v>27167100</v>
      </c>
      <c r="F21" s="3">
        <v>0</v>
      </c>
      <c r="G21" s="3"/>
      <c r="H21" s="3">
        <v>481500</v>
      </c>
      <c r="I21" s="11">
        <v>71400</v>
      </c>
      <c r="J21" s="11">
        <v>0</v>
      </c>
      <c r="K21" s="3">
        <v>27517800</v>
      </c>
      <c r="L21" s="3">
        <v>0</v>
      </c>
      <c r="M21" s="3">
        <v>0</v>
      </c>
      <c r="N21" s="3">
        <v>0</v>
      </c>
      <c r="O21" s="3">
        <v>6631300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11217000</v>
      </c>
      <c r="F22" s="3">
        <v>0</v>
      </c>
      <c r="G22" s="3"/>
      <c r="H22" s="3">
        <v>0</v>
      </c>
      <c r="I22" s="11">
        <v>0</v>
      </c>
      <c r="J22" s="11">
        <v>0</v>
      </c>
      <c r="K22" s="3">
        <v>2673500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2220300</v>
      </c>
      <c r="F23" s="3">
        <v>0</v>
      </c>
      <c r="G23" s="3"/>
      <c r="H23" s="3">
        <v>0</v>
      </c>
      <c r="I23" s="11">
        <v>201440</v>
      </c>
      <c r="J23" s="11">
        <v>0</v>
      </c>
      <c r="K23" s="3">
        <v>1518500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0</v>
      </c>
      <c r="D24" s="11">
        <v>0</v>
      </c>
      <c r="E24" s="3">
        <v>16498500</v>
      </c>
      <c r="F24" s="3">
        <v>972000</v>
      </c>
      <c r="G24" s="3"/>
      <c r="H24" s="3">
        <v>0</v>
      </c>
      <c r="I24" s="11">
        <v>319790</v>
      </c>
      <c r="J24" s="11">
        <v>0</v>
      </c>
      <c r="K24" s="3">
        <v>19413250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472500</v>
      </c>
      <c r="F25" s="3">
        <v>0</v>
      </c>
      <c r="G25" s="3"/>
      <c r="H25" s="3">
        <v>0</v>
      </c>
      <c r="I25" s="11">
        <v>0</v>
      </c>
      <c r="J25" s="11">
        <v>0</v>
      </c>
      <c r="K25" s="3">
        <v>3457000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54000</v>
      </c>
      <c r="F26" s="3">
        <v>0</v>
      </c>
      <c r="G26" s="3"/>
      <c r="H26" s="3">
        <v>0</v>
      </c>
      <c r="I26" s="11">
        <v>0</v>
      </c>
      <c r="J26" s="11">
        <v>0</v>
      </c>
      <c r="K26" s="3">
        <v>467000</v>
      </c>
      <c r="L26" s="3">
        <v>5778000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0</v>
      </c>
      <c r="F27" s="3">
        <v>0</v>
      </c>
      <c r="G27" s="3"/>
      <c r="H27" s="3">
        <v>0</v>
      </c>
      <c r="I27" s="11">
        <v>0</v>
      </c>
      <c r="J27" s="11">
        <v>0</v>
      </c>
      <c r="K27" s="3">
        <v>1570500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265500</v>
      </c>
      <c r="F28" s="3">
        <v>0</v>
      </c>
      <c r="G28" s="3"/>
      <c r="H28" s="3">
        <v>0</v>
      </c>
      <c r="I28" s="11">
        <v>0</v>
      </c>
      <c r="J28" s="11">
        <v>0</v>
      </c>
      <c r="K28" s="3">
        <v>338500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300000</v>
      </c>
      <c r="F29" s="3">
        <v>0</v>
      </c>
      <c r="G29" s="3"/>
      <c r="H29" s="3">
        <v>0</v>
      </c>
      <c r="I29" s="11">
        <v>0</v>
      </c>
      <c r="J29" s="11">
        <v>0</v>
      </c>
      <c r="K29" s="3">
        <v>90000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7726300</v>
      </c>
      <c r="F30" s="3">
        <v>2646000</v>
      </c>
      <c r="G30" s="3"/>
      <c r="H30" s="3">
        <v>0</v>
      </c>
      <c r="I30" s="11">
        <v>0</v>
      </c>
      <c r="J30" s="11">
        <v>0</v>
      </c>
      <c r="K30" s="3">
        <v>4345100</v>
      </c>
      <c r="L30" s="3">
        <v>0</v>
      </c>
      <c r="M30" s="3">
        <v>0</v>
      </c>
      <c r="N30" s="3">
        <v>13500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1423500</v>
      </c>
      <c r="F31" s="3">
        <v>0</v>
      </c>
      <c r="G31" s="3"/>
      <c r="H31" s="3">
        <v>0</v>
      </c>
      <c r="I31" s="11">
        <v>0</v>
      </c>
      <c r="J31" s="11">
        <v>0</v>
      </c>
      <c r="K31" s="3">
        <v>2970500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/>
      <c r="H32" s="3">
        <v>0</v>
      </c>
      <c r="I32" s="11">
        <v>0</v>
      </c>
      <c r="J32" s="11">
        <v>0</v>
      </c>
      <c r="K32" s="3">
        <v>1746000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2402800</v>
      </c>
      <c r="F33" s="3">
        <v>162000</v>
      </c>
      <c r="G33" s="3"/>
      <c r="H33" s="3">
        <v>0</v>
      </c>
      <c r="I33" s="11">
        <v>633570</v>
      </c>
      <c r="J33" s="11">
        <v>0</v>
      </c>
      <c r="K33" s="3">
        <v>4818800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1793000</v>
      </c>
      <c r="F35" s="3">
        <v>0</v>
      </c>
      <c r="G35" s="3"/>
      <c r="H35" s="3">
        <v>0</v>
      </c>
      <c r="I35" s="11">
        <v>0</v>
      </c>
      <c r="J35" s="11">
        <v>0</v>
      </c>
      <c r="K35" s="3">
        <v>1588500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0</v>
      </c>
      <c r="D36" s="11">
        <v>0</v>
      </c>
      <c r="E36" s="3">
        <v>302000</v>
      </c>
      <c r="F36" s="3">
        <v>0</v>
      </c>
      <c r="G36" s="3"/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4683500</v>
      </c>
      <c r="F38" s="3">
        <v>459000</v>
      </c>
      <c r="G38" s="3"/>
      <c r="H38" s="3">
        <v>0</v>
      </c>
      <c r="I38" s="11">
        <v>6577290</v>
      </c>
      <c r="J38" s="11">
        <v>0</v>
      </c>
      <c r="K38" s="3">
        <v>6380200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10327500</v>
      </c>
      <c r="F41" s="3">
        <v>27000</v>
      </c>
      <c r="G41" s="3"/>
      <c r="H41" s="3">
        <v>0</v>
      </c>
      <c r="I41" s="11">
        <v>169220</v>
      </c>
      <c r="J41" s="11">
        <v>0</v>
      </c>
      <c r="K41" s="3">
        <v>3307500</v>
      </c>
      <c r="L41" s="3">
        <v>3402000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54000</v>
      </c>
      <c r="D42" s="11"/>
      <c r="E42" s="3">
        <v>1239500</v>
      </c>
      <c r="F42" s="3">
        <v>0</v>
      </c>
      <c r="G42" s="3"/>
      <c r="H42" s="3">
        <v>0</v>
      </c>
      <c r="I42" s="11">
        <v>402660</v>
      </c>
      <c r="J42" s="11"/>
      <c r="K42" s="3">
        <v>500000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3767500</v>
      </c>
      <c r="D43" s="14">
        <v>243000</v>
      </c>
      <c r="E43" s="14">
        <v>172373500</v>
      </c>
      <c r="F43" s="14">
        <v>7661858</v>
      </c>
      <c r="G43" s="14">
        <v>0</v>
      </c>
      <c r="H43" s="14">
        <v>598500</v>
      </c>
      <c r="I43" s="14">
        <v>21911580</v>
      </c>
      <c r="J43" s="14">
        <v>0</v>
      </c>
      <c r="K43" s="14">
        <v>184107650</v>
      </c>
      <c r="L43" s="14">
        <v>9180000</v>
      </c>
      <c r="M43" s="14">
        <v>634500</v>
      </c>
      <c r="N43" s="14">
        <v>27240300</v>
      </c>
      <c r="O43" s="14">
        <v>13885300</v>
      </c>
      <c r="P43" s="14">
        <v>2346000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0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91.260150579248446</v>
      </c>
      <c r="F55" s="62">
        <v>0</v>
      </c>
      <c r="G55" s="62">
        <v>0</v>
      </c>
      <c r="H55" s="62">
        <v>0</v>
      </c>
      <c r="I55" s="62">
        <v>637.45000000000005</v>
      </c>
      <c r="J55" s="62">
        <v>0</v>
      </c>
      <c r="K55" s="62">
        <v>67.950169875424692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796.66032045467318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1016.5366772855175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4043.4126085315215</v>
      </c>
      <c r="L56" s="62">
        <v>0</v>
      </c>
      <c r="M56" s="62">
        <v>0</v>
      </c>
      <c r="N56" s="62">
        <v>15903.602240943697</v>
      </c>
      <c r="O56" s="62">
        <v>0</v>
      </c>
      <c r="P56" s="62">
        <v>338.00055770092018</v>
      </c>
      <c r="Q56" s="14">
        <v>21301.552084461659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631.2160415064684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859.56964892412236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1490.7856904305909</v>
      </c>
    </row>
    <row r="58" spans="1:17" ht="23.25" x14ac:dyDescent="0.35">
      <c r="A58" s="5">
        <v>5</v>
      </c>
      <c r="B58" s="10" t="s">
        <v>68</v>
      </c>
      <c r="C58" s="62">
        <v>89.19015340706386</v>
      </c>
      <c r="D58" s="62">
        <v>0</v>
      </c>
      <c r="E58" s="62">
        <v>17907.26954699475</v>
      </c>
      <c r="F58" s="62">
        <v>0</v>
      </c>
      <c r="G58" s="62">
        <v>0</v>
      </c>
      <c r="H58" s="62">
        <v>94.309205223279065</v>
      </c>
      <c r="I58" s="62">
        <v>1908.29</v>
      </c>
      <c r="J58" s="62">
        <v>0</v>
      </c>
      <c r="K58" s="62">
        <v>13784.446961117403</v>
      </c>
      <c r="L58" s="62">
        <v>0</v>
      </c>
      <c r="M58" s="62">
        <v>536.15338465308469</v>
      </c>
      <c r="N58" s="62">
        <v>0</v>
      </c>
      <c r="O58" s="62">
        <v>5595.6795099145575</v>
      </c>
      <c r="P58" s="62">
        <v>53.23508783789493</v>
      </c>
      <c r="Q58" s="14">
        <v>39968.573849148037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7324.3875852395149</v>
      </c>
      <c r="F59" s="62">
        <v>125.48270704646661</v>
      </c>
      <c r="G59" s="62">
        <v>0</v>
      </c>
      <c r="H59" s="62">
        <v>0</v>
      </c>
      <c r="I59" s="62">
        <v>2670.67</v>
      </c>
      <c r="J59" s="62">
        <v>0</v>
      </c>
      <c r="K59" s="62">
        <v>13278.973197432993</v>
      </c>
      <c r="L59" s="62">
        <v>0</v>
      </c>
      <c r="M59" s="62">
        <v>0</v>
      </c>
      <c r="N59" s="62">
        <v>45.630075289624223</v>
      </c>
      <c r="O59" s="62">
        <v>0</v>
      </c>
      <c r="P59" s="62">
        <v>0</v>
      </c>
      <c r="Q59" s="14">
        <v>23445.143565008599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240.81341419907241</v>
      </c>
      <c r="E60" s="62">
        <v>4739.8663207794289</v>
      </c>
      <c r="F60" s="62">
        <v>1540.0150410248177</v>
      </c>
      <c r="G60" s="62">
        <v>0</v>
      </c>
      <c r="H60" s="62">
        <v>0</v>
      </c>
      <c r="I60" s="62">
        <v>436.99</v>
      </c>
      <c r="J60" s="62">
        <v>0</v>
      </c>
      <c r="K60" s="62">
        <v>8264.854662136655</v>
      </c>
      <c r="L60" s="62">
        <v>0</v>
      </c>
      <c r="M60" s="62">
        <v>0</v>
      </c>
      <c r="N60" s="62">
        <v>0</v>
      </c>
      <c r="O60" s="62">
        <v>251.49121392874417</v>
      </c>
      <c r="P60" s="62">
        <v>0</v>
      </c>
      <c r="Q60" s="14">
        <v>15474.030652068719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0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6550.1973078255578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4525.4058135145342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11075.603121340093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4373.4737162316314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5403.5485088712721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9777.0222251029045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790.92130502015323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10.192525481313703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801.11383050146696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129.28521332060197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461.30615326538316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590.59136658598516</v>
      </c>
    </row>
    <row r="66" spans="1:17" ht="23.25" x14ac:dyDescent="0.35">
      <c r="A66" s="5">
        <v>13</v>
      </c>
      <c r="B66" s="10" t="s">
        <v>14</v>
      </c>
      <c r="C66" s="62">
        <v>3590.8946763388431</v>
      </c>
      <c r="D66" s="62">
        <v>0</v>
      </c>
      <c r="E66" s="62">
        <v>6286.8103732371155</v>
      </c>
      <c r="F66" s="62">
        <v>91.260150579248446</v>
      </c>
      <c r="G66" s="62">
        <v>0</v>
      </c>
      <c r="H66" s="62">
        <v>0</v>
      </c>
      <c r="I66" s="62">
        <v>5685.5</v>
      </c>
      <c r="J66" s="62">
        <v>0</v>
      </c>
      <c r="K66" s="62">
        <v>1166.4779161947904</v>
      </c>
      <c r="L66" s="62">
        <v>0</v>
      </c>
      <c r="M66" s="62">
        <v>0</v>
      </c>
      <c r="N66" s="62">
        <v>3749.271186297457</v>
      </c>
      <c r="O66" s="62">
        <v>0</v>
      </c>
      <c r="P66" s="62">
        <v>0</v>
      </c>
      <c r="Q66" s="14">
        <v>20570.214302647455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288.99047683428677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272.17818044545112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561.16865727973789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631.87</v>
      </c>
      <c r="J68" s="62">
        <v>0</v>
      </c>
      <c r="K68" s="62">
        <v>281.99320498301245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913.86320498301245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21086.925293426732</v>
      </c>
      <c r="F69" s="62">
        <v>1112.7468460322959</v>
      </c>
      <c r="G69" s="62">
        <v>0</v>
      </c>
      <c r="H69" s="62">
        <v>0</v>
      </c>
      <c r="I69" s="62">
        <v>1565.44</v>
      </c>
      <c r="J69" s="62">
        <v>0</v>
      </c>
      <c r="K69" s="62">
        <v>24140.656851642128</v>
      </c>
      <c r="L69" s="62">
        <v>0</v>
      </c>
      <c r="M69" s="62">
        <v>0</v>
      </c>
      <c r="N69" s="62">
        <v>3308.1804584977563</v>
      </c>
      <c r="O69" s="62">
        <v>0</v>
      </c>
      <c r="P69" s="62">
        <v>1591.1376253770818</v>
      </c>
      <c r="Q69" s="14">
        <v>52805.087074975992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0</v>
      </c>
      <c r="D71" s="62">
        <v>0</v>
      </c>
      <c r="E71" s="62">
        <v>22956.237377791673</v>
      </c>
      <c r="F71" s="62">
        <v>0</v>
      </c>
      <c r="G71" s="62">
        <v>0</v>
      </c>
      <c r="H71" s="62">
        <v>388.11865226503306</v>
      </c>
      <c r="I71" s="62">
        <v>71.400000000000006</v>
      </c>
      <c r="J71" s="62">
        <v>0</v>
      </c>
      <c r="K71" s="62">
        <v>20775.99093997735</v>
      </c>
      <c r="L71" s="62">
        <v>0</v>
      </c>
      <c r="M71" s="62">
        <v>0</v>
      </c>
      <c r="N71" s="62">
        <v>0</v>
      </c>
      <c r="O71" s="62">
        <v>5345.2361760438498</v>
      </c>
      <c r="P71" s="62">
        <v>0</v>
      </c>
      <c r="Q71" s="14">
        <v>49536.98314607791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9478.3806393280538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2018.4975462438656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11496.878185571919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1876.1565956583827</v>
      </c>
      <c r="F73" s="62">
        <v>0</v>
      </c>
      <c r="G73" s="62">
        <v>0</v>
      </c>
      <c r="H73" s="62">
        <v>0</v>
      </c>
      <c r="I73" s="62">
        <v>201.44</v>
      </c>
      <c r="J73" s="62">
        <v>0</v>
      </c>
      <c r="K73" s="62">
        <v>1146.4703661759154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3224.0669618342981</v>
      </c>
    </row>
    <row r="74" spans="1:17" ht="23.25" x14ac:dyDescent="0.35">
      <c r="A74" s="5">
        <v>21</v>
      </c>
      <c r="B74" s="10" t="s">
        <v>72</v>
      </c>
      <c r="C74" s="62">
        <v>0</v>
      </c>
      <c r="D74" s="62">
        <v>0</v>
      </c>
      <c r="E74" s="62">
        <v>13941.255503071579</v>
      </c>
      <c r="F74" s="62">
        <v>821.34135521323606</v>
      </c>
      <c r="G74" s="62">
        <v>0</v>
      </c>
      <c r="H74" s="62">
        <v>0</v>
      </c>
      <c r="I74" s="62">
        <v>319.79000000000002</v>
      </c>
      <c r="J74" s="62">
        <v>0</v>
      </c>
      <c r="K74" s="62">
        <v>14657.040392600982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29739.427250885798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399.26315878421195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2610.0415251038125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3009.3046838880246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45.630075289624223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352.58588146470368</v>
      </c>
      <c r="L76" s="62">
        <v>4362.4009060022654</v>
      </c>
      <c r="M76" s="62">
        <v>0</v>
      </c>
      <c r="N76" s="62">
        <v>0</v>
      </c>
      <c r="O76" s="62">
        <v>0</v>
      </c>
      <c r="P76" s="62">
        <v>0</v>
      </c>
      <c r="Q76" s="14">
        <v>4760.616862756593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1185.7304643261609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1185.7304643261609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224.34787017398577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255.56813892034731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479.91600909433305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253.50041827569015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67.950169875424692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321.45058815111486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6528.7342724115488</v>
      </c>
      <c r="F80" s="62">
        <v>2235.8736891915869</v>
      </c>
      <c r="G80" s="62">
        <v>0</v>
      </c>
      <c r="H80" s="62">
        <v>0</v>
      </c>
      <c r="I80" s="62">
        <v>0</v>
      </c>
      <c r="J80" s="62">
        <v>0</v>
      </c>
      <c r="K80" s="62">
        <v>3280.5587013967533</v>
      </c>
      <c r="L80" s="62">
        <v>0</v>
      </c>
      <c r="M80" s="62">
        <v>0</v>
      </c>
      <c r="N80" s="62">
        <v>11.407518822406056</v>
      </c>
      <c r="O80" s="62">
        <v>0</v>
      </c>
      <c r="P80" s="62">
        <v>0</v>
      </c>
      <c r="Q80" s="14">
        <v>12056.574181822294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1202.8594847181498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2242.7331068327671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3445.5925915509169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1318.2332955832389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1318.2332955832389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2030.3693501094276</v>
      </c>
      <c r="F83" s="62">
        <v>136.89022586887268</v>
      </c>
      <c r="G83" s="62">
        <v>0</v>
      </c>
      <c r="H83" s="62">
        <v>0</v>
      </c>
      <c r="I83" s="62">
        <v>633.57000000000005</v>
      </c>
      <c r="J83" s="62">
        <v>0</v>
      </c>
      <c r="K83" s="62">
        <v>3638.2030955077389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6439.0326714860394</v>
      </c>
    </row>
    <row r="84" spans="1:17" ht="23.25" x14ac:dyDescent="0.35">
      <c r="A84" s="5">
        <v>31</v>
      </c>
      <c r="B84" s="10" t="s">
        <v>26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0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1515.0874998943748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1199.3204983012458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2714.4079981956206</v>
      </c>
    </row>
    <row r="86" spans="1:17" ht="23.25" x14ac:dyDescent="0.35">
      <c r="A86" s="5">
        <v>33</v>
      </c>
      <c r="B86" s="10" t="s">
        <v>77</v>
      </c>
      <c r="C86" s="62">
        <v>0</v>
      </c>
      <c r="D86" s="62">
        <v>0</v>
      </c>
      <c r="E86" s="62">
        <v>255.19042106419474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255.19042106419474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3957.5640299806491</v>
      </c>
      <c r="F88" s="62">
        <v>387.85563996180593</v>
      </c>
      <c r="G88" s="62">
        <v>0</v>
      </c>
      <c r="H88" s="62">
        <v>0</v>
      </c>
      <c r="I88" s="62">
        <v>6577.29</v>
      </c>
      <c r="J88" s="62">
        <v>0</v>
      </c>
      <c r="K88" s="62">
        <v>4817.0630426576063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15739.772712600061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0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8726.7518991406323</v>
      </c>
      <c r="F91" s="62">
        <v>22.815037644812111</v>
      </c>
      <c r="G91" s="62">
        <v>0</v>
      </c>
      <c r="H91" s="62">
        <v>0</v>
      </c>
      <c r="I91" s="62">
        <v>169.22</v>
      </c>
      <c r="J91" s="62">
        <v>0</v>
      </c>
      <c r="K91" s="62">
        <v>2497.1687429218573</v>
      </c>
      <c r="L91" s="62">
        <v>2568.5164212910531</v>
      </c>
      <c r="M91" s="62">
        <v>0</v>
      </c>
      <c r="N91" s="62">
        <v>0</v>
      </c>
      <c r="O91" s="62">
        <v>0</v>
      </c>
      <c r="P91" s="62">
        <v>0</v>
      </c>
      <c r="Q91" s="14">
        <v>13984.472100998355</v>
      </c>
    </row>
    <row r="92" spans="1:17" ht="23.25" x14ac:dyDescent="0.35">
      <c r="A92" s="5">
        <v>39</v>
      </c>
      <c r="B92" s="10" t="s">
        <v>78</v>
      </c>
      <c r="C92" s="62">
        <v>53.514092044238311</v>
      </c>
      <c r="D92" s="62">
        <v>0</v>
      </c>
      <c r="E92" s="62">
        <v>1047.3792281757264</v>
      </c>
      <c r="F92" s="62">
        <v>0</v>
      </c>
      <c r="G92" s="62">
        <v>0</v>
      </c>
      <c r="H92" s="62">
        <v>0</v>
      </c>
      <c r="I92" s="62">
        <v>402.66</v>
      </c>
      <c r="J92" s="62">
        <v>0</v>
      </c>
      <c r="K92" s="62">
        <v>377.50094375235938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1881.0542639723244</v>
      </c>
    </row>
    <row r="93" spans="1:17" ht="42" customHeight="1" x14ac:dyDescent="0.35">
      <c r="A93" s="5"/>
      <c r="B93" s="18" t="s">
        <v>31</v>
      </c>
      <c r="C93" s="19">
        <v>3733.5989217901451</v>
      </c>
      <c r="D93" s="19">
        <v>240.81341419907241</v>
      </c>
      <c r="E93" s="19">
        <v>145655.84783214889</v>
      </c>
      <c r="F93" s="19">
        <v>6474.2806925631421</v>
      </c>
      <c r="G93" s="19">
        <v>0</v>
      </c>
      <c r="H93" s="19">
        <v>482.42785748831216</v>
      </c>
      <c r="I93" s="19">
        <v>21911.58</v>
      </c>
      <c r="J93" s="19">
        <v>0</v>
      </c>
      <c r="K93" s="19">
        <v>139001.62325405807</v>
      </c>
      <c r="L93" s="19">
        <v>6930.9173272933185</v>
      </c>
      <c r="M93" s="19">
        <v>536.15338465308469</v>
      </c>
      <c r="N93" s="19">
        <v>23018.091479850937</v>
      </c>
      <c r="O93" s="19">
        <v>11192.406899887152</v>
      </c>
      <c r="P93" s="19">
        <v>1982.3732709158969</v>
      </c>
      <c r="Q93" s="70">
        <v>361160.11433484813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71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0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6.2654642389926526E-4</v>
      </c>
      <c r="F101" s="21">
        <v>0</v>
      </c>
      <c r="G101" s="21">
        <v>0</v>
      </c>
      <c r="H101" s="21">
        <v>0</v>
      </c>
      <c r="I101" s="21">
        <v>2.9091923083593242E-2</v>
      </c>
      <c r="J101" s="21">
        <v>0</v>
      </c>
      <c r="K101" s="21">
        <v>4.8884443422095736E-4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2.2058369372318139E-3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6.9790309995445944E-3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2.9088959638559304E-2</v>
      </c>
      <c r="L102" s="21">
        <v>0</v>
      </c>
      <c r="M102" s="21">
        <v>0</v>
      </c>
      <c r="N102" s="21">
        <v>0.6909175009085804</v>
      </c>
      <c r="O102" s="21">
        <v>0</v>
      </c>
      <c r="P102" s="21">
        <v>0.17050298380221654</v>
      </c>
      <c r="Q102" s="22">
        <v>5.8980909682379852E-2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4.3336127653032519E-3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6.1838820928951108E-3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4.1277694608558438E-3</v>
      </c>
    </row>
    <row r="104" spans="1:17" ht="23.25" x14ac:dyDescent="0.35">
      <c r="A104" s="5">
        <v>5</v>
      </c>
      <c r="B104" s="10" t="s">
        <v>68</v>
      </c>
      <c r="C104" s="21">
        <v>2.3888520238885203E-2</v>
      </c>
      <c r="D104" s="21">
        <v>0</v>
      </c>
      <c r="E104" s="21">
        <v>0.12294233162290027</v>
      </c>
      <c r="F104" s="21">
        <v>0</v>
      </c>
      <c r="G104" s="21">
        <v>0</v>
      </c>
      <c r="H104" s="21">
        <v>0.19548872180451127</v>
      </c>
      <c r="I104" s="21">
        <v>8.7090479098266754E-2</v>
      </c>
      <c r="J104" s="21">
        <v>0</v>
      </c>
      <c r="K104" s="21">
        <v>9.9167525086545874E-2</v>
      </c>
      <c r="L104" s="21">
        <v>0</v>
      </c>
      <c r="M104" s="21">
        <v>1</v>
      </c>
      <c r="N104" s="21">
        <v>0</v>
      </c>
      <c r="O104" s="21">
        <v>0.49995318790375431</v>
      </c>
      <c r="P104" s="21">
        <v>2.6854219948849106E-2</v>
      </c>
      <c r="Q104" s="22">
        <v>0.11066718683141001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5.0285571738115202E-2</v>
      </c>
      <c r="F105" s="21">
        <v>1.9381721770359097E-2</v>
      </c>
      <c r="G105" s="21">
        <v>0</v>
      </c>
      <c r="H105" s="21">
        <v>0</v>
      </c>
      <c r="I105" s="21">
        <v>0.12188395359896456</v>
      </c>
      <c r="J105" s="21">
        <v>0</v>
      </c>
      <c r="K105" s="21">
        <v>9.5531065656424427E-2</v>
      </c>
      <c r="L105" s="21">
        <v>0</v>
      </c>
      <c r="M105" s="21">
        <v>0</v>
      </c>
      <c r="N105" s="21">
        <v>1.9823570224997526E-3</v>
      </c>
      <c r="O105" s="21">
        <v>0</v>
      </c>
      <c r="P105" s="21">
        <v>0</v>
      </c>
      <c r="Q105" s="22">
        <v>6.4916203740237849E-2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1</v>
      </c>
      <c r="E106" s="21">
        <v>3.2541544959056937E-2</v>
      </c>
      <c r="F106" s="21">
        <v>0.23786658536349803</v>
      </c>
      <c r="G106" s="21">
        <v>0</v>
      </c>
      <c r="H106" s="21">
        <v>0</v>
      </c>
      <c r="I106" s="21">
        <v>1.9943335898187167E-2</v>
      </c>
      <c r="J106" s="21">
        <v>0</v>
      </c>
      <c r="K106" s="21">
        <v>5.9458691694777514E-2</v>
      </c>
      <c r="L106" s="21">
        <v>0</v>
      </c>
      <c r="M106" s="21">
        <v>0</v>
      </c>
      <c r="N106" s="21">
        <v>0</v>
      </c>
      <c r="O106" s="21">
        <v>2.2469806197921542E-2</v>
      </c>
      <c r="P106" s="21">
        <v>0</v>
      </c>
      <c r="Q106" s="22">
        <v>4.2845347639141662E-2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0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4.4970369575369769E-2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3.2556496158633298E-2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3.0666739436989415E-2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3.0026077094216921E-2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3.8873995730215466E-2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2.7071157187745762E-2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5.4300690071269666E-3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7.3326665133143613E-5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2.2181680609357586E-3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8.8760743385729254E-4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3.3187105478778328E-3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1.6352618773357148E-3</v>
      </c>
    </row>
    <row r="112" spans="1:17" ht="23.25" x14ac:dyDescent="0.35">
      <c r="A112" s="5">
        <v>13</v>
      </c>
      <c r="B112" s="10" t="s">
        <v>14</v>
      </c>
      <c r="C112" s="21">
        <v>0.96177836761778368</v>
      </c>
      <c r="D112" s="21">
        <v>0</v>
      </c>
      <c r="E112" s="21">
        <v>4.316208697972717E-2</v>
      </c>
      <c r="F112" s="21">
        <v>1.4095797651170252E-2</v>
      </c>
      <c r="G112" s="21">
        <v>0</v>
      </c>
      <c r="H112" s="21">
        <v>0</v>
      </c>
      <c r="I112" s="21">
        <v>0.25947467047104772</v>
      </c>
      <c r="J112" s="21">
        <v>0</v>
      </c>
      <c r="K112" s="21">
        <v>8.3918294541264343E-3</v>
      </c>
      <c r="L112" s="21">
        <v>0</v>
      </c>
      <c r="M112" s="21">
        <v>0</v>
      </c>
      <c r="N112" s="21">
        <v>0.162883668682063</v>
      </c>
      <c r="O112" s="21">
        <v>0</v>
      </c>
      <c r="P112" s="21">
        <v>0</v>
      </c>
      <c r="Q112" s="22">
        <v>5.6955941384977699E-2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1.9840636756810071E-3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1.9580935392961682E-3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1.5537946606126408E-3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2.8837263218809413E-2</v>
      </c>
      <c r="J114" s="21">
        <v>0</v>
      </c>
      <c r="K114" s="21">
        <v>2.0287044020169732E-3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2.5303547338445241E-3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0.14477225327559051</v>
      </c>
      <c r="F115" s="21">
        <v>0.17187188799374775</v>
      </c>
      <c r="G115" s="21">
        <v>0</v>
      </c>
      <c r="H115" s="21">
        <v>0</v>
      </c>
      <c r="I115" s="21">
        <v>7.1443501564013176E-2</v>
      </c>
      <c r="J115" s="21">
        <v>0</v>
      </c>
      <c r="K115" s="21">
        <v>0.17367176214567953</v>
      </c>
      <c r="L115" s="21">
        <v>0</v>
      </c>
      <c r="M115" s="21">
        <v>0</v>
      </c>
      <c r="N115" s="21">
        <v>0.14372088413123205</v>
      </c>
      <c r="O115" s="21">
        <v>0</v>
      </c>
      <c r="P115" s="21">
        <v>0.80264279624893431</v>
      </c>
      <c r="Q115" s="22">
        <v>0.14620963107243334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0</v>
      </c>
      <c r="D117" s="21">
        <v>0</v>
      </c>
      <c r="E117" s="21">
        <v>0.15760601252512715</v>
      </c>
      <c r="F117" s="21">
        <v>0</v>
      </c>
      <c r="G117" s="21">
        <v>0</v>
      </c>
      <c r="H117" s="21">
        <v>0.80451127819548862</v>
      </c>
      <c r="I117" s="21">
        <v>3.2585509579865987E-3</v>
      </c>
      <c r="J117" s="21">
        <v>0</v>
      </c>
      <c r="K117" s="21">
        <v>0.14946581524450511</v>
      </c>
      <c r="L117" s="21">
        <v>0</v>
      </c>
      <c r="M117" s="21">
        <v>0</v>
      </c>
      <c r="N117" s="21">
        <v>0</v>
      </c>
      <c r="O117" s="21">
        <v>0.47757700589832414</v>
      </c>
      <c r="P117" s="21">
        <v>0</v>
      </c>
      <c r="Q117" s="22">
        <v>0.13716072506320534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6.5073807748870921E-2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1.4521395498774773E-2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3.183318901852112E-2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1.2880750231329063E-2</v>
      </c>
      <c r="F119" s="21">
        <v>0</v>
      </c>
      <c r="G119" s="21">
        <v>0</v>
      </c>
      <c r="H119" s="21">
        <v>0</v>
      </c>
      <c r="I119" s="21">
        <v>9.1933123946333385E-3</v>
      </c>
      <c r="J119" s="21">
        <v>0</v>
      </c>
      <c r="K119" s="21">
        <v>8.247891926272486E-3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8.9269740313713541E-3</v>
      </c>
    </row>
    <row r="120" spans="1:17" ht="23.25" x14ac:dyDescent="0.35">
      <c r="A120" s="5">
        <v>21</v>
      </c>
      <c r="B120" s="10" t="s">
        <v>72</v>
      </c>
      <c r="C120" s="21">
        <v>0</v>
      </c>
      <c r="D120" s="21">
        <v>0</v>
      </c>
      <c r="E120" s="21">
        <v>9.5713668284278047E-2</v>
      </c>
      <c r="F120" s="21">
        <v>0.12686217886053228</v>
      </c>
      <c r="G120" s="21">
        <v>0</v>
      </c>
      <c r="H120" s="21">
        <v>0</v>
      </c>
      <c r="I120" s="21">
        <v>1.4594565978354825E-2</v>
      </c>
      <c r="J120" s="21">
        <v>0</v>
      </c>
      <c r="K120" s="21">
        <v>0.10544510236266669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8.2344162797869228E-2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2.7411406045592859E-3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1.8777057878909438E-2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8.3323284173566301E-3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3.1327321194963263E-4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2.536559453124301E-3</v>
      </c>
      <c r="L122" s="21">
        <v>0.62941176470588234</v>
      </c>
      <c r="M122" s="21">
        <v>0</v>
      </c>
      <c r="N122" s="21">
        <v>0</v>
      </c>
      <c r="O122" s="21">
        <v>0</v>
      </c>
      <c r="P122" s="21">
        <v>0</v>
      </c>
      <c r="Q122" s="22">
        <v>1.3181457956741055E-2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8.5303353771557077E-3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3.2831157629627278E-3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1.5402599587523607E-3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1.8385982331532676E-3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1.3288178568062498E-3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1.7404067330535149E-3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4.8884443422095736E-4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8.9005007860054901E-4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4.4823015138637901E-2</v>
      </c>
      <c r="F126" s="21">
        <v>0.34534704245367115</v>
      </c>
      <c r="G126" s="21">
        <v>0</v>
      </c>
      <c r="H126" s="21">
        <v>0</v>
      </c>
      <c r="I126" s="21">
        <v>0</v>
      </c>
      <c r="J126" s="21">
        <v>0</v>
      </c>
      <c r="K126" s="21">
        <v>2.3600866123705353E-2</v>
      </c>
      <c r="L126" s="21">
        <v>0</v>
      </c>
      <c r="M126" s="21">
        <v>0</v>
      </c>
      <c r="N126" s="21">
        <v>4.9558925562493816E-4</v>
      </c>
      <c r="O126" s="21">
        <v>0</v>
      </c>
      <c r="P126" s="21">
        <v>0</v>
      </c>
      <c r="Q126" s="22">
        <v>3.3382906094231911E-2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8.2582299483389288E-3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1.6134582131703934E-2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9.5403463859698237E-3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9.4835820238865724E-3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3.649996894067445E-3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1.3939497660603286E-2</v>
      </c>
      <c r="F129" s="21">
        <v>2.1143696476755378E-2</v>
      </c>
      <c r="G129" s="21">
        <v>0</v>
      </c>
      <c r="H129" s="21">
        <v>0</v>
      </c>
      <c r="I129" s="21">
        <v>2.8914847765428145E-2</v>
      </c>
      <c r="J129" s="21">
        <v>0</v>
      </c>
      <c r="K129" s="21">
        <v>2.6173817329154993E-2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1.7828748014837862E-2</v>
      </c>
    </row>
    <row r="130" spans="1:17" ht="23.25" x14ac:dyDescent="0.35">
      <c r="A130" s="5">
        <v>31</v>
      </c>
      <c r="B130" s="10" t="s">
        <v>26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0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1.0401830907883174E-2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8.6281042639998976E-3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7.515802245202991E-3</v>
      </c>
    </row>
    <row r="132" spans="1:17" ht="23.25" x14ac:dyDescent="0.35">
      <c r="A132" s="5">
        <v>33</v>
      </c>
      <c r="B132" s="10" t="s">
        <v>77</v>
      </c>
      <c r="C132" s="21">
        <v>0</v>
      </c>
      <c r="D132" s="21">
        <v>0</v>
      </c>
      <c r="E132" s="21">
        <v>1.7520094446072049E-3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7.0658528152861306E-4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0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2.7170649780853789E-2</v>
      </c>
      <c r="F134" s="21">
        <v>5.9907140017473576E-2</v>
      </c>
      <c r="G134" s="21">
        <v>0</v>
      </c>
      <c r="H134" s="21">
        <v>0</v>
      </c>
      <c r="I134" s="21">
        <v>0.30017415448817469</v>
      </c>
      <c r="J134" s="21">
        <v>0</v>
      </c>
      <c r="K134" s="21">
        <v>3.4654725102406136E-2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4.3581148880706674E-2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0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5.9913501785367244E-2</v>
      </c>
      <c r="F137" s="21">
        <v>3.5239494127925629E-3</v>
      </c>
      <c r="G137" s="21">
        <v>0</v>
      </c>
      <c r="H137" s="21">
        <v>0</v>
      </c>
      <c r="I137" s="21">
        <v>7.7228570463654372E-3</v>
      </c>
      <c r="J137" s="21">
        <v>0</v>
      </c>
      <c r="K137" s="21">
        <v>1.7965032957620183E-2</v>
      </c>
      <c r="L137" s="21">
        <v>0.37058823529411761</v>
      </c>
      <c r="M137" s="21">
        <v>0</v>
      </c>
      <c r="N137" s="21">
        <v>0</v>
      </c>
      <c r="O137" s="21">
        <v>0</v>
      </c>
      <c r="P137" s="21">
        <v>0</v>
      </c>
      <c r="Q137" s="22">
        <v>3.8720975949278577E-2</v>
      </c>
    </row>
    <row r="138" spans="1:17" ht="23.25" x14ac:dyDescent="0.35">
      <c r="A138" s="5">
        <v>39</v>
      </c>
      <c r="B138" s="10" t="s">
        <v>78</v>
      </c>
      <c r="C138" s="21">
        <v>1.4333112143331122E-2</v>
      </c>
      <c r="D138" s="21">
        <v>0</v>
      </c>
      <c r="E138" s="21">
        <v>7.1907804853994393E-3</v>
      </c>
      <c r="F138" s="21">
        <v>0</v>
      </c>
      <c r="G138" s="21">
        <v>0</v>
      </c>
      <c r="H138" s="21">
        <v>0</v>
      </c>
      <c r="I138" s="21">
        <v>1.8376584436174844E-2</v>
      </c>
      <c r="J138" s="21">
        <v>0</v>
      </c>
      <c r="K138" s="21">
        <v>2.7158024123386522E-3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5.2083665646099351E-3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1.0000000000000002</v>
      </c>
      <c r="F139" s="22">
        <v>1.0000000000000002</v>
      </c>
      <c r="G139" s="22">
        <v>0</v>
      </c>
      <c r="H139" s="22">
        <v>0.99999999999999989</v>
      </c>
      <c r="I139" s="22">
        <v>0.99999999999999989</v>
      </c>
      <c r="J139" s="22">
        <v>0</v>
      </c>
      <c r="K139" s="22">
        <v>1.0000000000000004</v>
      </c>
      <c r="L139" s="22">
        <v>1</v>
      </c>
      <c r="M139" s="22">
        <v>1</v>
      </c>
      <c r="N139" s="22">
        <v>1</v>
      </c>
      <c r="O139" s="22">
        <v>1</v>
      </c>
      <c r="P139" s="22">
        <v>1</v>
      </c>
      <c r="Q139" s="22">
        <v>0.99999999999999989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50" zoomScaleNormal="50" workbookViewId="0">
      <pane xSplit="2" ySplit="3" topLeftCell="C25" activePane="bottomRight" state="frozen"/>
      <selection pane="topRight" activeCell="C1" sqref="C1"/>
      <selection pane="bottomLeft" activeCell="A4" sqref="A4"/>
      <selection pane="bottomRight" activeCell="S22" sqref="S22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44136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756000</v>
      </c>
      <c r="D4" s="11">
        <v>0</v>
      </c>
      <c r="E4" s="3">
        <v>108000</v>
      </c>
      <c r="F4" s="3">
        <v>0</v>
      </c>
      <c r="G4" s="3">
        <v>54000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243000</v>
      </c>
      <c r="F5" s="3">
        <v>0</v>
      </c>
      <c r="G5" s="3">
        <v>0</v>
      </c>
      <c r="H5" s="3">
        <v>0</v>
      </c>
      <c r="I5" s="11">
        <v>2791280</v>
      </c>
      <c r="J5" s="11">
        <v>0</v>
      </c>
      <c r="K5" s="3">
        <v>684000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3230000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4158000</v>
      </c>
      <c r="L6" s="3">
        <v>0</v>
      </c>
      <c r="M6" s="3">
        <v>0</v>
      </c>
      <c r="N6" s="3">
        <v>18584200</v>
      </c>
      <c r="O6" s="3">
        <v>0</v>
      </c>
      <c r="P6" s="3">
        <v>250000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6242500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2632000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45000</v>
      </c>
      <c r="D8" s="11">
        <v>0</v>
      </c>
      <c r="E8" s="3">
        <v>21035000</v>
      </c>
      <c r="F8" s="3">
        <v>0</v>
      </c>
      <c r="G8" s="3">
        <v>0</v>
      </c>
      <c r="H8" s="3">
        <v>288000</v>
      </c>
      <c r="I8" s="11">
        <v>3061400</v>
      </c>
      <c r="J8" s="11">
        <v>0</v>
      </c>
      <c r="K8" s="3">
        <v>18223500</v>
      </c>
      <c r="L8" s="3">
        <v>0</v>
      </c>
      <c r="M8" s="3">
        <v>987500</v>
      </c>
      <c r="N8" s="3">
        <v>0</v>
      </c>
      <c r="O8" s="3">
        <v>9000000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8985000</v>
      </c>
      <c r="F9" s="3">
        <v>108000</v>
      </c>
      <c r="G9" s="3">
        <v>0</v>
      </c>
      <c r="H9" s="3">
        <v>0</v>
      </c>
      <c r="I9" s="11">
        <v>3310440</v>
      </c>
      <c r="J9" s="11">
        <v>0</v>
      </c>
      <c r="K9" s="3">
        <v>14259000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54000</v>
      </c>
      <c r="E10" s="3">
        <v>4483000</v>
      </c>
      <c r="F10" s="3">
        <v>81000</v>
      </c>
      <c r="G10" s="3">
        <v>0</v>
      </c>
      <c r="H10" s="3">
        <v>0</v>
      </c>
      <c r="I10" s="11">
        <v>1613620</v>
      </c>
      <c r="J10" s="11">
        <v>0</v>
      </c>
      <c r="K10" s="3">
        <v>9238900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10070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8217200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6984000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7652600</v>
      </c>
      <c r="F13" s="3">
        <v>648000</v>
      </c>
      <c r="G13" s="3">
        <v>0</v>
      </c>
      <c r="H13" s="3">
        <v>0</v>
      </c>
      <c r="I13" s="11">
        <v>0</v>
      </c>
      <c r="J13" s="11">
        <v>0</v>
      </c>
      <c r="K13" s="3">
        <v>10425400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965000</v>
      </c>
      <c r="F14" s="3">
        <v>0</v>
      </c>
      <c r="G14" s="3">
        <v>0</v>
      </c>
      <c r="H14" s="3">
        <v>0</v>
      </c>
      <c r="I14" s="11">
        <v>0</v>
      </c>
      <c r="J14" s="11">
        <v>0</v>
      </c>
      <c r="K14" s="3">
        <v>608500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661000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691000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3200500</v>
      </c>
      <c r="D16" s="11">
        <v>0</v>
      </c>
      <c r="E16" s="3">
        <v>7903500</v>
      </c>
      <c r="F16" s="3">
        <v>135000</v>
      </c>
      <c r="G16" s="3">
        <v>0</v>
      </c>
      <c r="H16" s="3">
        <v>0</v>
      </c>
      <c r="I16" s="11">
        <v>8036750</v>
      </c>
      <c r="J16" s="11">
        <v>0</v>
      </c>
      <c r="K16" s="3">
        <v>6069500</v>
      </c>
      <c r="L16" s="3">
        <v>0</v>
      </c>
      <c r="M16" s="3">
        <v>0</v>
      </c>
      <c r="N16" s="3">
        <v>4797000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13500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504500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1348970</v>
      </c>
      <c r="J18" s="11">
        <v>0</v>
      </c>
      <c r="K18" s="3">
        <v>297000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27444800</v>
      </c>
      <c r="F19" s="3">
        <v>1016753</v>
      </c>
      <c r="G19" s="3">
        <v>0</v>
      </c>
      <c r="H19" s="3">
        <v>0</v>
      </c>
      <c r="I19" s="11">
        <v>1990500</v>
      </c>
      <c r="J19" s="11">
        <v>0</v>
      </c>
      <c r="K19" s="3">
        <v>34967100</v>
      </c>
      <c r="L19" s="3">
        <v>0</v>
      </c>
      <c r="M19" s="3">
        <v>0</v>
      </c>
      <c r="N19" s="3">
        <v>3316500</v>
      </c>
      <c r="O19" s="3">
        <v>0</v>
      </c>
      <c r="P19" s="3">
        <v>1971806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0</v>
      </c>
      <c r="D21" s="11">
        <v>0</v>
      </c>
      <c r="E21" s="3">
        <v>16307300</v>
      </c>
      <c r="F21" s="3">
        <v>162000</v>
      </c>
      <c r="G21" s="3">
        <v>0</v>
      </c>
      <c r="H21" s="3">
        <v>603000</v>
      </c>
      <c r="I21" s="11">
        <v>328450</v>
      </c>
      <c r="J21" s="11">
        <v>0</v>
      </c>
      <c r="K21" s="3">
        <v>21865200</v>
      </c>
      <c r="L21" s="3">
        <v>0</v>
      </c>
      <c r="M21" s="3">
        <v>0</v>
      </c>
      <c r="N21" s="3">
        <v>0</v>
      </c>
      <c r="O21" s="3">
        <v>5959600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24291500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108000</v>
      </c>
      <c r="F23" s="3">
        <v>0</v>
      </c>
      <c r="G23" s="3">
        <v>0</v>
      </c>
      <c r="H23" s="3">
        <v>0</v>
      </c>
      <c r="I23" s="11">
        <v>485160</v>
      </c>
      <c r="J23" s="11">
        <v>0</v>
      </c>
      <c r="K23" s="3">
        <v>743000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0</v>
      </c>
      <c r="D24" s="11">
        <v>0</v>
      </c>
      <c r="E24" s="3">
        <v>15542500</v>
      </c>
      <c r="F24" s="3">
        <v>1458000</v>
      </c>
      <c r="G24" s="3">
        <v>0</v>
      </c>
      <c r="H24" s="3">
        <v>0</v>
      </c>
      <c r="I24" s="11">
        <v>35760</v>
      </c>
      <c r="J24" s="11">
        <v>0</v>
      </c>
      <c r="K24" s="3">
        <v>22292400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449500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1444500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536500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742500</v>
      </c>
      <c r="L26" s="3">
        <v>4144500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54000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486000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243000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280500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1948500</v>
      </c>
      <c r="F29" s="3">
        <v>1971000</v>
      </c>
      <c r="G29" s="3">
        <v>0</v>
      </c>
      <c r="H29" s="3">
        <v>0</v>
      </c>
      <c r="I29" s="11">
        <v>0</v>
      </c>
      <c r="J29" s="11">
        <v>0</v>
      </c>
      <c r="K29" s="3">
        <v>2083000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3460500</v>
      </c>
      <c r="F30" s="3">
        <v>1620000</v>
      </c>
      <c r="G30" s="3">
        <v>0</v>
      </c>
      <c r="H30" s="3">
        <v>0</v>
      </c>
      <c r="I30" s="11">
        <v>0</v>
      </c>
      <c r="J30" s="11">
        <v>0</v>
      </c>
      <c r="K30" s="3">
        <v>6862100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1820000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3930000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1545000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1530500</v>
      </c>
      <c r="F33" s="3">
        <v>175500</v>
      </c>
      <c r="G33" s="3">
        <v>0</v>
      </c>
      <c r="H33" s="3">
        <v>0</v>
      </c>
      <c r="I33" s="11">
        <v>1471820</v>
      </c>
      <c r="J33" s="11">
        <v>0</v>
      </c>
      <c r="K33" s="3">
        <v>2762000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0</v>
      </c>
      <c r="D34" s="11">
        <v>0</v>
      </c>
      <c r="E34" s="3">
        <v>0</v>
      </c>
      <c r="F34" s="3">
        <v>0</v>
      </c>
      <c r="G34" s="3">
        <v>13500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1379500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1607500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1485000</v>
      </c>
      <c r="D36" s="11">
        <v>0</v>
      </c>
      <c r="E36" s="3">
        <v>2566000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18000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3194500</v>
      </c>
      <c r="F38" s="3">
        <v>0</v>
      </c>
      <c r="G38" s="3">
        <v>0</v>
      </c>
      <c r="H38" s="3">
        <v>0</v>
      </c>
      <c r="I38" s="11">
        <v>10067300</v>
      </c>
      <c r="J38" s="11">
        <v>0</v>
      </c>
      <c r="K38" s="3">
        <v>4251500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7943000</v>
      </c>
      <c r="F41" s="3">
        <v>0</v>
      </c>
      <c r="G41" s="3">
        <v>0</v>
      </c>
      <c r="H41" s="3">
        <v>0</v>
      </c>
      <c r="I41" s="11">
        <v>243740</v>
      </c>
      <c r="J41" s="11">
        <v>0</v>
      </c>
      <c r="K41" s="3">
        <v>10920500</v>
      </c>
      <c r="L41" s="3">
        <v>5805000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0</v>
      </c>
      <c r="D42" s="11">
        <v>0</v>
      </c>
      <c r="E42" s="3">
        <v>171000</v>
      </c>
      <c r="F42" s="3">
        <v>0</v>
      </c>
      <c r="G42" s="3">
        <v>0</v>
      </c>
      <c r="H42" s="3">
        <v>0</v>
      </c>
      <c r="I42" s="11">
        <v>503340</v>
      </c>
      <c r="J42" s="11">
        <v>0</v>
      </c>
      <c r="K42" s="3">
        <v>72000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5486500</v>
      </c>
      <c r="D43" s="14">
        <v>54000</v>
      </c>
      <c r="E43" s="14">
        <v>178747900</v>
      </c>
      <c r="F43" s="14">
        <v>7375253</v>
      </c>
      <c r="G43" s="14">
        <v>67500</v>
      </c>
      <c r="H43" s="14">
        <v>891000</v>
      </c>
      <c r="I43" s="14">
        <v>35298600</v>
      </c>
      <c r="J43" s="14">
        <v>0</v>
      </c>
      <c r="K43" s="14">
        <v>191630100</v>
      </c>
      <c r="L43" s="14">
        <v>9949500</v>
      </c>
      <c r="M43" s="14">
        <v>987500</v>
      </c>
      <c r="N43" s="14">
        <v>26751700</v>
      </c>
      <c r="O43" s="14">
        <v>14959600</v>
      </c>
      <c r="P43" s="14">
        <v>2221806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749.1972886193364</v>
      </c>
      <c r="D54" s="62">
        <v>0</v>
      </c>
      <c r="E54" s="62">
        <v>91.260150579248446</v>
      </c>
      <c r="F54" s="62">
        <v>0</v>
      </c>
      <c r="G54" s="62">
        <v>40.770101925254814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881.22754112383973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205.33533880330901</v>
      </c>
      <c r="F55" s="62">
        <v>0</v>
      </c>
      <c r="G55" s="62">
        <v>0</v>
      </c>
      <c r="H55" s="62">
        <v>0</v>
      </c>
      <c r="I55" s="62">
        <v>2791.28</v>
      </c>
      <c r="J55" s="62">
        <v>0</v>
      </c>
      <c r="K55" s="62">
        <v>516.42129105322761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3513.0366298565368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2729.3545034349304</v>
      </c>
      <c r="F56" s="62">
        <v>0</v>
      </c>
      <c r="G56" s="62">
        <v>0</v>
      </c>
      <c r="H56" s="62">
        <v>0</v>
      </c>
      <c r="I56" s="62">
        <v>0</v>
      </c>
      <c r="J56" s="62">
        <v>0</v>
      </c>
      <c r="K56" s="62">
        <v>3139.2978482446206</v>
      </c>
      <c r="L56" s="62">
        <v>0</v>
      </c>
      <c r="M56" s="62">
        <v>0</v>
      </c>
      <c r="N56" s="62">
        <v>15703.674911063603</v>
      </c>
      <c r="O56" s="62">
        <v>0</v>
      </c>
      <c r="P56" s="62">
        <v>211.25034856307511</v>
      </c>
      <c r="Q56" s="14">
        <v>21783.577611306231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5274.921203619986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1987.1649679124198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7262.0861715324063</v>
      </c>
    </row>
    <row r="58" spans="1:17" ht="23.25" x14ac:dyDescent="0.35">
      <c r="A58" s="5">
        <v>5</v>
      </c>
      <c r="B58" s="10" t="s">
        <v>68</v>
      </c>
      <c r="C58" s="62">
        <v>44.59507670353193</v>
      </c>
      <c r="D58" s="62">
        <v>0</v>
      </c>
      <c r="E58" s="62">
        <v>17774.604328097139</v>
      </c>
      <c r="F58" s="62">
        <v>0</v>
      </c>
      <c r="G58" s="62">
        <v>0</v>
      </c>
      <c r="H58" s="62">
        <v>232.1457359342254</v>
      </c>
      <c r="I58" s="62">
        <v>3061.4</v>
      </c>
      <c r="J58" s="62">
        <v>0</v>
      </c>
      <c r="K58" s="62">
        <v>13758.776896942243</v>
      </c>
      <c r="L58" s="62">
        <v>0</v>
      </c>
      <c r="M58" s="62">
        <v>834.43887682414675</v>
      </c>
      <c r="N58" s="62">
        <v>0</v>
      </c>
      <c r="O58" s="62">
        <v>7254.5542479445439</v>
      </c>
      <c r="P58" s="62">
        <v>0</v>
      </c>
      <c r="Q58" s="14">
        <v>42960.51516244583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7592.33752735692</v>
      </c>
      <c r="F59" s="62">
        <v>91.260150579248446</v>
      </c>
      <c r="G59" s="62">
        <v>0</v>
      </c>
      <c r="H59" s="62">
        <v>0</v>
      </c>
      <c r="I59" s="62">
        <v>3310.44</v>
      </c>
      <c r="J59" s="62">
        <v>0</v>
      </c>
      <c r="K59" s="62">
        <v>10765.571913929785</v>
      </c>
      <c r="L59" s="62">
        <v>0</v>
      </c>
      <c r="M59" s="62">
        <v>0</v>
      </c>
      <c r="N59" s="62">
        <v>45.630075289624223</v>
      </c>
      <c r="O59" s="62">
        <v>0</v>
      </c>
      <c r="P59" s="62">
        <v>0</v>
      </c>
      <c r="Q59" s="14">
        <v>21805.23966715558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53.514092044238311</v>
      </c>
      <c r="E60" s="62">
        <v>3788.1412504330629</v>
      </c>
      <c r="F60" s="62">
        <v>68.445112934436338</v>
      </c>
      <c r="G60" s="62">
        <v>0</v>
      </c>
      <c r="H60" s="62">
        <v>0</v>
      </c>
      <c r="I60" s="62">
        <v>1613.62</v>
      </c>
      <c r="J60" s="62">
        <v>0</v>
      </c>
      <c r="K60" s="62">
        <v>6975.3869384673462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12499.107393879083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10.07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10.07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6943.5454568500036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5272.9331823329558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12216.478639182958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6466.4576696551549</v>
      </c>
      <c r="F63" s="62">
        <v>547.5609034754907</v>
      </c>
      <c r="G63" s="62">
        <v>0</v>
      </c>
      <c r="H63" s="62">
        <v>0</v>
      </c>
      <c r="I63" s="62">
        <v>0</v>
      </c>
      <c r="J63" s="62">
        <v>0</v>
      </c>
      <c r="K63" s="62">
        <v>7871.1966779916947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14885.215251122339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815.42634545346993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459.41864854662134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1274.8449940000912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558.54592160077061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521.70630426576065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1080.2522258665313</v>
      </c>
    </row>
    <row r="66" spans="1:17" ht="23.25" x14ac:dyDescent="0.35">
      <c r="A66" s="5">
        <v>13</v>
      </c>
      <c r="B66" s="10" t="s">
        <v>14</v>
      </c>
      <c r="C66" s="62">
        <v>3171.700955325643</v>
      </c>
      <c r="D66" s="62">
        <v>0</v>
      </c>
      <c r="E66" s="62">
        <v>6678.4685194730564</v>
      </c>
      <c r="F66" s="62">
        <v>114.07518822406057</v>
      </c>
      <c r="G66" s="62">
        <v>0</v>
      </c>
      <c r="H66" s="62">
        <v>0</v>
      </c>
      <c r="I66" s="62">
        <v>8036.75</v>
      </c>
      <c r="J66" s="62">
        <v>0</v>
      </c>
      <c r="K66" s="62">
        <v>4582.4839562098905</v>
      </c>
      <c r="L66" s="62">
        <v>0</v>
      </c>
      <c r="M66" s="62">
        <v>0</v>
      </c>
      <c r="N66" s="62">
        <v>4053.4716882282855</v>
      </c>
      <c r="O66" s="62">
        <v>0</v>
      </c>
      <c r="P66" s="62">
        <v>0</v>
      </c>
      <c r="Q66" s="14">
        <v>26636.950307460931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11.407518822406056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380.8984522461306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392.30597106853668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1348.97</v>
      </c>
      <c r="J68" s="62">
        <v>0</v>
      </c>
      <c r="K68" s="62">
        <v>224.23556058890148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1573.2055605889016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23190.894264975537</v>
      </c>
      <c r="F69" s="62">
        <v>859.1577026102093</v>
      </c>
      <c r="G69" s="62">
        <v>0</v>
      </c>
      <c r="H69" s="62">
        <v>0</v>
      </c>
      <c r="I69" s="62">
        <v>1990.5</v>
      </c>
      <c r="J69" s="62">
        <v>0</v>
      </c>
      <c r="K69" s="62">
        <v>26400.226500566252</v>
      </c>
      <c r="L69" s="62">
        <v>0</v>
      </c>
      <c r="M69" s="62">
        <v>0</v>
      </c>
      <c r="N69" s="62">
        <v>2802.4471240377543</v>
      </c>
      <c r="O69" s="62">
        <v>0</v>
      </c>
      <c r="P69" s="62">
        <v>1666.1788191950516</v>
      </c>
      <c r="Q69" s="14">
        <v>56909.404411384807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0</v>
      </c>
      <c r="D71" s="62">
        <v>0</v>
      </c>
      <c r="E71" s="62">
        <v>13779.69123649054</v>
      </c>
      <c r="F71" s="62">
        <v>136.89022586887268</v>
      </c>
      <c r="G71" s="62">
        <v>0</v>
      </c>
      <c r="H71" s="62">
        <v>486.05513461228441</v>
      </c>
      <c r="I71" s="62">
        <v>328.45</v>
      </c>
      <c r="J71" s="62">
        <v>0</v>
      </c>
      <c r="K71" s="62">
        <v>16508.267270668177</v>
      </c>
      <c r="L71" s="62">
        <v>0</v>
      </c>
      <c r="M71" s="62">
        <v>0</v>
      </c>
      <c r="N71" s="62">
        <v>0</v>
      </c>
      <c r="O71" s="62">
        <v>4803.8046106722559</v>
      </c>
      <c r="P71" s="62">
        <v>0</v>
      </c>
      <c r="Q71" s="14">
        <v>36043.158478312129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20526.351368479758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0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20526.351368479758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91.260150579248446</v>
      </c>
      <c r="F73" s="62">
        <v>0</v>
      </c>
      <c r="G73" s="62">
        <v>0</v>
      </c>
      <c r="H73" s="62">
        <v>0</v>
      </c>
      <c r="I73" s="62">
        <v>485.16</v>
      </c>
      <c r="J73" s="62">
        <v>0</v>
      </c>
      <c r="K73" s="62">
        <v>560.96640241600608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1137.3865529952545</v>
      </c>
    </row>
    <row r="74" spans="1:17" ht="23.25" x14ac:dyDescent="0.35">
      <c r="A74" s="5">
        <v>21</v>
      </c>
      <c r="B74" s="10" t="s">
        <v>72</v>
      </c>
      <c r="C74" s="62">
        <v>0</v>
      </c>
      <c r="D74" s="62">
        <v>0</v>
      </c>
      <c r="E74" s="62">
        <v>13133.43417016638</v>
      </c>
      <c r="F74" s="62">
        <v>1232.0120328198541</v>
      </c>
      <c r="G74" s="62">
        <v>0</v>
      </c>
      <c r="H74" s="62">
        <v>0</v>
      </c>
      <c r="I74" s="62">
        <v>35.76</v>
      </c>
      <c r="J74" s="62">
        <v>0</v>
      </c>
      <c r="K74" s="62">
        <v>16830.804077010194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31232.01027999643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379.82812671640909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1090.6002265005664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1470.4283532169754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453.34324801635921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560.58890147225372</v>
      </c>
      <c r="L76" s="62">
        <v>3129.105322763307</v>
      </c>
      <c r="M76" s="62">
        <v>0</v>
      </c>
      <c r="N76" s="62">
        <v>0</v>
      </c>
      <c r="O76" s="62">
        <v>0</v>
      </c>
      <c r="P76" s="62">
        <v>0</v>
      </c>
      <c r="Q76" s="14">
        <v>4143.03747225192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45.630075289624223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366.93091732729334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412.56099261691759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205.33533880330901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211.7780294450736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417.11336824838259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1646.4852167006075</v>
      </c>
      <c r="F79" s="62">
        <v>1665.4977480712841</v>
      </c>
      <c r="G79" s="62">
        <v>0</v>
      </c>
      <c r="H79" s="62">
        <v>0</v>
      </c>
      <c r="I79" s="62">
        <v>0</v>
      </c>
      <c r="J79" s="62">
        <v>0</v>
      </c>
      <c r="K79" s="62">
        <v>1572.6689316723291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4884.6518964442203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2924.1273248100856</v>
      </c>
      <c r="F80" s="62">
        <v>1368.9022586887268</v>
      </c>
      <c r="G80" s="62">
        <v>0</v>
      </c>
      <c r="H80" s="62">
        <v>0</v>
      </c>
      <c r="I80" s="62">
        <v>0</v>
      </c>
      <c r="J80" s="62">
        <v>0</v>
      </c>
      <c r="K80" s="62">
        <v>5180.8984522461305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9473.9280357449425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1537.9025375391868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2967.1574178935448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4505.0599554327318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1166.4779161947904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1166.4779161947904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1293.274633903146</v>
      </c>
      <c r="F83" s="62">
        <v>148.29774469127872</v>
      </c>
      <c r="G83" s="62">
        <v>0</v>
      </c>
      <c r="H83" s="62">
        <v>0</v>
      </c>
      <c r="I83" s="62">
        <v>1471.82</v>
      </c>
      <c r="J83" s="62">
        <v>0</v>
      </c>
      <c r="K83" s="62">
        <v>2085.3152132880332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4998.7075918824576</v>
      </c>
    </row>
    <row r="84" spans="1:17" ht="23.25" x14ac:dyDescent="0.35">
      <c r="A84" s="5">
        <v>31</v>
      </c>
      <c r="B84" s="10" t="s">
        <v>26</v>
      </c>
      <c r="C84" s="62">
        <v>0</v>
      </c>
      <c r="D84" s="62">
        <v>0</v>
      </c>
      <c r="E84" s="62">
        <v>0</v>
      </c>
      <c r="F84" s="62">
        <v>0</v>
      </c>
      <c r="G84" s="62">
        <v>10.192525481313703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10.192525481313703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1165.6794233710484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1213.6655341638354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2379.3449575348841</v>
      </c>
    </row>
    <row r="86" spans="1:17" ht="23.25" x14ac:dyDescent="0.35">
      <c r="A86" s="5">
        <v>33</v>
      </c>
      <c r="B86" s="10" t="s">
        <v>77</v>
      </c>
      <c r="C86" s="62">
        <v>1471.6375312165537</v>
      </c>
      <c r="D86" s="62">
        <v>0</v>
      </c>
      <c r="E86" s="62">
        <v>2168.2735776514032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3639.911108867957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15.210025096541408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15.210025096541408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2699.3569539389737</v>
      </c>
      <c r="F88" s="62">
        <v>0</v>
      </c>
      <c r="G88" s="62">
        <v>0</v>
      </c>
      <c r="H88" s="62">
        <v>0</v>
      </c>
      <c r="I88" s="62">
        <v>10067.299999999999</v>
      </c>
      <c r="J88" s="62">
        <v>0</v>
      </c>
      <c r="K88" s="62">
        <v>3209.8905247263119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15976.547478665285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0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6711.8460745460225</v>
      </c>
      <c r="F91" s="62">
        <v>0</v>
      </c>
      <c r="G91" s="62">
        <v>0</v>
      </c>
      <c r="H91" s="62">
        <v>0</v>
      </c>
      <c r="I91" s="62">
        <v>243.74</v>
      </c>
      <c r="J91" s="62">
        <v>0</v>
      </c>
      <c r="K91" s="62">
        <v>8244.998112495281</v>
      </c>
      <c r="L91" s="62">
        <v>4382.7859569648926</v>
      </c>
      <c r="M91" s="62">
        <v>0</v>
      </c>
      <c r="N91" s="62">
        <v>0</v>
      </c>
      <c r="O91" s="62">
        <v>0</v>
      </c>
      <c r="P91" s="62">
        <v>0</v>
      </c>
      <c r="Q91" s="14">
        <v>19583.370144006196</v>
      </c>
    </row>
    <row r="92" spans="1:17" ht="23.25" x14ac:dyDescent="0.35">
      <c r="A92" s="5">
        <v>39</v>
      </c>
      <c r="B92" s="10" t="s">
        <v>78</v>
      </c>
      <c r="C92" s="62">
        <v>0</v>
      </c>
      <c r="D92" s="62">
        <v>0</v>
      </c>
      <c r="E92" s="62">
        <v>144.49523841714338</v>
      </c>
      <c r="F92" s="62">
        <v>0</v>
      </c>
      <c r="G92" s="62">
        <v>0</v>
      </c>
      <c r="H92" s="62">
        <v>0</v>
      </c>
      <c r="I92" s="62">
        <v>503.34</v>
      </c>
      <c r="J92" s="62">
        <v>0</v>
      </c>
      <c r="K92" s="62">
        <v>54.360135900339749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702.19537431748313</v>
      </c>
    </row>
    <row r="93" spans="1:17" ht="42" customHeight="1" x14ac:dyDescent="0.35">
      <c r="A93" s="5"/>
      <c r="B93" s="18" t="s">
        <v>31</v>
      </c>
      <c r="C93" s="19">
        <v>5437.1308518650649</v>
      </c>
      <c r="D93" s="19">
        <v>53.514092044238311</v>
      </c>
      <c r="E93" s="19">
        <v>151042.2247196708</v>
      </c>
      <c r="F93" s="19">
        <v>6232.0990679634624</v>
      </c>
      <c r="G93" s="19">
        <v>50.962627406568515</v>
      </c>
      <c r="H93" s="19">
        <v>718.2008705465098</v>
      </c>
      <c r="I93" s="19">
        <v>35298.6</v>
      </c>
      <c r="J93" s="19">
        <v>0</v>
      </c>
      <c r="K93" s="19">
        <v>144681.08720271802</v>
      </c>
      <c r="L93" s="19">
        <v>7511.8912797281992</v>
      </c>
      <c r="M93" s="19">
        <v>834.43887682414675</v>
      </c>
      <c r="N93" s="19">
        <v>22605.223798619267</v>
      </c>
      <c r="O93" s="19">
        <v>12058.358858616801</v>
      </c>
      <c r="P93" s="19">
        <v>1877.4291677581266</v>
      </c>
      <c r="Q93" s="70">
        <v>388401.16141376121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71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0.1377927640572314</v>
      </c>
      <c r="D100" s="21">
        <v>0</v>
      </c>
      <c r="E100" s="21">
        <v>6.0420290252360996E-4</v>
      </c>
      <c r="F100" s="21">
        <v>0</v>
      </c>
      <c r="G100" s="21">
        <v>0.8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2.2688591813583014E-3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1.3594565306781223E-3</v>
      </c>
      <c r="F101" s="21">
        <v>0</v>
      </c>
      <c r="G101" s="21">
        <v>0</v>
      </c>
      <c r="H101" s="21">
        <v>0</v>
      </c>
      <c r="I101" s="21">
        <v>7.9076223986220426E-2</v>
      </c>
      <c r="J101" s="21">
        <v>0</v>
      </c>
      <c r="K101" s="21">
        <v>3.5693766271582593E-3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9.0448664393001695E-3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1.8070142362511667E-2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2.1698052654567312E-2</v>
      </c>
      <c r="L102" s="21">
        <v>0</v>
      </c>
      <c r="M102" s="21">
        <v>0</v>
      </c>
      <c r="N102" s="21">
        <v>0.69469229992860271</v>
      </c>
      <c r="O102" s="21">
        <v>0</v>
      </c>
      <c r="P102" s="21">
        <v>0.11252107519738447</v>
      </c>
      <c r="Q102" s="22">
        <v>5.6085253535326916E-2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3.4923487212996623E-2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1.3734794272924764E-2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1.8697385314448516E-2</v>
      </c>
    </row>
    <row r="104" spans="1:17" ht="23.25" x14ac:dyDescent="0.35">
      <c r="A104" s="5">
        <v>5</v>
      </c>
      <c r="B104" s="10" t="s">
        <v>68</v>
      </c>
      <c r="C104" s="21">
        <v>8.2019502415018684E-3</v>
      </c>
      <c r="D104" s="21">
        <v>0</v>
      </c>
      <c r="E104" s="21">
        <v>0.11767970420911236</v>
      </c>
      <c r="F104" s="21">
        <v>0</v>
      </c>
      <c r="G104" s="21">
        <v>0</v>
      </c>
      <c r="H104" s="21">
        <v>0.32323232323232326</v>
      </c>
      <c r="I104" s="21">
        <v>8.6728652127846431E-2</v>
      </c>
      <c r="J104" s="21">
        <v>0</v>
      </c>
      <c r="K104" s="21">
        <v>9.5097273340670391E-2</v>
      </c>
      <c r="L104" s="21">
        <v>0</v>
      </c>
      <c r="M104" s="21">
        <v>1</v>
      </c>
      <c r="N104" s="21">
        <v>0</v>
      </c>
      <c r="O104" s="21">
        <v>0.6016203641808604</v>
      </c>
      <c r="P104" s="21">
        <v>0</v>
      </c>
      <c r="Q104" s="22">
        <v>0.11060861663253441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5.0266324807172552E-2</v>
      </c>
      <c r="F105" s="21">
        <v>1.4643565447856499E-2</v>
      </c>
      <c r="G105" s="21">
        <v>0</v>
      </c>
      <c r="H105" s="21">
        <v>0</v>
      </c>
      <c r="I105" s="21">
        <v>9.3783889446040353E-2</v>
      </c>
      <c r="J105" s="21">
        <v>0</v>
      </c>
      <c r="K105" s="21">
        <v>7.4408978547733359E-2</v>
      </c>
      <c r="L105" s="21">
        <v>0</v>
      </c>
      <c r="M105" s="21">
        <v>0</v>
      </c>
      <c r="N105" s="21">
        <v>2.0185633062571725E-3</v>
      </c>
      <c r="O105" s="21">
        <v>0</v>
      </c>
      <c r="P105" s="21">
        <v>0</v>
      </c>
      <c r="Q105" s="22">
        <v>5.6141025911934907E-2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1</v>
      </c>
      <c r="E106" s="21">
        <v>2.5080014926049474E-2</v>
      </c>
      <c r="F106" s="21">
        <v>1.0982674085892374E-2</v>
      </c>
      <c r="G106" s="21">
        <v>0</v>
      </c>
      <c r="H106" s="21">
        <v>0</v>
      </c>
      <c r="I106" s="21">
        <v>4.5713427728011874E-2</v>
      </c>
      <c r="J106" s="21">
        <v>0</v>
      </c>
      <c r="K106" s="21">
        <v>4.8212154562357369E-2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3.2180921777841612E-2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2.8528043605128818E-4</v>
      </c>
      <c r="J107" s="21">
        <v>0</v>
      </c>
      <c r="K107" s="21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2.5926801978000514E-5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4.5970889727935262E-2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3.6445213982563278E-2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3.1453249508100273E-2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4.2812251220853498E-2</v>
      </c>
      <c r="F109" s="21">
        <v>8.7861392687138995E-2</v>
      </c>
      <c r="G109" s="21">
        <v>0</v>
      </c>
      <c r="H109" s="21">
        <v>0</v>
      </c>
      <c r="I109" s="21">
        <v>0</v>
      </c>
      <c r="J109" s="21">
        <v>0</v>
      </c>
      <c r="K109" s="21">
        <v>5.4403770597625314E-2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3.8324332494117382E-2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5.3986648234748483E-3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3.1753884175815799E-3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3.2822893457880452E-3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3.6979455422972794E-3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3.6059053353309314E-3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2.7812795974514241E-3</v>
      </c>
    </row>
    <row r="112" spans="1:17" ht="23.25" x14ac:dyDescent="0.35">
      <c r="A112" s="5">
        <v>13</v>
      </c>
      <c r="B112" s="10" t="s">
        <v>14</v>
      </c>
      <c r="C112" s="21">
        <v>0.58334092773170509</v>
      </c>
      <c r="D112" s="21">
        <v>0</v>
      </c>
      <c r="E112" s="21">
        <v>4.4215904074956958E-2</v>
      </c>
      <c r="F112" s="21">
        <v>1.8304456809820624E-2</v>
      </c>
      <c r="G112" s="21">
        <v>0</v>
      </c>
      <c r="H112" s="21">
        <v>0</v>
      </c>
      <c r="I112" s="21">
        <v>0.22767900143348463</v>
      </c>
      <c r="J112" s="21">
        <v>0</v>
      </c>
      <c r="K112" s="21">
        <v>3.1672999179147739E-2</v>
      </c>
      <c r="L112" s="21">
        <v>0</v>
      </c>
      <c r="M112" s="21">
        <v>0</v>
      </c>
      <c r="N112" s="21">
        <v>0.17931570703917882</v>
      </c>
      <c r="O112" s="21">
        <v>0</v>
      </c>
      <c r="P112" s="21">
        <v>0</v>
      </c>
      <c r="Q112" s="22">
        <v>6.8581026407088325E-2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7.5525362815451246E-5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2.6326761818733068E-3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1.0100535478332819E-3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3.8215963239335272E-2</v>
      </c>
      <c r="J114" s="21">
        <v>0</v>
      </c>
      <c r="K114" s="21">
        <v>1.5498609038976654E-3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4.0504656444962997E-3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0.15353914647388864</v>
      </c>
      <c r="F115" s="21">
        <v>0.13786008425744853</v>
      </c>
      <c r="G115" s="21">
        <v>0</v>
      </c>
      <c r="H115" s="21">
        <v>0</v>
      </c>
      <c r="I115" s="21">
        <v>5.6390338427019772E-2</v>
      </c>
      <c r="J115" s="21">
        <v>0</v>
      </c>
      <c r="K115" s="21">
        <v>0.18247185593494966</v>
      </c>
      <c r="L115" s="21">
        <v>0</v>
      </c>
      <c r="M115" s="21">
        <v>0</v>
      </c>
      <c r="N115" s="21">
        <v>0.12397342972596133</v>
      </c>
      <c r="O115" s="21">
        <v>0</v>
      </c>
      <c r="P115" s="21">
        <v>0.88747892480261559</v>
      </c>
      <c r="Q115" s="22">
        <v>0.14652223027407374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0</v>
      </c>
      <c r="D117" s="21">
        <v>0</v>
      </c>
      <c r="E117" s="21">
        <v>9.123072215114135E-2</v>
      </c>
      <c r="F117" s="21">
        <v>2.1965348171784749E-2</v>
      </c>
      <c r="G117" s="21">
        <v>0</v>
      </c>
      <c r="H117" s="21">
        <v>0.6767676767676768</v>
      </c>
      <c r="I117" s="21">
        <v>9.3049016108287582E-3</v>
      </c>
      <c r="J117" s="21">
        <v>0</v>
      </c>
      <c r="K117" s="21">
        <v>0.11410107284815903</v>
      </c>
      <c r="L117" s="21">
        <v>0</v>
      </c>
      <c r="M117" s="21">
        <v>0</v>
      </c>
      <c r="N117" s="21">
        <v>0</v>
      </c>
      <c r="O117" s="21">
        <v>0.39837963581913949</v>
      </c>
      <c r="P117" s="21">
        <v>0</v>
      </c>
      <c r="Q117" s="22">
        <v>9.2798791710912487E-2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0.13589810006159511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5.2848326441056061E-2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6.0420290252360996E-4</v>
      </c>
      <c r="F119" s="21">
        <v>0</v>
      </c>
      <c r="G119" s="21">
        <v>0</v>
      </c>
      <c r="H119" s="21">
        <v>0</v>
      </c>
      <c r="I119" s="21">
        <v>1.3744454454284308E-2</v>
      </c>
      <c r="J119" s="21">
        <v>0</v>
      </c>
      <c r="K119" s="21">
        <v>3.8772614531850684E-3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2.9283809267078996E-3</v>
      </c>
    </row>
    <row r="120" spans="1:17" ht="23.25" x14ac:dyDescent="0.35">
      <c r="A120" s="5">
        <v>21</v>
      </c>
      <c r="B120" s="10" t="s">
        <v>72</v>
      </c>
      <c r="C120" s="21">
        <v>0</v>
      </c>
      <c r="D120" s="21">
        <v>0</v>
      </c>
      <c r="E120" s="21">
        <v>8.6952070485863037E-2</v>
      </c>
      <c r="F120" s="21">
        <v>0.19768813354606274</v>
      </c>
      <c r="G120" s="21">
        <v>0</v>
      </c>
      <c r="H120" s="21">
        <v>0</v>
      </c>
      <c r="I120" s="21">
        <v>1.0130713399398275E-3</v>
      </c>
      <c r="J120" s="21">
        <v>0</v>
      </c>
      <c r="K120" s="21">
        <v>0.11633036772406841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8.0411732463192026E-2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2.5147148581885436E-3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7.5379598507750089E-3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3.7858495269805278E-3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3.0014338629992293E-3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3.8746522597441634E-3</v>
      </c>
      <c r="L122" s="21">
        <v>0.41655359565807326</v>
      </c>
      <c r="M122" s="21">
        <v>0</v>
      </c>
      <c r="N122" s="21">
        <v>0</v>
      </c>
      <c r="O122" s="21">
        <v>0</v>
      </c>
      <c r="P122" s="21">
        <v>0</v>
      </c>
      <c r="Q122" s="22">
        <v>1.0666902892801521E-2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3.0210145126180498E-4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2.536136024559816E-3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1.0622032928923688E-3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1.3594565306781223E-3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1.4637575203477948E-3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1.0739241013855631E-3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1.0900827366363462E-2</v>
      </c>
      <c r="F125" s="21">
        <v>0.26724506942338111</v>
      </c>
      <c r="G125" s="21">
        <v>0</v>
      </c>
      <c r="H125" s="21">
        <v>0</v>
      </c>
      <c r="I125" s="21">
        <v>0</v>
      </c>
      <c r="J125" s="21">
        <v>0</v>
      </c>
      <c r="K125" s="21">
        <v>1.0869899874810898E-2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1.257630610234101E-2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1.9359668001694003E-2</v>
      </c>
      <c r="F126" s="21">
        <v>0.21965348171784749</v>
      </c>
      <c r="G126" s="21">
        <v>0</v>
      </c>
      <c r="H126" s="21">
        <v>0</v>
      </c>
      <c r="I126" s="21">
        <v>0</v>
      </c>
      <c r="J126" s="21">
        <v>0</v>
      </c>
      <c r="K126" s="21">
        <v>3.5809092621670605E-2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2.4392120768280682E-2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1.0181937801786761E-2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2.050826044551456E-2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1.1598986828552557E-2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8.062407732396944E-3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3.0032812259079451E-3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8.562338354744306E-3</v>
      </c>
      <c r="F129" s="21">
        <v>2.3795793852766811E-2</v>
      </c>
      <c r="G129" s="21">
        <v>0</v>
      </c>
      <c r="H129" s="21">
        <v>0</v>
      </c>
      <c r="I129" s="21">
        <v>4.1696271240219157E-2</v>
      </c>
      <c r="J129" s="21">
        <v>0</v>
      </c>
      <c r="K129" s="21">
        <v>1.4413184567560106E-2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1.2869960464812738E-2</v>
      </c>
    </row>
    <row r="130" spans="1:17" ht="23.25" x14ac:dyDescent="0.35">
      <c r="A130" s="5">
        <v>31</v>
      </c>
      <c r="B130" s="10" t="s">
        <v>26</v>
      </c>
      <c r="C130" s="21">
        <v>0</v>
      </c>
      <c r="D130" s="21">
        <v>0</v>
      </c>
      <c r="E130" s="21">
        <v>0</v>
      </c>
      <c r="F130" s="21">
        <v>0</v>
      </c>
      <c r="G130" s="21">
        <v>0.2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2.6242263139001464E-5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7.717573185475184E-3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8.3885569125100902E-3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6.1259985651798384E-3</v>
      </c>
    </row>
    <row r="132" spans="1:17" ht="23.25" x14ac:dyDescent="0.35">
      <c r="A132" s="5">
        <v>33</v>
      </c>
      <c r="B132" s="10" t="s">
        <v>77</v>
      </c>
      <c r="C132" s="21">
        <v>0.27066435796956168</v>
      </c>
      <c r="D132" s="21">
        <v>0</v>
      </c>
      <c r="E132" s="21">
        <v>1.4355413406255402E-2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9.3715247802526099E-3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1.0070048375393499E-4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3.9160606629438649E-5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1.7871538630663628E-2</v>
      </c>
      <c r="F134" s="21">
        <v>0</v>
      </c>
      <c r="G134" s="21">
        <v>0</v>
      </c>
      <c r="H134" s="21">
        <v>0</v>
      </c>
      <c r="I134" s="21">
        <v>0.28520394576555441</v>
      </c>
      <c r="J134" s="21">
        <v>0</v>
      </c>
      <c r="K134" s="21">
        <v>2.2185971828016578E-2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4.1134139302033586E-2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0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4.443688569208365E-2</v>
      </c>
      <c r="F137" s="21">
        <v>0</v>
      </c>
      <c r="G137" s="21">
        <v>0</v>
      </c>
      <c r="H137" s="21">
        <v>0</v>
      </c>
      <c r="I137" s="21">
        <v>6.9050897202721923E-3</v>
      </c>
      <c r="J137" s="21">
        <v>0</v>
      </c>
      <c r="K137" s="21">
        <v>5.6987393942809605E-2</v>
      </c>
      <c r="L137" s="21">
        <v>0.58344640434192674</v>
      </c>
      <c r="M137" s="21">
        <v>0</v>
      </c>
      <c r="N137" s="21">
        <v>0</v>
      </c>
      <c r="O137" s="21">
        <v>0</v>
      </c>
      <c r="P137" s="21">
        <v>0</v>
      </c>
      <c r="Q137" s="22">
        <v>5.0420472669864547E-2</v>
      </c>
    </row>
    <row r="138" spans="1:17" ht="23.25" x14ac:dyDescent="0.35">
      <c r="A138" s="5">
        <v>39</v>
      </c>
      <c r="B138" s="10" t="s">
        <v>78</v>
      </c>
      <c r="C138" s="21">
        <v>0</v>
      </c>
      <c r="D138" s="21">
        <v>0</v>
      </c>
      <c r="E138" s="21">
        <v>9.5665459566238252E-4</v>
      </c>
      <c r="F138" s="21">
        <v>0</v>
      </c>
      <c r="G138" s="21">
        <v>0</v>
      </c>
      <c r="H138" s="21">
        <v>0</v>
      </c>
      <c r="I138" s="21">
        <v>1.4259489044891299E-2</v>
      </c>
      <c r="J138" s="21">
        <v>0</v>
      </c>
      <c r="K138" s="21">
        <v>3.7572385549034307E-4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1.807912653405892E-3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1</v>
      </c>
      <c r="F139" s="22">
        <v>1</v>
      </c>
      <c r="G139" s="22">
        <v>1</v>
      </c>
      <c r="H139" s="22">
        <v>1</v>
      </c>
      <c r="I139" s="22">
        <v>0.99999999999999989</v>
      </c>
      <c r="J139" s="22">
        <v>0</v>
      </c>
      <c r="K139" s="22">
        <v>1.0000000000000002</v>
      </c>
      <c r="L139" s="22">
        <v>1</v>
      </c>
      <c r="M139" s="22">
        <v>1</v>
      </c>
      <c r="N139" s="22">
        <v>1</v>
      </c>
      <c r="O139" s="22">
        <v>0.99999999999999989</v>
      </c>
      <c r="P139" s="22">
        <v>1</v>
      </c>
      <c r="Q139" s="22">
        <v>0.99999999999999978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tabSelected="1"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44166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405000</v>
      </c>
      <c r="D4" s="11">
        <v>0</v>
      </c>
      <c r="E4" s="3">
        <v>72000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144000</v>
      </c>
      <c r="F5" s="3">
        <v>0</v>
      </c>
      <c r="G5" s="3">
        <v>0</v>
      </c>
      <c r="H5" s="3">
        <v>0</v>
      </c>
      <c r="I5" s="11">
        <v>668910</v>
      </c>
      <c r="J5" s="11">
        <v>0</v>
      </c>
      <c r="K5" s="3">
        <v>99000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3116000</v>
      </c>
      <c r="F6" s="3">
        <v>108000</v>
      </c>
      <c r="G6" s="3">
        <v>0</v>
      </c>
      <c r="H6" s="3">
        <v>0</v>
      </c>
      <c r="I6" s="11">
        <v>0</v>
      </c>
      <c r="J6" s="11">
        <v>0</v>
      </c>
      <c r="K6" s="3">
        <v>6551500</v>
      </c>
      <c r="L6" s="3">
        <v>0</v>
      </c>
      <c r="M6" s="3">
        <v>0</v>
      </c>
      <c r="N6" s="3">
        <v>23880600</v>
      </c>
      <c r="O6" s="3">
        <v>0</v>
      </c>
      <c r="P6" s="3">
        <v>350000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1683000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1705500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144000</v>
      </c>
      <c r="D8" s="11">
        <v>0</v>
      </c>
      <c r="E8" s="3">
        <v>20722000</v>
      </c>
      <c r="F8" s="3">
        <v>0</v>
      </c>
      <c r="G8" s="3">
        <v>0</v>
      </c>
      <c r="H8" s="3">
        <v>571500</v>
      </c>
      <c r="I8" s="11">
        <v>3249790</v>
      </c>
      <c r="J8" s="11">
        <v>0</v>
      </c>
      <c r="K8" s="3">
        <v>23579750</v>
      </c>
      <c r="L8" s="3">
        <v>0</v>
      </c>
      <c r="M8" s="3">
        <v>498000</v>
      </c>
      <c r="N8" s="3">
        <v>0</v>
      </c>
      <c r="O8" s="3">
        <v>11970000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9190000</v>
      </c>
      <c r="F9" s="3">
        <v>0</v>
      </c>
      <c r="G9" s="3">
        <v>0</v>
      </c>
      <c r="H9" s="3">
        <v>0</v>
      </c>
      <c r="I9" s="11">
        <v>3163420</v>
      </c>
      <c r="J9" s="11">
        <v>0</v>
      </c>
      <c r="K9" s="3">
        <v>25062000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0</v>
      </c>
      <c r="E10" s="3">
        <v>3412000</v>
      </c>
      <c r="F10" s="3">
        <v>1282500</v>
      </c>
      <c r="G10" s="3">
        <v>0</v>
      </c>
      <c r="H10" s="3">
        <v>0</v>
      </c>
      <c r="I10" s="11">
        <v>0</v>
      </c>
      <c r="J10" s="11">
        <v>0</v>
      </c>
      <c r="K10" s="3">
        <v>12270600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45000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9191400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6995700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8349500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5440500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0</v>
      </c>
      <c r="F14" s="3">
        <v>0</v>
      </c>
      <c r="G14" s="3">
        <v>0</v>
      </c>
      <c r="H14" s="3">
        <v>0</v>
      </c>
      <c r="I14" s="11">
        <v>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1867500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519000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2384500</v>
      </c>
      <c r="D16" s="11">
        <v>0</v>
      </c>
      <c r="E16" s="3">
        <v>7195500</v>
      </c>
      <c r="F16" s="3">
        <v>0</v>
      </c>
      <c r="G16" s="3">
        <v>0</v>
      </c>
      <c r="H16" s="3">
        <v>0</v>
      </c>
      <c r="I16" s="11">
        <v>7133280</v>
      </c>
      <c r="J16" s="11">
        <v>0</v>
      </c>
      <c r="K16" s="3">
        <v>4604500</v>
      </c>
      <c r="L16" s="3">
        <v>0</v>
      </c>
      <c r="M16" s="3">
        <v>18000</v>
      </c>
      <c r="N16" s="3">
        <v>7254000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180000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18000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933080</v>
      </c>
      <c r="J18" s="11">
        <v>0</v>
      </c>
      <c r="K18" s="3">
        <v>274500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28900000</v>
      </c>
      <c r="F19" s="3">
        <v>391500</v>
      </c>
      <c r="G19" s="3">
        <v>0</v>
      </c>
      <c r="H19" s="3">
        <v>0</v>
      </c>
      <c r="I19" s="11">
        <v>1878240</v>
      </c>
      <c r="J19" s="11">
        <v>0</v>
      </c>
      <c r="K19" s="3">
        <v>37126400</v>
      </c>
      <c r="L19" s="3">
        <v>0</v>
      </c>
      <c r="M19" s="3">
        <v>0</v>
      </c>
      <c r="N19" s="3">
        <v>3888000</v>
      </c>
      <c r="O19" s="3">
        <v>0</v>
      </c>
      <c r="P19" s="3">
        <v>1614100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100000</v>
      </c>
      <c r="D21" s="11">
        <v>0</v>
      </c>
      <c r="E21" s="3">
        <v>17924200</v>
      </c>
      <c r="F21" s="3">
        <v>54000</v>
      </c>
      <c r="G21" s="3">
        <v>0</v>
      </c>
      <c r="H21" s="3">
        <v>54000</v>
      </c>
      <c r="I21" s="11">
        <v>351360</v>
      </c>
      <c r="J21" s="11">
        <v>0</v>
      </c>
      <c r="K21" s="3">
        <v>20907200</v>
      </c>
      <c r="L21" s="3">
        <v>0</v>
      </c>
      <c r="M21" s="3">
        <v>0</v>
      </c>
      <c r="N21" s="3">
        <v>0</v>
      </c>
      <c r="O21" s="3">
        <v>6548600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23957800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952500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447000</v>
      </c>
      <c r="F23" s="3">
        <v>0</v>
      </c>
      <c r="G23" s="3">
        <v>0</v>
      </c>
      <c r="H23" s="3">
        <v>0</v>
      </c>
      <c r="I23" s="11">
        <v>0</v>
      </c>
      <c r="J23" s="11">
        <v>0</v>
      </c>
      <c r="K23" s="3">
        <v>1590800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0</v>
      </c>
      <c r="D24" s="11">
        <v>0</v>
      </c>
      <c r="E24" s="3">
        <v>13333500</v>
      </c>
      <c r="F24" s="3">
        <v>108000</v>
      </c>
      <c r="G24" s="3">
        <v>0</v>
      </c>
      <c r="H24" s="3">
        <v>0</v>
      </c>
      <c r="I24" s="11">
        <v>0</v>
      </c>
      <c r="J24" s="11">
        <v>0</v>
      </c>
      <c r="K24" s="3">
        <v>20906600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1193500</v>
      </c>
      <c r="F25" s="3">
        <v>0</v>
      </c>
      <c r="G25" s="3">
        <v>0</v>
      </c>
      <c r="H25" s="3">
        <v>0</v>
      </c>
      <c r="I25" s="11">
        <v>1186240</v>
      </c>
      <c r="J25" s="11">
        <v>0</v>
      </c>
      <c r="K25" s="3">
        <v>4757000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1078000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832500</v>
      </c>
      <c r="L26" s="3">
        <v>2767500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1917000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135000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243000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1615500</v>
      </c>
      <c r="F29" s="3">
        <v>1080000</v>
      </c>
      <c r="G29" s="3">
        <v>0</v>
      </c>
      <c r="H29" s="3">
        <v>0</v>
      </c>
      <c r="I29" s="11">
        <v>0</v>
      </c>
      <c r="J29" s="11">
        <v>0</v>
      </c>
      <c r="K29" s="3">
        <v>619500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5751900</v>
      </c>
      <c r="F30" s="3">
        <v>648000</v>
      </c>
      <c r="G30" s="3">
        <v>0</v>
      </c>
      <c r="H30" s="3">
        <v>0</v>
      </c>
      <c r="I30" s="11">
        <v>0</v>
      </c>
      <c r="J30" s="11">
        <v>0</v>
      </c>
      <c r="K30" s="3">
        <v>7868000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1234500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3211500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217000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3251500</v>
      </c>
      <c r="F33" s="3">
        <v>81000</v>
      </c>
      <c r="G33" s="3">
        <v>0</v>
      </c>
      <c r="H33" s="3">
        <v>0</v>
      </c>
      <c r="I33" s="11">
        <v>201520</v>
      </c>
      <c r="J33" s="11">
        <v>0</v>
      </c>
      <c r="K33" s="3">
        <v>2356000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378000</v>
      </c>
      <c r="D34" s="11">
        <v>0</v>
      </c>
      <c r="E34" s="3">
        <v>189000</v>
      </c>
      <c r="F34" s="3">
        <v>0</v>
      </c>
      <c r="G34" s="3">
        <v>108000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1309500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1780500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1230000</v>
      </c>
      <c r="D36" s="11">
        <v>0</v>
      </c>
      <c r="E36" s="3">
        <v>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1999000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1727000</v>
      </c>
      <c r="F38" s="3">
        <v>0</v>
      </c>
      <c r="G38" s="3">
        <v>0</v>
      </c>
      <c r="H38" s="3">
        <v>0</v>
      </c>
      <c r="I38" s="11">
        <v>10317830</v>
      </c>
      <c r="J38" s="11">
        <v>0</v>
      </c>
      <c r="K38" s="3">
        <v>4470500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9670500</v>
      </c>
      <c r="F41" s="3">
        <v>0</v>
      </c>
      <c r="G41" s="3">
        <v>0</v>
      </c>
      <c r="H41" s="3">
        <v>0</v>
      </c>
      <c r="I41" s="11">
        <v>0</v>
      </c>
      <c r="J41" s="11">
        <v>0</v>
      </c>
      <c r="K41" s="3">
        <v>9735400</v>
      </c>
      <c r="L41" s="3">
        <v>5562000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0</v>
      </c>
      <c r="D42" s="11">
        <v>8600000</v>
      </c>
      <c r="E42" s="3">
        <v>148500</v>
      </c>
      <c r="F42" s="3">
        <v>0</v>
      </c>
      <c r="G42" s="3">
        <v>0</v>
      </c>
      <c r="H42" s="3">
        <v>0</v>
      </c>
      <c r="I42" s="11">
        <v>647100</v>
      </c>
      <c r="J42" s="11">
        <v>0</v>
      </c>
      <c r="K42" s="3">
        <v>427500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4641500</v>
      </c>
      <c r="D43" s="14">
        <v>8600000</v>
      </c>
      <c r="E43" s="14">
        <v>176989800</v>
      </c>
      <c r="F43" s="14">
        <v>3753000</v>
      </c>
      <c r="G43" s="14">
        <v>108000</v>
      </c>
      <c r="H43" s="14">
        <v>625500</v>
      </c>
      <c r="I43" s="14">
        <v>29730770</v>
      </c>
      <c r="J43" s="14">
        <v>0</v>
      </c>
      <c r="K43" s="14">
        <v>209083450</v>
      </c>
      <c r="L43" s="14">
        <v>8329500</v>
      </c>
      <c r="M43" s="14">
        <v>516000</v>
      </c>
      <c r="N43" s="14">
        <v>35076600</v>
      </c>
      <c r="O43" s="14">
        <v>18518600</v>
      </c>
      <c r="P43" s="14">
        <v>1964100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401.35569033178734</v>
      </c>
      <c r="D54" s="62">
        <v>0</v>
      </c>
      <c r="E54" s="62">
        <v>60.840100386165631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462.19579071795295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121.68020077233126</v>
      </c>
      <c r="F55" s="62">
        <v>0</v>
      </c>
      <c r="G55" s="62">
        <v>0</v>
      </c>
      <c r="H55" s="62">
        <v>0</v>
      </c>
      <c r="I55" s="62">
        <v>668.91</v>
      </c>
      <c r="J55" s="62">
        <v>0</v>
      </c>
      <c r="K55" s="62">
        <v>74.745186862967159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865.33538763529828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2633.0243444901685</v>
      </c>
      <c r="F56" s="62">
        <v>91.260150579248446</v>
      </c>
      <c r="G56" s="62">
        <v>0</v>
      </c>
      <c r="H56" s="62">
        <v>0</v>
      </c>
      <c r="I56" s="62">
        <v>0</v>
      </c>
      <c r="J56" s="62">
        <v>0</v>
      </c>
      <c r="K56" s="62">
        <v>4946.3948659871648</v>
      </c>
      <c r="L56" s="62">
        <v>0</v>
      </c>
      <c r="M56" s="62">
        <v>0</v>
      </c>
      <c r="N56" s="62">
        <v>20179.140295581488</v>
      </c>
      <c r="O56" s="62">
        <v>0</v>
      </c>
      <c r="P56" s="62">
        <v>295.75048798830517</v>
      </c>
      <c r="Q56" s="14">
        <v>28145.570144626377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1422.1373465266217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1287.6557191392978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2709.7930656659196</v>
      </c>
    </row>
    <row r="58" spans="1:17" ht="23.25" x14ac:dyDescent="0.35">
      <c r="A58" s="5">
        <v>5</v>
      </c>
      <c r="B58" s="10" t="s">
        <v>68</v>
      </c>
      <c r="C58" s="62">
        <v>142.70424545130217</v>
      </c>
      <c r="D58" s="62">
        <v>0</v>
      </c>
      <c r="E58" s="62">
        <v>17510.118891696169</v>
      </c>
      <c r="F58" s="62">
        <v>0</v>
      </c>
      <c r="G58" s="62">
        <v>0</v>
      </c>
      <c r="H58" s="62">
        <v>460.66419474447849</v>
      </c>
      <c r="I58" s="62">
        <v>3249.79</v>
      </c>
      <c r="J58" s="62">
        <v>0</v>
      </c>
      <c r="K58" s="62">
        <v>17802.755756889394</v>
      </c>
      <c r="L58" s="62">
        <v>0</v>
      </c>
      <c r="M58" s="62">
        <v>420.81069433764566</v>
      </c>
      <c r="N58" s="62">
        <v>0</v>
      </c>
      <c r="O58" s="62">
        <v>9648.5571497662422</v>
      </c>
      <c r="P58" s="62">
        <v>0</v>
      </c>
      <c r="Q58" s="14">
        <v>49235.400932885241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7765.5628131786416</v>
      </c>
      <c r="F59" s="62">
        <v>0</v>
      </c>
      <c r="G59" s="62">
        <v>0</v>
      </c>
      <c r="H59" s="62">
        <v>0</v>
      </c>
      <c r="I59" s="62">
        <v>3163.42</v>
      </c>
      <c r="J59" s="62">
        <v>0</v>
      </c>
      <c r="K59" s="62">
        <v>18921.857304643261</v>
      </c>
      <c r="L59" s="62">
        <v>0</v>
      </c>
      <c r="M59" s="62">
        <v>0</v>
      </c>
      <c r="N59" s="62">
        <v>45.630075289624223</v>
      </c>
      <c r="O59" s="62">
        <v>0</v>
      </c>
      <c r="P59" s="62">
        <v>0</v>
      </c>
      <c r="Q59" s="14">
        <v>29896.470193111527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0</v>
      </c>
      <c r="E60" s="62">
        <v>2883.1447571888493</v>
      </c>
      <c r="F60" s="62">
        <v>1083.7142881285754</v>
      </c>
      <c r="G60" s="62">
        <v>0</v>
      </c>
      <c r="H60" s="62">
        <v>0</v>
      </c>
      <c r="I60" s="62">
        <v>0</v>
      </c>
      <c r="J60" s="62">
        <v>0</v>
      </c>
      <c r="K60" s="62">
        <v>9264.3261608154025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13231.185206132828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33.975084937712346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33.975084937712346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7766.7458151305946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5281.7667044167611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13048.512519547356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7055.3391413095824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4107.5877689694225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11162.926910279006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0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1578.0401037661711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391.84597961494904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1969.8860833811202</v>
      </c>
    </row>
    <row r="66" spans="1:17" ht="23.25" x14ac:dyDescent="0.35">
      <c r="A66" s="5">
        <v>13</v>
      </c>
      <c r="B66" s="10" t="s">
        <v>14</v>
      </c>
      <c r="C66" s="62">
        <v>2363.0435644349309</v>
      </c>
      <c r="D66" s="62">
        <v>0</v>
      </c>
      <c r="E66" s="62">
        <v>6080.2075323424278</v>
      </c>
      <c r="F66" s="62">
        <v>0</v>
      </c>
      <c r="G66" s="62">
        <v>0</v>
      </c>
      <c r="H66" s="62">
        <v>0</v>
      </c>
      <c r="I66" s="62">
        <v>7133.28</v>
      </c>
      <c r="J66" s="62">
        <v>0</v>
      </c>
      <c r="K66" s="62">
        <v>3476.4061910154774</v>
      </c>
      <c r="L66" s="62">
        <v>0</v>
      </c>
      <c r="M66" s="62">
        <v>15.210025096541408</v>
      </c>
      <c r="N66" s="62">
        <v>6129.6401139061873</v>
      </c>
      <c r="O66" s="62">
        <v>0</v>
      </c>
      <c r="P66" s="62">
        <v>0</v>
      </c>
      <c r="Q66" s="14">
        <v>25197.787426795563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152.10025096541409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13.590033975084937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165.69028494049903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933.08</v>
      </c>
      <c r="J68" s="62">
        <v>0</v>
      </c>
      <c r="K68" s="62">
        <v>207.24801812004529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1140.3280181200453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24420.540293891485</v>
      </c>
      <c r="F69" s="62">
        <v>330.81804584977561</v>
      </c>
      <c r="G69" s="62">
        <v>0</v>
      </c>
      <c r="H69" s="62">
        <v>0</v>
      </c>
      <c r="I69" s="62">
        <v>1878.24</v>
      </c>
      <c r="J69" s="62">
        <v>0</v>
      </c>
      <c r="K69" s="62">
        <v>28030.50207625519</v>
      </c>
      <c r="L69" s="62">
        <v>0</v>
      </c>
      <c r="M69" s="62">
        <v>0</v>
      </c>
      <c r="N69" s="62">
        <v>3285.3654208529442</v>
      </c>
      <c r="O69" s="62">
        <v>0</v>
      </c>
      <c r="P69" s="62">
        <v>1363.9167504626382</v>
      </c>
      <c r="Q69" s="14">
        <v>59309.382587312037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99.10017045229317</v>
      </c>
      <c r="D71" s="62">
        <v>0</v>
      </c>
      <c r="E71" s="62">
        <v>15145.973990857085</v>
      </c>
      <c r="F71" s="62">
        <v>45.630075289624223</v>
      </c>
      <c r="G71" s="62">
        <v>0</v>
      </c>
      <c r="H71" s="62">
        <v>43.527325487667262</v>
      </c>
      <c r="I71" s="62">
        <v>351.36</v>
      </c>
      <c r="J71" s="62">
        <v>0</v>
      </c>
      <c r="K71" s="62">
        <v>15784.975462438657</v>
      </c>
      <c r="L71" s="62">
        <v>0</v>
      </c>
      <c r="M71" s="62">
        <v>0</v>
      </c>
      <c r="N71" s="62">
        <v>0</v>
      </c>
      <c r="O71" s="62">
        <v>5278.5748831210713</v>
      </c>
      <c r="P71" s="62">
        <v>0</v>
      </c>
      <c r="Q71" s="14">
        <v>36749.141907646401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20244.374403217764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719.13929784824461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20963.513701066007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377.71562323077831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1201.0570026425066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1578.7726258732851</v>
      </c>
    </row>
    <row r="74" spans="1:17" ht="23.25" x14ac:dyDescent="0.35">
      <c r="A74" s="5">
        <v>21</v>
      </c>
      <c r="B74" s="10" t="s">
        <v>72</v>
      </c>
      <c r="C74" s="62">
        <v>0</v>
      </c>
      <c r="D74" s="62">
        <v>0</v>
      </c>
      <c r="E74" s="62">
        <v>11266.826090263048</v>
      </c>
      <c r="F74" s="62">
        <v>91.260150579248446</v>
      </c>
      <c r="G74" s="62">
        <v>0</v>
      </c>
      <c r="H74" s="62">
        <v>0</v>
      </c>
      <c r="I74" s="62">
        <v>0</v>
      </c>
      <c r="J74" s="62">
        <v>0</v>
      </c>
      <c r="K74" s="62">
        <v>15784.522461306153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27142.608702148449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1008.5091640401206</v>
      </c>
      <c r="F75" s="62">
        <v>0</v>
      </c>
      <c r="G75" s="62">
        <v>0</v>
      </c>
      <c r="H75" s="62">
        <v>0</v>
      </c>
      <c r="I75" s="62">
        <v>1186.24</v>
      </c>
      <c r="J75" s="62">
        <v>0</v>
      </c>
      <c r="K75" s="62">
        <v>3591.5439788599469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5786.2931429000673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910.91150300397987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628.53907134767837</v>
      </c>
      <c r="L76" s="62">
        <v>2089.4677236693092</v>
      </c>
      <c r="M76" s="62">
        <v>0</v>
      </c>
      <c r="N76" s="62">
        <v>0</v>
      </c>
      <c r="O76" s="62">
        <v>0</v>
      </c>
      <c r="P76" s="62">
        <v>0</v>
      </c>
      <c r="Q76" s="14">
        <v>3628.9182980209675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1447.3386183465459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1447.3386183465459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114.07518822406057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183.46545866364667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297.54064688770723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1365.0997524145914</v>
      </c>
      <c r="F79" s="62">
        <v>912.60150579248455</v>
      </c>
      <c r="G79" s="62">
        <v>0</v>
      </c>
      <c r="H79" s="62">
        <v>0</v>
      </c>
      <c r="I79" s="62">
        <v>0</v>
      </c>
      <c r="J79" s="62">
        <v>0</v>
      </c>
      <c r="K79" s="62">
        <v>467.72366930917326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2745.4249275162492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4860.3635195998068</v>
      </c>
      <c r="F80" s="62">
        <v>547.5609034754907</v>
      </c>
      <c r="G80" s="62">
        <v>0</v>
      </c>
      <c r="H80" s="62">
        <v>0</v>
      </c>
      <c r="I80" s="62">
        <v>0</v>
      </c>
      <c r="J80" s="62">
        <v>0</v>
      </c>
      <c r="K80" s="62">
        <v>5940.3548508871272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11348.279273962424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1043.1542212044649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2424.6885617214043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3467.842782925869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163.83540958852396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163.83540958852396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2747.5220334113551</v>
      </c>
      <c r="F83" s="62">
        <v>68.445112934436338</v>
      </c>
      <c r="G83" s="62">
        <v>0</v>
      </c>
      <c r="H83" s="62">
        <v>0</v>
      </c>
      <c r="I83" s="62">
        <v>201.52</v>
      </c>
      <c r="J83" s="62">
        <v>0</v>
      </c>
      <c r="K83" s="62">
        <v>1778.7844469611175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4796.2715933069094</v>
      </c>
    </row>
    <row r="84" spans="1:17" ht="23.25" x14ac:dyDescent="0.35">
      <c r="A84" s="5">
        <v>31</v>
      </c>
      <c r="B84" s="10" t="s">
        <v>26</v>
      </c>
      <c r="C84" s="62">
        <v>374.5986443096682</v>
      </c>
      <c r="D84" s="62">
        <v>0</v>
      </c>
      <c r="E84" s="62">
        <v>159.7052635136848</v>
      </c>
      <c r="F84" s="62">
        <v>0</v>
      </c>
      <c r="G84" s="62">
        <v>81.540203850509627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615.8441116738627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1106.5293257733874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1344.2808607021518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2450.810186475539</v>
      </c>
    </row>
    <row r="86" spans="1:17" ht="23.25" x14ac:dyDescent="0.35">
      <c r="A86" s="5">
        <v>33</v>
      </c>
      <c r="B86" s="10" t="s">
        <v>77</v>
      </c>
      <c r="C86" s="62">
        <v>1218.932096563206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1509.2487731219328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2728.1808696851385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1459.3174078737229</v>
      </c>
      <c r="F88" s="62">
        <v>0</v>
      </c>
      <c r="G88" s="62">
        <v>0</v>
      </c>
      <c r="H88" s="62">
        <v>0</v>
      </c>
      <c r="I88" s="62">
        <v>10317.83</v>
      </c>
      <c r="J88" s="62">
        <v>0</v>
      </c>
      <c r="K88" s="62">
        <v>3375.2359380898451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15152.383345963568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0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8171.5859831168718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7350.2453756134391</v>
      </c>
      <c r="L91" s="62">
        <v>4199.3204983012456</v>
      </c>
      <c r="M91" s="62">
        <v>0</v>
      </c>
      <c r="N91" s="62">
        <v>0</v>
      </c>
      <c r="O91" s="62">
        <v>0</v>
      </c>
      <c r="P91" s="62">
        <v>0</v>
      </c>
      <c r="Q91" s="14">
        <v>19721.151857031557</v>
      </c>
    </row>
    <row r="92" spans="1:17" ht="23.25" x14ac:dyDescent="0.35">
      <c r="A92" s="5">
        <v>39</v>
      </c>
      <c r="B92" s="10" t="s">
        <v>78</v>
      </c>
      <c r="C92" s="62">
        <v>0</v>
      </c>
      <c r="D92" s="62">
        <v>8522.6146588972133</v>
      </c>
      <c r="E92" s="62">
        <v>125.48270704646661</v>
      </c>
      <c r="F92" s="62">
        <v>0</v>
      </c>
      <c r="G92" s="62">
        <v>0</v>
      </c>
      <c r="H92" s="62">
        <v>0</v>
      </c>
      <c r="I92" s="62">
        <v>647.1</v>
      </c>
      <c r="J92" s="62">
        <v>0</v>
      </c>
      <c r="K92" s="62">
        <v>322.76330690826728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9617.9606728519484</v>
      </c>
    </row>
    <row r="93" spans="1:17" ht="42" customHeight="1" x14ac:dyDescent="0.35">
      <c r="A93" s="5"/>
      <c r="B93" s="18" t="s">
        <v>31</v>
      </c>
      <c r="C93" s="19">
        <v>4599.7344115431879</v>
      </c>
      <c r="D93" s="19">
        <v>8522.6146588972133</v>
      </c>
      <c r="E93" s="19">
        <v>149556.62776843584</v>
      </c>
      <c r="F93" s="19">
        <v>3171.290232628884</v>
      </c>
      <c r="G93" s="19">
        <v>81.540203850509627</v>
      </c>
      <c r="H93" s="19">
        <v>504.19152023214576</v>
      </c>
      <c r="I93" s="19">
        <v>29730.770000000004</v>
      </c>
      <c r="J93" s="19">
        <v>0</v>
      </c>
      <c r="K93" s="19">
        <v>157858.39939599854</v>
      </c>
      <c r="L93" s="19">
        <v>6288.7882219705552</v>
      </c>
      <c r="M93" s="19">
        <v>436.02071943418707</v>
      </c>
      <c r="N93" s="19">
        <v>29639.775905630242</v>
      </c>
      <c r="O93" s="19">
        <v>14927.132032887313</v>
      </c>
      <c r="P93" s="19">
        <v>1659.6672384509434</v>
      </c>
      <c r="Q93" s="70">
        <v>406976.55230995949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71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8.7256274911127862E-2</v>
      </c>
      <c r="D100" s="21">
        <v>0</v>
      </c>
      <c r="E100" s="21">
        <v>4.0680310390768271E-4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1.1356816212004708E-3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8.1360620781536542E-4</v>
      </c>
      <c r="F101" s="21">
        <v>0</v>
      </c>
      <c r="G101" s="21">
        <v>0</v>
      </c>
      <c r="H101" s="21">
        <v>0</v>
      </c>
      <c r="I101" s="21">
        <v>2.2498912742589576E-2</v>
      </c>
      <c r="J101" s="21">
        <v>0</v>
      </c>
      <c r="K101" s="21">
        <v>4.7349515229445455E-4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2.1262536692193651E-3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1.7605534330226939E-2</v>
      </c>
      <c r="F102" s="21">
        <v>2.8776978417266182E-2</v>
      </c>
      <c r="G102" s="21">
        <v>0</v>
      </c>
      <c r="H102" s="21">
        <v>0</v>
      </c>
      <c r="I102" s="21">
        <v>0</v>
      </c>
      <c r="J102" s="21">
        <v>0</v>
      </c>
      <c r="K102" s="21">
        <v>3.1334378689465849E-2</v>
      </c>
      <c r="L102" s="21">
        <v>0</v>
      </c>
      <c r="M102" s="21">
        <v>0</v>
      </c>
      <c r="N102" s="21">
        <v>0.68081284959203581</v>
      </c>
      <c r="O102" s="21">
        <v>0</v>
      </c>
      <c r="P102" s="21">
        <v>0.17819866605569981</v>
      </c>
      <c r="Q102" s="22">
        <v>6.9157719246661378E-2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9.509022553842084E-3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8.1570301236181027E-3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6.6583518148291259E-3</v>
      </c>
    </row>
    <row r="104" spans="1:17" ht="23.25" x14ac:dyDescent="0.35">
      <c r="A104" s="5">
        <v>5</v>
      </c>
      <c r="B104" s="10" t="s">
        <v>68</v>
      </c>
      <c r="C104" s="21">
        <v>3.1024453301734353E-2</v>
      </c>
      <c r="D104" s="21">
        <v>0</v>
      </c>
      <c r="E104" s="21">
        <v>0.11708019332187501</v>
      </c>
      <c r="F104" s="21">
        <v>0</v>
      </c>
      <c r="G104" s="21">
        <v>0</v>
      </c>
      <c r="H104" s="21">
        <v>0.91366906474820142</v>
      </c>
      <c r="I104" s="21">
        <v>0.10930729342025113</v>
      </c>
      <c r="J104" s="21">
        <v>0</v>
      </c>
      <c r="K104" s="21">
        <v>0.11277674057894106</v>
      </c>
      <c r="L104" s="21">
        <v>0</v>
      </c>
      <c r="M104" s="21">
        <v>0.96511627906976738</v>
      </c>
      <c r="N104" s="21">
        <v>0</v>
      </c>
      <c r="O104" s="21">
        <v>0.64637715594051381</v>
      </c>
      <c r="P104" s="21">
        <v>0</v>
      </c>
      <c r="Q104" s="22">
        <v>0.12097847075815517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5.1923896179327841E-2</v>
      </c>
      <c r="F105" s="21">
        <v>0</v>
      </c>
      <c r="G105" s="21">
        <v>0</v>
      </c>
      <c r="H105" s="21">
        <v>0</v>
      </c>
      <c r="I105" s="21">
        <v>0.10640222234405633</v>
      </c>
      <c r="J105" s="21">
        <v>0</v>
      </c>
      <c r="K105" s="21">
        <v>0.11986601522023858</v>
      </c>
      <c r="L105" s="21">
        <v>0</v>
      </c>
      <c r="M105" s="21">
        <v>0</v>
      </c>
      <c r="N105" s="21">
        <v>1.5394878637040078E-3</v>
      </c>
      <c r="O105" s="21">
        <v>0</v>
      </c>
      <c r="P105" s="21">
        <v>0</v>
      </c>
      <c r="Q105" s="22">
        <v>7.3459932822719287E-2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0</v>
      </c>
      <c r="E106" s="21">
        <v>1.9277947090736301E-2</v>
      </c>
      <c r="F106" s="21">
        <v>0.34172661870503596</v>
      </c>
      <c r="G106" s="21">
        <v>0</v>
      </c>
      <c r="H106" s="21">
        <v>0</v>
      </c>
      <c r="I106" s="21">
        <v>0</v>
      </c>
      <c r="J106" s="21">
        <v>0</v>
      </c>
      <c r="K106" s="21">
        <v>5.8687571876205394E-2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3.2510927548611589E-2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2.1522506922475208E-4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8.3481676634373784E-5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5.1931806239681598E-2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3.3458889261679954E-2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3.2062074449953598E-2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4.7175034945516621E-2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2.6020710869272524E-2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2.7428919054228836E-2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0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0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1.0551455507605521E-2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2.4822624650588073E-3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4.8402938012036259E-3</v>
      </c>
    </row>
    <row r="112" spans="1:17" ht="23.25" x14ac:dyDescent="0.35">
      <c r="A112" s="5">
        <v>13</v>
      </c>
      <c r="B112" s="10" t="s">
        <v>14</v>
      </c>
      <c r="C112" s="21">
        <v>0.51373478401378869</v>
      </c>
      <c r="D112" s="21">
        <v>0</v>
      </c>
      <c r="E112" s="21">
        <v>4.0654885196774043E-2</v>
      </c>
      <c r="F112" s="21">
        <v>0</v>
      </c>
      <c r="G112" s="21">
        <v>0</v>
      </c>
      <c r="H112" s="21">
        <v>0</v>
      </c>
      <c r="I112" s="21">
        <v>0.23992920465901149</v>
      </c>
      <c r="J112" s="21">
        <v>0</v>
      </c>
      <c r="K112" s="21">
        <v>2.2022307361008239E-2</v>
      </c>
      <c r="L112" s="21">
        <v>0</v>
      </c>
      <c r="M112" s="21">
        <v>3.4883720930232551E-2</v>
      </c>
      <c r="N112" s="21">
        <v>0.20680453635757171</v>
      </c>
      <c r="O112" s="21">
        <v>0</v>
      </c>
      <c r="P112" s="21">
        <v>0</v>
      </c>
      <c r="Q112" s="22">
        <v>6.1914592582239351E-2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1.0170077597692069E-3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8.6090027689900825E-5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4.0712489208544574E-4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3.1384320015929619E-2</v>
      </c>
      <c r="J114" s="21">
        <v>0</v>
      </c>
      <c r="K114" s="21">
        <v>1.3128729222709875E-3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2.8019501655504571E-3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0.16328624587405599</v>
      </c>
      <c r="F115" s="21">
        <v>0.1043165467625899</v>
      </c>
      <c r="G115" s="21">
        <v>0</v>
      </c>
      <c r="H115" s="21">
        <v>0</v>
      </c>
      <c r="I115" s="21">
        <v>6.3174953087323321E-2</v>
      </c>
      <c r="J115" s="21">
        <v>0</v>
      </c>
      <c r="K115" s="21">
        <v>0.17756737800146299</v>
      </c>
      <c r="L115" s="21">
        <v>0</v>
      </c>
      <c r="M115" s="21">
        <v>0</v>
      </c>
      <c r="N115" s="21">
        <v>0.11084312618668857</v>
      </c>
      <c r="O115" s="21">
        <v>0</v>
      </c>
      <c r="P115" s="21">
        <v>0.82180133394430022</v>
      </c>
      <c r="Q115" s="22">
        <v>0.1457316944936452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2.1544759237315522E-2</v>
      </c>
      <c r="D117" s="21">
        <v>0</v>
      </c>
      <c r="E117" s="21">
        <v>0.10127250270919566</v>
      </c>
      <c r="F117" s="21">
        <v>1.4388489208633091E-2</v>
      </c>
      <c r="G117" s="21">
        <v>0</v>
      </c>
      <c r="H117" s="21">
        <v>8.6330935251798566E-2</v>
      </c>
      <c r="I117" s="21">
        <v>1.1818059202637536E-2</v>
      </c>
      <c r="J117" s="21">
        <v>0</v>
      </c>
      <c r="K117" s="21">
        <v>9.999452371768304E-2</v>
      </c>
      <c r="L117" s="21">
        <v>0</v>
      </c>
      <c r="M117" s="21">
        <v>0</v>
      </c>
      <c r="N117" s="21">
        <v>0</v>
      </c>
      <c r="O117" s="21">
        <v>0.35362284405948619</v>
      </c>
      <c r="P117" s="21">
        <v>0</v>
      </c>
      <c r="Q117" s="22">
        <v>9.0297934116994785E-2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0.13536260281665946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4.5555972985905852E-3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5.1510372236629194E-2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2.5255692700935305E-3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7.6084453360607904E-3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3.8792717096656419E-3</v>
      </c>
    </row>
    <row r="120" spans="1:17" ht="23.25" x14ac:dyDescent="0.35">
      <c r="A120" s="5">
        <v>21</v>
      </c>
      <c r="B120" s="10" t="s">
        <v>72</v>
      </c>
      <c r="C120" s="21">
        <v>0</v>
      </c>
      <c r="D120" s="21">
        <v>0</v>
      </c>
      <c r="E120" s="21">
        <v>7.5334849804904E-2</v>
      </c>
      <c r="F120" s="21">
        <v>2.8776978417266182E-2</v>
      </c>
      <c r="G120" s="21">
        <v>0</v>
      </c>
      <c r="H120" s="21">
        <v>0</v>
      </c>
      <c r="I120" s="21">
        <v>0</v>
      </c>
      <c r="J120" s="21">
        <v>0</v>
      </c>
      <c r="K120" s="21">
        <v>9.9991654050093359E-2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6.6693298540394116E-2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6.743326451580824E-3</v>
      </c>
      <c r="F121" s="21">
        <v>0</v>
      </c>
      <c r="G121" s="21">
        <v>0</v>
      </c>
      <c r="H121" s="21">
        <v>0</v>
      </c>
      <c r="I121" s="21">
        <v>3.989940388358592E-2</v>
      </c>
      <c r="J121" s="21">
        <v>0</v>
      </c>
      <c r="K121" s="21">
        <v>2.2751681206714343E-2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1.4217755568613544E-2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6.0907464723955829E-3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3.9816637806579132E-3</v>
      </c>
      <c r="L122" s="21">
        <v>0.33225283630470015</v>
      </c>
      <c r="M122" s="21">
        <v>0</v>
      </c>
      <c r="N122" s="21">
        <v>0</v>
      </c>
      <c r="O122" s="21">
        <v>0</v>
      </c>
      <c r="P122" s="21">
        <v>0</v>
      </c>
      <c r="Q122" s="22">
        <v>8.9167748791019498E-3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9.1685879489744378E-3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3.5563194246243232E-3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7.627558198269052E-4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1.1622153738136613E-3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7.3110021989939062E-4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9.1276446439286316E-3</v>
      </c>
      <c r="F125" s="21">
        <v>0.28776978417266186</v>
      </c>
      <c r="G125" s="21">
        <v>0</v>
      </c>
      <c r="H125" s="21">
        <v>0</v>
      </c>
      <c r="I125" s="21">
        <v>0</v>
      </c>
      <c r="J125" s="21">
        <v>0</v>
      </c>
      <c r="K125" s="21">
        <v>2.9629317863274201E-3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6.7459044309395302E-3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3.2498482963425002E-2</v>
      </c>
      <c r="F126" s="21">
        <v>0.1726618705035971</v>
      </c>
      <c r="G126" s="21">
        <v>0</v>
      </c>
      <c r="H126" s="21">
        <v>0</v>
      </c>
      <c r="I126" s="21">
        <v>0</v>
      </c>
      <c r="J126" s="21">
        <v>0</v>
      </c>
      <c r="K126" s="21">
        <v>3.7630907659118869E-2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2.78843565054318E-2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6.9749782190838099E-3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1.535989577367314E-2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8.5209891411255241E-3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1.0378631115949154E-3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4.0256719621464685E-4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1.8371115171608755E-2</v>
      </c>
      <c r="F129" s="21">
        <v>2.1582733812949638E-2</v>
      </c>
      <c r="G129" s="21">
        <v>0</v>
      </c>
      <c r="H129" s="21">
        <v>0</v>
      </c>
      <c r="I129" s="21">
        <v>6.7781628259207544E-3</v>
      </c>
      <c r="J129" s="21">
        <v>0</v>
      </c>
      <c r="K129" s="21">
        <v>1.1268228068744798E-2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1.1785130042710659E-2</v>
      </c>
    </row>
    <row r="130" spans="1:17" ht="23.25" x14ac:dyDescent="0.35">
      <c r="A130" s="5">
        <v>31</v>
      </c>
      <c r="B130" s="10" t="s">
        <v>26</v>
      </c>
      <c r="C130" s="21">
        <v>8.1439189917052679E-2</v>
      </c>
      <c r="D130" s="21">
        <v>0</v>
      </c>
      <c r="E130" s="21">
        <v>1.0678581477576673E-3</v>
      </c>
      <c r="F130" s="21">
        <v>0</v>
      </c>
      <c r="G130" s="21">
        <v>1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1.5132176735450512E-3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7.3987314523209797E-3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8.5157385723260235E-3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6.0219935830823123E-3</v>
      </c>
    </row>
    <row r="132" spans="1:17" ht="23.25" x14ac:dyDescent="0.35">
      <c r="A132" s="5">
        <v>33</v>
      </c>
      <c r="B132" s="10" t="s">
        <v>77</v>
      </c>
      <c r="C132" s="21">
        <v>0.26500053861898093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9.5607758528950971E-3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6.703533297435069E-3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0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9.7576244506745562E-3</v>
      </c>
      <c r="F134" s="21">
        <v>0</v>
      </c>
      <c r="G134" s="21">
        <v>0</v>
      </c>
      <c r="H134" s="21">
        <v>0</v>
      </c>
      <c r="I134" s="21">
        <v>0.34704213849826288</v>
      </c>
      <c r="J134" s="21">
        <v>0</v>
      </c>
      <c r="K134" s="21">
        <v>2.138141493265009E-2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3.7231588060688284E-2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0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5.4638741893600642E-2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4.6562269754014472E-2</v>
      </c>
      <c r="L137" s="21">
        <v>0.66774716369529974</v>
      </c>
      <c r="M137" s="21">
        <v>0</v>
      </c>
      <c r="N137" s="21">
        <v>0</v>
      </c>
      <c r="O137" s="21">
        <v>0</v>
      </c>
      <c r="P137" s="21">
        <v>0</v>
      </c>
      <c r="Q137" s="22">
        <v>4.8457710266343872E-2</v>
      </c>
    </row>
    <row r="138" spans="1:17" ht="23.25" x14ac:dyDescent="0.35">
      <c r="A138" s="5">
        <v>39</v>
      </c>
      <c r="B138" s="10" t="s">
        <v>78</v>
      </c>
      <c r="C138" s="21">
        <v>0</v>
      </c>
      <c r="D138" s="21">
        <v>1</v>
      </c>
      <c r="E138" s="21">
        <v>8.3903140180959564E-4</v>
      </c>
      <c r="F138" s="21">
        <v>0</v>
      </c>
      <c r="G138" s="21">
        <v>0</v>
      </c>
      <c r="H138" s="21">
        <v>0</v>
      </c>
      <c r="I138" s="21">
        <v>2.176532932043132E-2</v>
      </c>
      <c r="J138" s="21">
        <v>0</v>
      </c>
      <c r="K138" s="21">
        <v>2.0446381576351446E-3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2.3632714509623062E-2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0.99999999999999956</v>
      </c>
      <c r="F139" s="22">
        <v>0.99999999999999989</v>
      </c>
      <c r="G139" s="22">
        <v>1</v>
      </c>
      <c r="H139" s="22">
        <v>1</v>
      </c>
      <c r="I139" s="22">
        <v>0.99999999999999989</v>
      </c>
      <c r="J139" s="22">
        <v>0</v>
      </c>
      <c r="K139" s="22">
        <v>0.99999999999999967</v>
      </c>
      <c r="L139" s="22">
        <v>0.99999999999999989</v>
      </c>
      <c r="M139" s="22">
        <v>0.99999999999999989</v>
      </c>
      <c r="N139" s="22">
        <v>1</v>
      </c>
      <c r="O139" s="22">
        <v>1</v>
      </c>
      <c r="P139" s="22">
        <v>1</v>
      </c>
      <c r="Q139" s="22">
        <v>0.99999999999999978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1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5.28515625" customWidth="1"/>
    <col min="4" max="4" width="23.42578125" customWidth="1"/>
    <col min="5" max="5" width="28.28515625" customWidth="1"/>
    <col min="6" max="6" width="23.14062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  <col min="18" max="18" width="12.28515625" bestFit="1" customWidth="1"/>
    <col min="20" max="20" width="12.28515625" bestFit="1" customWidth="1"/>
  </cols>
  <sheetData>
    <row r="1" spans="1:18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8" ht="26.25" x14ac:dyDescent="0.4">
      <c r="B2" s="31" t="s">
        <v>51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8" ht="64.5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8" ht="23.25" x14ac:dyDescent="0.35">
      <c r="A4" s="5">
        <v>1</v>
      </c>
      <c r="B4" s="10" t="s">
        <v>47</v>
      </c>
      <c r="C4" s="3">
        <v>6218000</v>
      </c>
      <c r="D4" s="11">
        <v>0</v>
      </c>
      <c r="E4" s="3">
        <v>8586500</v>
      </c>
      <c r="F4" s="3">
        <v>0</v>
      </c>
      <c r="G4" s="3">
        <v>1242000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54000</v>
      </c>
      <c r="N4" s="3">
        <v>0</v>
      </c>
      <c r="O4" s="3">
        <v>0</v>
      </c>
      <c r="P4" s="3">
        <v>0</v>
      </c>
      <c r="Q4" s="30"/>
    </row>
    <row r="5" spans="1:18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774000</v>
      </c>
      <c r="F5" s="3">
        <v>0</v>
      </c>
      <c r="G5" s="3">
        <v>0</v>
      </c>
      <c r="H5" s="3">
        <v>0</v>
      </c>
      <c r="I5" s="11">
        <v>8013670</v>
      </c>
      <c r="J5" s="11">
        <v>0</v>
      </c>
      <c r="K5" s="3">
        <v>2478000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8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4704000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3844000</v>
      </c>
      <c r="L6" s="3">
        <v>0</v>
      </c>
      <c r="M6" s="3">
        <v>0</v>
      </c>
      <c r="N6" s="3">
        <v>57001400</v>
      </c>
      <c r="O6" s="3">
        <v>0</v>
      </c>
      <c r="P6" s="3">
        <v>0</v>
      </c>
      <c r="Q6" s="30"/>
      <c r="R6" s="78"/>
    </row>
    <row r="7" spans="1:18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5130000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2119500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8" ht="23.25" x14ac:dyDescent="0.35">
      <c r="A8" s="5">
        <v>5</v>
      </c>
      <c r="B8" s="10" t="s">
        <v>7</v>
      </c>
      <c r="C8" s="3">
        <v>1636000</v>
      </c>
      <c r="D8" s="11">
        <v>0</v>
      </c>
      <c r="E8" s="3">
        <v>59334550</v>
      </c>
      <c r="F8" s="3">
        <v>0</v>
      </c>
      <c r="G8" s="3">
        <v>0</v>
      </c>
      <c r="H8" s="3">
        <v>162000</v>
      </c>
      <c r="I8" s="11">
        <v>8506460</v>
      </c>
      <c r="J8" s="11">
        <v>0</v>
      </c>
      <c r="K8" s="3">
        <v>62270800</v>
      </c>
      <c r="L8" s="3">
        <v>0</v>
      </c>
      <c r="M8" s="3">
        <v>914500</v>
      </c>
      <c r="N8" s="3">
        <v>0</v>
      </c>
      <c r="O8" s="3">
        <v>43304000</v>
      </c>
      <c r="P8" s="3">
        <v>0</v>
      </c>
      <c r="Q8" s="30"/>
    </row>
    <row r="9" spans="1:18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26367100</v>
      </c>
      <c r="F9" s="3">
        <v>405000</v>
      </c>
      <c r="G9" s="3">
        <v>0</v>
      </c>
      <c r="H9" s="3">
        <v>0</v>
      </c>
      <c r="I9" s="11">
        <v>4420230</v>
      </c>
      <c r="J9" s="11">
        <v>0</v>
      </c>
      <c r="K9" s="3">
        <v>26757000</v>
      </c>
      <c r="L9" s="3">
        <v>0</v>
      </c>
      <c r="M9" s="3">
        <v>0</v>
      </c>
      <c r="N9" s="3">
        <v>162000</v>
      </c>
      <c r="O9" s="3">
        <v>0</v>
      </c>
      <c r="P9" s="3">
        <v>0</v>
      </c>
      <c r="Q9" s="30"/>
    </row>
    <row r="10" spans="1:18" ht="23.25" x14ac:dyDescent="0.35">
      <c r="A10" s="5">
        <v>7</v>
      </c>
      <c r="B10" s="10" t="s">
        <v>9</v>
      </c>
      <c r="C10" s="3">
        <v>0</v>
      </c>
      <c r="D10" s="11">
        <v>35345000</v>
      </c>
      <c r="E10" s="3">
        <v>13956750</v>
      </c>
      <c r="F10" s="3">
        <v>567000</v>
      </c>
      <c r="G10" s="3">
        <v>0</v>
      </c>
      <c r="H10" s="3">
        <v>0</v>
      </c>
      <c r="I10" s="11">
        <v>2992020</v>
      </c>
      <c r="J10" s="11">
        <v>0</v>
      </c>
      <c r="K10" s="3">
        <v>32020750</v>
      </c>
      <c r="L10" s="3">
        <v>0</v>
      </c>
      <c r="M10" s="3">
        <v>0</v>
      </c>
      <c r="N10" s="3">
        <v>27000</v>
      </c>
      <c r="O10" s="3">
        <v>0</v>
      </c>
      <c r="P10" s="3">
        <v>613000</v>
      </c>
      <c r="Q10" s="30"/>
    </row>
    <row r="11" spans="1:18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99000</v>
      </c>
      <c r="F11" s="3">
        <v>0</v>
      </c>
      <c r="G11" s="3">
        <v>0</v>
      </c>
      <c r="H11" s="3">
        <v>0</v>
      </c>
      <c r="I11" s="11">
        <v>5632120</v>
      </c>
      <c r="J11" s="11">
        <v>0</v>
      </c>
      <c r="K11" s="3">
        <v>553500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8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21606300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8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15776000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14250000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8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5461500</v>
      </c>
      <c r="F14" s="3">
        <v>54000</v>
      </c>
      <c r="G14" s="3">
        <v>0</v>
      </c>
      <c r="H14" s="3">
        <v>0</v>
      </c>
      <c r="I14" s="11">
        <v>0</v>
      </c>
      <c r="J14" s="11">
        <v>0</v>
      </c>
      <c r="K14" s="3">
        <v>13500</v>
      </c>
      <c r="L14" s="3">
        <v>0</v>
      </c>
      <c r="M14" s="3">
        <v>0</v>
      </c>
      <c r="N14" s="3">
        <v>0</v>
      </c>
      <c r="O14" s="3">
        <v>3102000</v>
      </c>
      <c r="P14" s="3">
        <v>0</v>
      </c>
      <c r="Q14" s="30"/>
      <c r="R14" s="78"/>
    </row>
    <row r="15" spans="1:18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689300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3235500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8" ht="23.25" x14ac:dyDescent="0.35">
      <c r="A16" s="5">
        <v>13</v>
      </c>
      <c r="B16" s="10" t="s">
        <v>14</v>
      </c>
      <c r="C16" s="3">
        <v>2716000</v>
      </c>
      <c r="D16" s="11">
        <v>0</v>
      </c>
      <c r="E16" s="3">
        <v>18277000</v>
      </c>
      <c r="F16" s="3">
        <v>5224500</v>
      </c>
      <c r="G16" s="3">
        <v>0</v>
      </c>
      <c r="H16" s="3">
        <v>0</v>
      </c>
      <c r="I16" s="11">
        <v>16454250</v>
      </c>
      <c r="J16" s="11">
        <v>0</v>
      </c>
      <c r="K16" s="3">
        <v>7800500</v>
      </c>
      <c r="L16" s="3">
        <v>0</v>
      </c>
      <c r="M16" s="3">
        <v>0</v>
      </c>
      <c r="N16" s="3">
        <v>5526000</v>
      </c>
      <c r="O16" s="3">
        <v>0</v>
      </c>
      <c r="P16" s="3">
        <v>0</v>
      </c>
      <c r="Q16" s="30"/>
      <c r="R16" s="78"/>
    </row>
    <row r="17" spans="1:18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2970690</v>
      </c>
      <c r="J17" s="11">
        <v>0</v>
      </c>
      <c r="K17" s="3">
        <v>883500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8" ht="23.25" x14ac:dyDescent="0.35">
      <c r="A18" s="5">
        <v>15</v>
      </c>
      <c r="B18" s="10" t="s">
        <v>49</v>
      </c>
      <c r="C18" s="3">
        <v>189000</v>
      </c>
      <c r="D18" s="11">
        <v>0</v>
      </c>
      <c r="E18" s="3">
        <v>79207400</v>
      </c>
      <c r="F18" s="3">
        <v>2094385</v>
      </c>
      <c r="G18" s="3">
        <v>0</v>
      </c>
      <c r="H18" s="3">
        <v>18000</v>
      </c>
      <c r="I18" s="11">
        <v>7050560</v>
      </c>
      <c r="J18" s="11">
        <v>0</v>
      </c>
      <c r="K18" s="3">
        <v>87504700</v>
      </c>
      <c r="L18" s="3">
        <v>0</v>
      </c>
      <c r="M18" s="3">
        <v>0</v>
      </c>
      <c r="N18" s="3">
        <v>9135000</v>
      </c>
      <c r="O18" s="3">
        <v>4155000</v>
      </c>
      <c r="P18" s="3">
        <v>14418000</v>
      </c>
      <c r="Q18" s="30"/>
    </row>
    <row r="19" spans="1:18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8" ht="23.25" x14ac:dyDescent="0.35">
      <c r="A20" s="5">
        <v>17</v>
      </c>
      <c r="B20" s="10" t="s">
        <v>17</v>
      </c>
      <c r="C20" s="3">
        <v>2042000</v>
      </c>
      <c r="D20" s="11">
        <v>0</v>
      </c>
      <c r="E20" s="3">
        <v>86586600</v>
      </c>
      <c r="F20" s="3">
        <v>54000</v>
      </c>
      <c r="G20" s="3">
        <v>0</v>
      </c>
      <c r="H20" s="3">
        <v>1039500</v>
      </c>
      <c r="I20" s="11">
        <v>1227360</v>
      </c>
      <c r="J20" s="11">
        <v>0</v>
      </c>
      <c r="K20" s="3">
        <v>92446500</v>
      </c>
      <c r="L20" s="3">
        <v>0</v>
      </c>
      <c r="M20" s="3">
        <v>180000</v>
      </c>
      <c r="N20" s="3">
        <v>0</v>
      </c>
      <c r="O20" s="3">
        <v>14825400</v>
      </c>
      <c r="P20" s="3">
        <v>0</v>
      </c>
      <c r="Q20" s="30"/>
    </row>
    <row r="21" spans="1:18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18122000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5071500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  <c r="R21" s="78"/>
    </row>
    <row r="22" spans="1:18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2625600</v>
      </c>
      <c r="F22" s="3">
        <v>54000</v>
      </c>
      <c r="G22" s="3">
        <v>0</v>
      </c>
      <c r="H22" s="3">
        <v>0</v>
      </c>
      <c r="I22" s="11">
        <v>2134680</v>
      </c>
      <c r="J22" s="11">
        <v>0</v>
      </c>
      <c r="K22" s="3">
        <v>1191300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8" ht="23.25" x14ac:dyDescent="0.35">
      <c r="A23" s="5">
        <v>20</v>
      </c>
      <c r="B23" s="10" t="s">
        <v>19</v>
      </c>
      <c r="C23" s="3">
        <v>2140000</v>
      </c>
      <c r="D23" s="11">
        <v>0</v>
      </c>
      <c r="E23" s="3">
        <v>16968500</v>
      </c>
      <c r="F23" s="3">
        <v>0</v>
      </c>
      <c r="G23" s="3">
        <v>0</v>
      </c>
      <c r="H23" s="3">
        <v>0</v>
      </c>
      <c r="I23" s="11">
        <v>3564110</v>
      </c>
      <c r="J23" s="11">
        <v>0</v>
      </c>
      <c r="K23" s="3">
        <v>55886900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  <c r="R23" s="78"/>
    </row>
    <row r="24" spans="1:18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2301500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1262500</v>
      </c>
      <c r="L24" s="3">
        <v>8626500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8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2327500</v>
      </c>
      <c r="F25" s="3">
        <v>189000</v>
      </c>
      <c r="G25" s="3">
        <v>0</v>
      </c>
      <c r="H25" s="3">
        <v>0</v>
      </c>
      <c r="I25" s="11">
        <v>0</v>
      </c>
      <c r="J25" s="11">
        <v>0</v>
      </c>
      <c r="K25" s="3">
        <v>4297500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8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801000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717500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8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8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3676500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1859000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0"/>
    </row>
    <row r="29" spans="1:18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4922500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9500500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8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6498040</v>
      </c>
      <c r="J30" s="11">
        <v>0</v>
      </c>
      <c r="K30" s="3">
        <v>748000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8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11757900</v>
      </c>
      <c r="F31" s="3">
        <v>189000</v>
      </c>
      <c r="G31" s="3">
        <v>0</v>
      </c>
      <c r="H31" s="3">
        <v>0</v>
      </c>
      <c r="I31" s="11">
        <v>2114510</v>
      </c>
      <c r="J31" s="11">
        <v>0</v>
      </c>
      <c r="K31" s="3">
        <v>11387400</v>
      </c>
      <c r="L31" s="3">
        <v>0</v>
      </c>
      <c r="M31" s="3">
        <v>18000</v>
      </c>
      <c r="N31" s="3">
        <v>0</v>
      </c>
      <c r="O31" s="3">
        <v>0</v>
      </c>
      <c r="P31" s="3">
        <v>0</v>
      </c>
      <c r="Q31" s="30"/>
      <c r="R31" s="78"/>
    </row>
    <row r="32" spans="1:18" ht="23.25" x14ac:dyDescent="0.35">
      <c r="A32" s="5">
        <v>29</v>
      </c>
      <c r="B32" s="10" t="s">
        <v>26</v>
      </c>
      <c r="C32" s="3">
        <v>459000</v>
      </c>
      <c r="D32" s="11">
        <v>0</v>
      </c>
      <c r="E32" s="3">
        <v>364500</v>
      </c>
      <c r="F32" s="3">
        <v>0</v>
      </c>
      <c r="G32" s="3">
        <v>315000</v>
      </c>
      <c r="H32" s="3">
        <v>0</v>
      </c>
      <c r="I32" s="11">
        <v>0</v>
      </c>
      <c r="J32" s="11">
        <v>0</v>
      </c>
      <c r="K32" s="3">
        <v>535000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>
        <v>1097000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324000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20807500</v>
      </c>
      <c r="F36" s="3">
        <v>135000</v>
      </c>
      <c r="G36" s="3">
        <v>0</v>
      </c>
      <c r="H36" s="3">
        <v>0</v>
      </c>
      <c r="I36" s="11">
        <v>4671700</v>
      </c>
      <c r="J36" s="11">
        <v>0</v>
      </c>
      <c r="K36" s="3">
        <v>7867100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81000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45000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232000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24110800</v>
      </c>
      <c r="F39" s="3">
        <v>0</v>
      </c>
      <c r="G39" s="3">
        <v>0</v>
      </c>
      <c r="H39" s="3">
        <v>0</v>
      </c>
      <c r="I39" s="11">
        <v>1993580</v>
      </c>
      <c r="J39" s="11">
        <v>0</v>
      </c>
      <c r="K39" s="3">
        <v>30494900</v>
      </c>
      <c r="L39" s="3">
        <v>14607000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15400000</v>
      </c>
      <c r="D40" s="25">
        <v>35345000</v>
      </c>
      <c r="E40" s="14">
        <v>456519800</v>
      </c>
      <c r="F40" s="14">
        <v>8965885</v>
      </c>
      <c r="G40" s="14">
        <v>1557000</v>
      </c>
      <c r="H40" s="14">
        <v>1219500</v>
      </c>
      <c r="I40" s="25">
        <v>78243980</v>
      </c>
      <c r="J40" s="25">
        <v>0</v>
      </c>
      <c r="K40" s="14">
        <v>467365850</v>
      </c>
      <c r="L40" s="14">
        <v>23233500</v>
      </c>
      <c r="M40" s="14">
        <v>1166500</v>
      </c>
      <c r="N40" s="14">
        <v>71851400</v>
      </c>
      <c r="O40" s="14">
        <v>65618400</v>
      </c>
      <c r="P40" s="14">
        <v>15031000</v>
      </c>
      <c r="Q40" s="30"/>
    </row>
    <row r="41" spans="1:17" ht="23.25" x14ac:dyDescent="0.35">
      <c r="A41" s="42"/>
      <c r="B41" s="10" t="s">
        <v>52</v>
      </c>
      <c r="C41" s="44"/>
      <c r="D41" s="44"/>
      <c r="E41" s="60">
        <v>2366836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v>1324.5</v>
      </c>
      <c r="M46" s="49">
        <v>1183.43</v>
      </c>
      <c r="N46" s="49">
        <v>1183.43</v>
      </c>
      <c r="O46" s="50">
        <v>1240.5999999999999</v>
      </c>
      <c r="P46" s="49"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3">
        <v>6162.0485987235897</v>
      </c>
      <c r="D51" s="3">
        <v>0</v>
      </c>
      <c r="E51" s="62">
        <v>7255.6044717473778</v>
      </c>
      <c r="F51" s="3">
        <v>0</v>
      </c>
      <c r="G51" s="3">
        <v>937.71234428086075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45.630075289624223</v>
      </c>
      <c r="N51" s="3">
        <v>0</v>
      </c>
      <c r="O51" s="3">
        <v>0</v>
      </c>
      <c r="P51" s="3">
        <v>0</v>
      </c>
      <c r="Q51" s="14">
        <v>14400.995490041452</v>
      </c>
    </row>
    <row r="52" spans="1:17" ht="23.25" x14ac:dyDescent="0.35">
      <c r="A52" s="5">
        <v>2</v>
      </c>
      <c r="B52" s="10" t="s">
        <v>6</v>
      </c>
      <c r="C52" s="3">
        <v>0</v>
      </c>
      <c r="D52" s="3">
        <v>0</v>
      </c>
      <c r="E52" s="62">
        <v>654.03107915128055</v>
      </c>
      <c r="F52" s="3">
        <v>0</v>
      </c>
      <c r="G52" s="3">
        <v>0</v>
      </c>
      <c r="H52" s="3">
        <v>0</v>
      </c>
      <c r="I52" s="3">
        <v>8013.67</v>
      </c>
      <c r="J52" s="3">
        <v>0</v>
      </c>
      <c r="K52" s="3">
        <v>1870.894677236693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4">
        <v>10538.595756387973</v>
      </c>
    </row>
    <row r="53" spans="1:17" ht="23.25" x14ac:dyDescent="0.35">
      <c r="A53" s="5">
        <v>3</v>
      </c>
      <c r="B53" s="10" t="s">
        <v>45</v>
      </c>
      <c r="C53" s="3">
        <v>0</v>
      </c>
      <c r="D53" s="3">
        <v>0</v>
      </c>
      <c r="E53" s="62">
        <v>3974.8865585628214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2902.2272555681388</v>
      </c>
      <c r="L53" s="3">
        <v>0</v>
      </c>
      <c r="M53" s="3">
        <v>0</v>
      </c>
      <c r="N53" s="3">
        <v>48166.262474333082</v>
      </c>
      <c r="O53" s="3">
        <v>0</v>
      </c>
      <c r="P53" s="3">
        <v>0</v>
      </c>
      <c r="Q53" s="14">
        <v>55043.376288464046</v>
      </c>
    </row>
    <row r="54" spans="1:17" ht="23.25" x14ac:dyDescent="0.35">
      <c r="A54" s="5">
        <v>4</v>
      </c>
      <c r="B54" s="10" t="s">
        <v>34</v>
      </c>
      <c r="C54" s="3">
        <v>0</v>
      </c>
      <c r="D54" s="3">
        <v>0</v>
      </c>
      <c r="E54" s="62">
        <v>4334.8571525143016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1600.2265005662514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4">
        <v>5935.0836530805527</v>
      </c>
    </row>
    <row r="55" spans="1:17" ht="23.25" x14ac:dyDescent="0.35">
      <c r="A55" s="5">
        <v>5</v>
      </c>
      <c r="B55" s="10" t="s">
        <v>7</v>
      </c>
      <c r="C55" s="3">
        <v>1621.2787885995162</v>
      </c>
      <c r="D55" s="3">
        <v>0</v>
      </c>
      <c r="E55" s="62">
        <v>50137.777477332835</v>
      </c>
      <c r="F55" s="3">
        <v>0</v>
      </c>
      <c r="G55" s="3">
        <v>0</v>
      </c>
      <c r="H55" s="3">
        <v>130.58197646300178</v>
      </c>
      <c r="I55" s="3">
        <v>8506.4599999999991</v>
      </c>
      <c r="J55" s="3">
        <v>0</v>
      </c>
      <c r="K55" s="3">
        <v>47014.571536428841</v>
      </c>
      <c r="L55" s="3">
        <v>0</v>
      </c>
      <c r="M55" s="3">
        <v>772.75377504372875</v>
      </c>
      <c r="N55" s="3">
        <v>0</v>
      </c>
      <c r="O55" s="3">
        <v>34905.690794776725</v>
      </c>
      <c r="P55" s="3">
        <v>0</v>
      </c>
      <c r="Q55" s="14">
        <v>143089.11434864465</v>
      </c>
    </row>
    <row r="56" spans="1:17" ht="23.25" x14ac:dyDescent="0.35">
      <c r="A56" s="5">
        <v>6</v>
      </c>
      <c r="B56" s="10" t="s">
        <v>8</v>
      </c>
      <c r="C56" s="3">
        <v>0</v>
      </c>
      <c r="D56" s="3">
        <v>0</v>
      </c>
      <c r="E56" s="62">
        <v>22280.236262389833</v>
      </c>
      <c r="F56" s="3">
        <v>342.22556467218169</v>
      </c>
      <c r="G56" s="3">
        <v>0</v>
      </c>
      <c r="H56" s="3">
        <v>0</v>
      </c>
      <c r="I56" s="3">
        <v>4420.2299999999996</v>
      </c>
      <c r="J56" s="3">
        <v>0</v>
      </c>
      <c r="K56" s="3">
        <v>20201.585503963761</v>
      </c>
      <c r="L56" s="3">
        <v>0</v>
      </c>
      <c r="M56" s="3">
        <v>0</v>
      </c>
      <c r="N56" s="3">
        <v>136.89022586887268</v>
      </c>
      <c r="O56" s="3">
        <v>0</v>
      </c>
      <c r="P56" s="3">
        <v>0</v>
      </c>
      <c r="Q56" s="14">
        <v>47381.167556894652</v>
      </c>
    </row>
    <row r="57" spans="1:17" ht="23.25" x14ac:dyDescent="0.35">
      <c r="A57" s="5">
        <v>7</v>
      </c>
      <c r="B57" s="10" t="s">
        <v>9</v>
      </c>
      <c r="C57" s="3">
        <v>0</v>
      </c>
      <c r="D57" s="3">
        <v>35026.955246363024</v>
      </c>
      <c r="E57" s="62">
        <v>11793.473209230795</v>
      </c>
      <c r="F57" s="3">
        <v>479.11579054105437</v>
      </c>
      <c r="G57" s="3">
        <v>0</v>
      </c>
      <c r="H57" s="3">
        <v>0</v>
      </c>
      <c r="I57" s="3">
        <v>2992.02</v>
      </c>
      <c r="J57" s="3">
        <v>0</v>
      </c>
      <c r="K57" s="3">
        <v>24175.726689316722</v>
      </c>
      <c r="L57" s="3">
        <v>0</v>
      </c>
      <c r="M57" s="3">
        <v>0</v>
      </c>
      <c r="N57" s="3">
        <v>22.815037644812111</v>
      </c>
      <c r="O57" s="3">
        <v>0</v>
      </c>
      <c r="P57" s="3">
        <v>517.98585467666021</v>
      </c>
      <c r="Q57" s="14">
        <v>75008.091827773067</v>
      </c>
    </row>
    <row r="58" spans="1:17" ht="23.25" x14ac:dyDescent="0.35">
      <c r="A58" s="5">
        <v>8</v>
      </c>
      <c r="B58" s="10" t="s">
        <v>10</v>
      </c>
      <c r="C58" s="3">
        <v>0</v>
      </c>
      <c r="D58" s="3">
        <v>0</v>
      </c>
      <c r="E58" s="62">
        <v>83.655138030977753</v>
      </c>
      <c r="F58" s="3">
        <v>0</v>
      </c>
      <c r="G58" s="3">
        <v>0</v>
      </c>
      <c r="H58" s="3">
        <v>0</v>
      </c>
      <c r="I58" s="3">
        <v>5632.12</v>
      </c>
      <c r="J58" s="3">
        <v>0</v>
      </c>
      <c r="K58" s="3">
        <v>417.89354473386186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4">
        <v>6133.6686827648391</v>
      </c>
    </row>
    <row r="59" spans="1:17" ht="23.25" x14ac:dyDescent="0.35">
      <c r="A59" s="5">
        <v>9</v>
      </c>
      <c r="B59" s="10" t="s">
        <v>11</v>
      </c>
      <c r="C59" s="3">
        <v>0</v>
      </c>
      <c r="D59" s="3">
        <v>0</v>
      </c>
      <c r="E59" s="62">
        <v>18257.353624633481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4">
        <v>18257.353624633481</v>
      </c>
    </row>
    <row r="60" spans="1:17" ht="23.25" x14ac:dyDescent="0.35">
      <c r="A60" s="5">
        <v>10</v>
      </c>
      <c r="B60" s="10" t="s">
        <v>35</v>
      </c>
      <c r="C60" s="3">
        <v>0</v>
      </c>
      <c r="D60" s="3">
        <v>0</v>
      </c>
      <c r="E60" s="62">
        <v>13330.741995724293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10758.776896942243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4">
        <v>24089.518892666536</v>
      </c>
    </row>
    <row r="61" spans="1:17" ht="23.25" x14ac:dyDescent="0.35">
      <c r="A61" s="5">
        <v>11</v>
      </c>
      <c r="B61" s="10" t="s">
        <v>12</v>
      </c>
      <c r="C61" s="3">
        <v>0</v>
      </c>
      <c r="D61" s="3">
        <v>0</v>
      </c>
      <c r="E61" s="62">
        <v>4614.9751147089391</v>
      </c>
      <c r="F61" s="3">
        <v>45.630075289624223</v>
      </c>
      <c r="G61" s="3">
        <v>0</v>
      </c>
      <c r="H61" s="3">
        <v>0</v>
      </c>
      <c r="I61" s="3">
        <v>0</v>
      </c>
      <c r="J61" s="3">
        <v>0</v>
      </c>
      <c r="K61" s="3">
        <v>10.192525481313703</v>
      </c>
      <c r="L61" s="3">
        <v>0</v>
      </c>
      <c r="M61" s="3">
        <v>0</v>
      </c>
      <c r="N61" s="3">
        <v>0</v>
      </c>
      <c r="O61" s="3">
        <v>2500.4030307915527</v>
      </c>
      <c r="P61" s="3">
        <v>0</v>
      </c>
      <c r="Q61" s="14">
        <v>7171.20074627143</v>
      </c>
    </row>
    <row r="62" spans="1:17" ht="23.25" x14ac:dyDescent="0.35">
      <c r="A62" s="5">
        <v>12</v>
      </c>
      <c r="B62" s="10" t="s">
        <v>13</v>
      </c>
      <c r="C62" s="3">
        <v>0</v>
      </c>
      <c r="D62" s="3">
        <v>0</v>
      </c>
      <c r="E62" s="62">
        <v>582.45946105811072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2442.8086070215177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4">
        <v>3025.2680680796284</v>
      </c>
    </row>
    <row r="63" spans="1:17" ht="23.25" x14ac:dyDescent="0.35">
      <c r="A63" s="5">
        <v>13</v>
      </c>
      <c r="B63" s="10" t="s">
        <v>14</v>
      </c>
      <c r="C63" s="3">
        <v>2691.5606294842828</v>
      </c>
      <c r="D63" s="3">
        <v>0</v>
      </c>
      <c r="E63" s="62">
        <v>15444.090482749296</v>
      </c>
      <c r="F63" s="3">
        <v>4414.7097842711437</v>
      </c>
      <c r="G63" s="3">
        <v>0</v>
      </c>
      <c r="H63" s="3">
        <v>0</v>
      </c>
      <c r="I63" s="3">
        <v>16454.25</v>
      </c>
      <c r="J63" s="3">
        <v>0</v>
      </c>
      <c r="K63" s="3">
        <v>5889.3922234805586</v>
      </c>
      <c r="L63" s="3">
        <v>0</v>
      </c>
      <c r="M63" s="3">
        <v>0</v>
      </c>
      <c r="N63" s="3">
        <v>4669.4777046382123</v>
      </c>
      <c r="O63" s="3">
        <v>0</v>
      </c>
      <c r="P63" s="3">
        <v>0</v>
      </c>
      <c r="Q63" s="14">
        <v>49563.480824623497</v>
      </c>
    </row>
    <row r="64" spans="1:17" ht="23.25" x14ac:dyDescent="0.35">
      <c r="A64" s="5">
        <v>14</v>
      </c>
      <c r="B64" s="10" t="s">
        <v>15</v>
      </c>
      <c r="C64" s="3">
        <v>0</v>
      </c>
      <c r="D64" s="3">
        <v>0</v>
      </c>
      <c r="E64" s="62">
        <v>0</v>
      </c>
      <c r="F64" s="3">
        <v>0</v>
      </c>
      <c r="G64" s="3">
        <v>0</v>
      </c>
      <c r="H64" s="3">
        <v>0</v>
      </c>
      <c r="I64" s="3">
        <v>2970.69</v>
      </c>
      <c r="J64" s="3">
        <v>0</v>
      </c>
      <c r="K64" s="3">
        <v>667.04416761041898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4">
        <v>3637.7341676104188</v>
      </c>
    </row>
    <row r="65" spans="1:17" ht="23.25" x14ac:dyDescent="0.35">
      <c r="A65" s="5">
        <v>15</v>
      </c>
      <c r="B65" s="10" t="s">
        <v>49</v>
      </c>
      <c r="C65" s="3">
        <v>187.2993221548341</v>
      </c>
      <c r="D65" s="3">
        <v>0</v>
      </c>
      <c r="E65" s="62">
        <v>66930.363435099658</v>
      </c>
      <c r="F65" s="3">
        <v>1769.7582451011044</v>
      </c>
      <c r="G65" s="3">
        <v>0</v>
      </c>
      <c r="H65" s="3">
        <v>14.509108495889087</v>
      </c>
      <c r="I65" s="3">
        <v>7050.56</v>
      </c>
      <c r="J65" s="3">
        <v>0</v>
      </c>
      <c r="K65" s="3">
        <v>66066.21366553416</v>
      </c>
      <c r="L65" s="3">
        <v>0</v>
      </c>
      <c r="M65" s="3">
        <v>0</v>
      </c>
      <c r="N65" s="3">
        <v>7719.0877364947646</v>
      </c>
      <c r="O65" s="3">
        <v>3349.1858778010642</v>
      </c>
      <c r="P65" s="3">
        <v>12183.230102329668</v>
      </c>
      <c r="Q65" s="14">
        <v>165270.20749301111</v>
      </c>
    </row>
    <row r="66" spans="1:17" ht="23.25" x14ac:dyDescent="0.35">
      <c r="A66" s="5">
        <v>16</v>
      </c>
      <c r="B66" s="10" t="s">
        <v>16</v>
      </c>
      <c r="C66" s="3">
        <v>0</v>
      </c>
      <c r="D66" s="3">
        <v>0</v>
      </c>
      <c r="E66" s="62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3">
        <v>2023.6254806358265</v>
      </c>
      <c r="D67" s="3">
        <v>0</v>
      </c>
      <c r="E67" s="62">
        <v>73165.79772356624</v>
      </c>
      <c r="F67" s="3">
        <v>45.630075289624223</v>
      </c>
      <c r="G67" s="3">
        <v>0</v>
      </c>
      <c r="H67" s="3">
        <v>837.90101563759481</v>
      </c>
      <c r="I67" s="3">
        <v>1227.3599999999999</v>
      </c>
      <c r="J67" s="3">
        <v>0</v>
      </c>
      <c r="K67" s="3">
        <v>69797.28199320499</v>
      </c>
      <c r="L67" s="3">
        <v>0</v>
      </c>
      <c r="M67" s="3">
        <v>152.10025096541409</v>
      </c>
      <c r="N67" s="3">
        <v>0</v>
      </c>
      <c r="O67" s="3">
        <v>11950.185394164115</v>
      </c>
      <c r="P67" s="3">
        <v>0</v>
      </c>
      <c r="Q67" s="14">
        <v>159199.8819334638</v>
      </c>
    </row>
    <row r="68" spans="1:17" ht="23.25" x14ac:dyDescent="0.35">
      <c r="A68" s="5">
        <v>18</v>
      </c>
      <c r="B68" s="10" t="s">
        <v>46</v>
      </c>
      <c r="C68" s="3">
        <v>0</v>
      </c>
      <c r="D68" s="3">
        <v>0</v>
      </c>
      <c r="E68" s="62">
        <v>15313.115266640189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3828.9920724801814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4">
        <v>19142.107339120368</v>
      </c>
    </row>
    <row r="69" spans="1:17" ht="23.25" x14ac:dyDescent="0.35">
      <c r="A69" s="5">
        <v>19</v>
      </c>
      <c r="B69" s="10" t="s">
        <v>18</v>
      </c>
      <c r="C69" s="3">
        <v>0</v>
      </c>
      <c r="D69" s="3">
        <v>0</v>
      </c>
      <c r="E69" s="62">
        <v>2218.6356607488401</v>
      </c>
      <c r="F69" s="3">
        <v>45.630075289624223</v>
      </c>
      <c r="G69" s="3">
        <v>0</v>
      </c>
      <c r="H69" s="3">
        <v>0</v>
      </c>
      <c r="I69" s="3">
        <v>2134.6799999999998</v>
      </c>
      <c r="J69" s="3">
        <v>0</v>
      </c>
      <c r="K69" s="3">
        <v>899.43374858437141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4">
        <v>5298.3794846228357</v>
      </c>
    </row>
    <row r="70" spans="1:17" ht="23.25" x14ac:dyDescent="0.35">
      <c r="A70" s="5">
        <v>20</v>
      </c>
      <c r="B70" s="10" t="s">
        <v>19</v>
      </c>
      <c r="C70" s="3">
        <v>2120.743647679074</v>
      </c>
      <c r="D70" s="3">
        <v>0</v>
      </c>
      <c r="E70" s="62">
        <v>14338.40615837016</v>
      </c>
      <c r="F70" s="3">
        <v>0</v>
      </c>
      <c r="G70" s="3">
        <v>0</v>
      </c>
      <c r="H70" s="3">
        <v>0</v>
      </c>
      <c r="I70" s="3">
        <v>3564.11</v>
      </c>
      <c r="J70" s="3">
        <v>0</v>
      </c>
      <c r="K70" s="3">
        <v>42194.714986787469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4">
        <v>62217.9747928367</v>
      </c>
    </row>
    <row r="71" spans="1:17" ht="23.25" x14ac:dyDescent="0.35">
      <c r="A71" s="5">
        <v>21</v>
      </c>
      <c r="B71" s="10" t="s">
        <v>36</v>
      </c>
      <c r="C71" s="3">
        <v>0</v>
      </c>
      <c r="D71" s="3">
        <v>0</v>
      </c>
      <c r="E71" s="62">
        <v>1944.7707088716695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953.18988297470742</v>
      </c>
      <c r="L71" s="3">
        <v>6513.0237825594568</v>
      </c>
      <c r="M71" s="3">
        <v>0</v>
      </c>
      <c r="N71" s="3">
        <v>0</v>
      </c>
      <c r="O71" s="3">
        <v>0</v>
      </c>
      <c r="P71" s="3">
        <v>0</v>
      </c>
      <c r="Q71" s="14">
        <v>9410.9843744058344</v>
      </c>
    </row>
    <row r="72" spans="1:17" ht="23.25" x14ac:dyDescent="0.35">
      <c r="A72" s="5">
        <v>22</v>
      </c>
      <c r="B72" s="10" t="s">
        <v>20</v>
      </c>
      <c r="C72" s="3">
        <v>0</v>
      </c>
      <c r="D72" s="3">
        <v>0</v>
      </c>
      <c r="E72" s="62">
        <v>1966.7407451222293</v>
      </c>
      <c r="F72" s="3">
        <v>159.7052635136848</v>
      </c>
      <c r="G72" s="3">
        <v>0</v>
      </c>
      <c r="H72" s="3">
        <v>0</v>
      </c>
      <c r="I72" s="3">
        <v>0</v>
      </c>
      <c r="J72" s="3">
        <v>0</v>
      </c>
      <c r="K72" s="3">
        <v>3244.6206115515288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4">
        <v>5371.0666201874428</v>
      </c>
    </row>
    <row r="73" spans="1:17" ht="23.25" x14ac:dyDescent="0.35">
      <c r="A73" s="5">
        <v>23</v>
      </c>
      <c r="B73" s="10" t="s">
        <v>21</v>
      </c>
      <c r="C73" s="3">
        <v>0</v>
      </c>
      <c r="D73" s="3">
        <v>0</v>
      </c>
      <c r="E73" s="62">
        <v>676.8461167960927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541.71385428463566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4">
        <v>1218.5599710807282</v>
      </c>
    </row>
    <row r="74" spans="1:17" ht="23.25" x14ac:dyDescent="0.35">
      <c r="A74" s="5">
        <v>24</v>
      </c>
      <c r="B74" s="10" t="s">
        <v>22</v>
      </c>
      <c r="C74" s="3">
        <v>0</v>
      </c>
      <c r="D74" s="3">
        <v>0</v>
      </c>
      <c r="E74" s="62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4">
        <v>0</v>
      </c>
    </row>
    <row r="75" spans="1:17" s="39" customFormat="1" ht="23.25" x14ac:dyDescent="0.35">
      <c r="A75" s="5">
        <v>25</v>
      </c>
      <c r="B75" s="10" t="s">
        <v>50</v>
      </c>
      <c r="C75" s="3">
        <v>0</v>
      </c>
      <c r="D75" s="3">
        <v>0</v>
      </c>
      <c r="E75" s="62">
        <v>3106.6476259685828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1403.5485088712721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4">
        <v>4510.1961348398545</v>
      </c>
    </row>
    <row r="76" spans="1:17" ht="23.25" x14ac:dyDescent="0.35">
      <c r="A76" s="5">
        <v>26</v>
      </c>
      <c r="B76" s="10" t="s">
        <v>23</v>
      </c>
      <c r="C76" s="3">
        <v>0</v>
      </c>
      <c r="D76" s="3">
        <v>0</v>
      </c>
      <c r="E76" s="62">
        <v>4159.5193632069495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7172.8954322385807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4">
        <v>11332.414795445529</v>
      </c>
    </row>
    <row r="77" spans="1:17" ht="23.25" x14ac:dyDescent="0.35">
      <c r="A77" s="5">
        <v>27</v>
      </c>
      <c r="B77" s="10" t="s">
        <v>24</v>
      </c>
      <c r="C77" s="3">
        <v>0</v>
      </c>
      <c r="D77" s="3">
        <v>0</v>
      </c>
      <c r="E77" s="62">
        <v>0</v>
      </c>
      <c r="F77" s="3">
        <v>0</v>
      </c>
      <c r="G77" s="3">
        <v>0</v>
      </c>
      <c r="H77" s="3">
        <v>0</v>
      </c>
      <c r="I77" s="3">
        <v>6498.04</v>
      </c>
      <c r="J77" s="3">
        <v>0</v>
      </c>
      <c r="K77" s="3">
        <v>564.7414118535296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4">
        <v>7062.7814118535298</v>
      </c>
    </row>
    <row r="78" spans="1:17" ht="23.25" x14ac:dyDescent="0.35">
      <c r="A78" s="5">
        <v>28</v>
      </c>
      <c r="B78" s="10" t="s">
        <v>25</v>
      </c>
      <c r="C78" s="3">
        <v>0</v>
      </c>
      <c r="D78" s="3">
        <v>0</v>
      </c>
      <c r="E78" s="62">
        <v>9935.4418934791229</v>
      </c>
      <c r="F78" s="3">
        <v>159.7052635136848</v>
      </c>
      <c r="G78" s="3">
        <v>0</v>
      </c>
      <c r="H78" s="3">
        <v>0</v>
      </c>
      <c r="I78" s="3">
        <v>2114.5100000000002</v>
      </c>
      <c r="J78" s="3">
        <v>0</v>
      </c>
      <c r="K78" s="3">
        <v>8597.5084937712345</v>
      </c>
      <c r="L78" s="3">
        <v>0</v>
      </c>
      <c r="M78" s="3">
        <v>15.210025096541408</v>
      </c>
      <c r="N78" s="3">
        <v>0</v>
      </c>
      <c r="O78" s="3">
        <v>0</v>
      </c>
      <c r="P78" s="3">
        <v>0</v>
      </c>
      <c r="Q78" s="14">
        <v>20822.375675860585</v>
      </c>
    </row>
    <row r="79" spans="1:17" ht="23.25" x14ac:dyDescent="0.35">
      <c r="A79" s="5">
        <v>29</v>
      </c>
      <c r="B79" s="10" t="s">
        <v>26</v>
      </c>
      <c r="C79" s="3">
        <v>454.86978237602568</v>
      </c>
      <c r="D79" s="3">
        <v>0</v>
      </c>
      <c r="E79" s="62">
        <v>308.00300820496352</v>
      </c>
      <c r="F79" s="3">
        <v>0</v>
      </c>
      <c r="G79" s="3">
        <v>237.82559456398641</v>
      </c>
      <c r="H79" s="3">
        <v>0</v>
      </c>
      <c r="I79" s="3">
        <v>0</v>
      </c>
      <c r="J79" s="3">
        <v>0</v>
      </c>
      <c r="K79" s="3">
        <v>403.92600981502454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4">
        <v>1404.6243949600002</v>
      </c>
    </row>
    <row r="80" spans="1:17" ht="23.25" x14ac:dyDescent="0.35">
      <c r="A80" s="5">
        <v>30</v>
      </c>
      <c r="B80" s="10" t="s">
        <v>27</v>
      </c>
      <c r="C80" s="3">
        <v>0</v>
      </c>
      <c r="D80" s="3">
        <v>0</v>
      </c>
      <c r="E80" s="62">
        <v>926.96652949477357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244.62061155152887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4">
        <v>1171.5871410463023</v>
      </c>
    </row>
    <row r="81" spans="1:20" ht="23.25" x14ac:dyDescent="0.35">
      <c r="A81" s="5">
        <v>31</v>
      </c>
      <c r="B81" s="10" t="s">
        <v>28</v>
      </c>
      <c r="C81" s="3">
        <v>0</v>
      </c>
      <c r="D81" s="3">
        <v>0</v>
      </c>
      <c r="E81" s="62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4">
        <v>0</v>
      </c>
    </row>
    <row r="82" spans="1:20" ht="23.25" x14ac:dyDescent="0.35">
      <c r="A82" s="5">
        <v>32</v>
      </c>
      <c r="B82" s="10" t="s">
        <v>37</v>
      </c>
      <c r="C82" s="3">
        <v>0</v>
      </c>
      <c r="D82" s="3">
        <v>0</v>
      </c>
      <c r="E82" s="62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4">
        <v>0</v>
      </c>
    </row>
    <row r="83" spans="1:20" ht="23.25" x14ac:dyDescent="0.35">
      <c r="A83" s="5">
        <v>33</v>
      </c>
      <c r="B83" s="10" t="s">
        <v>48</v>
      </c>
      <c r="C83" s="3">
        <v>0</v>
      </c>
      <c r="D83" s="3">
        <v>0</v>
      </c>
      <c r="E83" s="62">
        <v>17582.366510904743</v>
      </c>
      <c r="F83" s="3">
        <v>114.07518822406057</v>
      </c>
      <c r="G83" s="3">
        <v>0</v>
      </c>
      <c r="H83" s="3">
        <v>0</v>
      </c>
      <c r="I83" s="3">
        <v>4671.7</v>
      </c>
      <c r="J83" s="3">
        <v>0</v>
      </c>
      <c r="K83" s="3">
        <v>5939.6753491883728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4">
        <v>28307.817048317178</v>
      </c>
    </row>
    <row r="84" spans="1:20" ht="23.25" x14ac:dyDescent="0.35">
      <c r="A84" s="5">
        <v>34</v>
      </c>
      <c r="B84" s="10" t="s">
        <v>39</v>
      </c>
      <c r="C84" s="3">
        <v>0</v>
      </c>
      <c r="D84" s="3">
        <v>0</v>
      </c>
      <c r="E84" s="62">
        <v>68.445112934436338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33.975084937712346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4">
        <v>102.42019787214869</v>
      </c>
    </row>
    <row r="85" spans="1:20" ht="23.25" x14ac:dyDescent="0.35">
      <c r="A85" s="5">
        <v>35</v>
      </c>
      <c r="B85" s="10" t="s">
        <v>29</v>
      </c>
      <c r="C85" s="3">
        <v>0</v>
      </c>
      <c r="D85" s="3">
        <v>0</v>
      </c>
      <c r="E85" s="62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187.00628728034823</v>
      </c>
      <c r="P85" s="3">
        <v>0</v>
      </c>
      <c r="Q85" s="14">
        <v>187.00628728034823</v>
      </c>
    </row>
    <row r="86" spans="1:20" ht="23.25" x14ac:dyDescent="0.35">
      <c r="A86" s="5">
        <v>36</v>
      </c>
      <c r="B86" s="10" t="s">
        <v>30</v>
      </c>
      <c r="C86" s="3">
        <v>0</v>
      </c>
      <c r="D86" s="3">
        <v>0</v>
      </c>
      <c r="E86" s="62">
        <v>20373.659616538367</v>
      </c>
      <c r="F86" s="3">
        <v>0</v>
      </c>
      <c r="G86" s="3">
        <v>0</v>
      </c>
      <c r="H86" s="3">
        <v>0</v>
      </c>
      <c r="I86" s="3">
        <v>1993.58</v>
      </c>
      <c r="J86" s="3">
        <v>0</v>
      </c>
      <c r="K86" s="3">
        <v>23023.707059267646</v>
      </c>
      <c r="L86" s="3">
        <v>11028.312570781427</v>
      </c>
      <c r="M86" s="3">
        <v>0</v>
      </c>
      <c r="N86" s="3">
        <v>0</v>
      </c>
      <c r="O86" s="3">
        <v>0</v>
      </c>
      <c r="P86" s="3">
        <v>0</v>
      </c>
      <c r="Q86" s="14">
        <v>56419.25924658744</v>
      </c>
    </row>
    <row r="87" spans="1:20" ht="42" customHeight="1" x14ac:dyDescent="0.35">
      <c r="A87" s="5"/>
      <c r="B87" s="18" t="s">
        <v>31</v>
      </c>
      <c r="C87" s="19">
        <v>15261.426249653148</v>
      </c>
      <c r="D87" s="19">
        <v>35026.955246363024</v>
      </c>
      <c r="E87" s="19">
        <v>385759.8675037814</v>
      </c>
      <c r="F87" s="19">
        <v>7576.1853257057865</v>
      </c>
      <c r="G87" s="19">
        <v>1175.5379388448471</v>
      </c>
      <c r="H87" s="19">
        <v>982.99210059648567</v>
      </c>
      <c r="I87" s="19">
        <v>78243.98</v>
      </c>
      <c r="J87" s="19">
        <v>0</v>
      </c>
      <c r="K87" s="19">
        <v>352862.09890524717</v>
      </c>
      <c r="L87" s="19">
        <v>17541.336353340885</v>
      </c>
      <c r="M87" s="19">
        <v>985.69412639530833</v>
      </c>
      <c r="N87" s="19">
        <v>60714.533178979749</v>
      </c>
      <c r="O87" s="19">
        <v>52892.471384813805</v>
      </c>
      <c r="P87" s="19">
        <v>12701.215957006329</v>
      </c>
      <c r="Q87" s="19">
        <v>1021724.2942707279</v>
      </c>
      <c r="T87" s="78"/>
    </row>
    <row r="88" spans="1:20" ht="24" customHeight="1" x14ac:dyDescent="0.25">
      <c r="A88" s="42"/>
      <c r="B88" s="53"/>
      <c r="C88" s="54"/>
      <c r="D88" s="55"/>
      <c r="E88" s="37">
        <v>1999.9797199665379</v>
      </c>
      <c r="F88" s="54"/>
      <c r="G88" s="54"/>
      <c r="H88" s="54"/>
      <c r="I88" s="55"/>
      <c r="J88" s="55"/>
      <c r="K88" s="54"/>
      <c r="L88" s="54"/>
      <c r="M88" s="54"/>
      <c r="N88" s="54"/>
      <c r="O88" s="54"/>
      <c r="P88" s="54"/>
      <c r="Q88" s="37">
        <v>1999.9797199665379</v>
      </c>
    </row>
    <row r="89" spans="1:20" ht="22.5" x14ac:dyDescent="0.3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19">
        <v>1023724.2739906944</v>
      </c>
    </row>
    <row r="90" spans="1:20" x14ac:dyDescent="0.25">
      <c r="B90" s="30"/>
      <c r="C90" s="47"/>
      <c r="D90" s="48"/>
      <c r="E90" s="47"/>
      <c r="F90" s="47"/>
      <c r="G90" s="47"/>
      <c r="H90" s="47"/>
      <c r="I90" s="48"/>
      <c r="J90" s="48"/>
      <c r="K90" s="47"/>
      <c r="L90" s="47"/>
      <c r="M90" s="30"/>
      <c r="N90" s="30"/>
      <c r="O90" s="30"/>
      <c r="P90" s="30"/>
      <c r="Q90" s="30"/>
    </row>
    <row r="91" spans="1:20" ht="20.25" x14ac:dyDescent="0.3">
      <c r="B91" s="30"/>
      <c r="C91" s="39"/>
      <c r="D91" s="39"/>
      <c r="E91" s="56" t="s">
        <v>40</v>
      </c>
      <c r="F91" s="39"/>
      <c r="G91" s="30"/>
      <c r="H91" s="30"/>
      <c r="I91" s="38"/>
      <c r="J91" s="38"/>
      <c r="K91" s="30"/>
      <c r="L91" s="57"/>
      <c r="M91" s="30"/>
      <c r="N91" s="30"/>
      <c r="O91" s="30"/>
      <c r="P91" s="30"/>
      <c r="Q91" s="58"/>
    </row>
    <row r="92" spans="1:20" ht="20.25" x14ac:dyDescent="0.3">
      <c r="B92" s="30"/>
      <c r="C92" s="77"/>
      <c r="D92" s="77"/>
      <c r="E92" s="77"/>
      <c r="F92" s="77"/>
      <c r="G92" s="30"/>
      <c r="H92" s="30"/>
      <c r="I92" s="38"/>
      <c r="J92" s="38"/>
      <c r="K92" s="30"/>
      <c r="L92" s="30"/>
      <c r="M92" s="30"/>
      <c r="N92" s="30"/>
      <c r="O92" s="30"/>
      <c r="P92" s="30"/>
      <c r="Q92" s="30"/>
    </row>
    <row r="93" spans="1:20" ht="69.75" x14ac:dyDescent="0.25">
      <c r="A93" s="34" t="s">
        <v>0</v>
      </c>
      <c r="B93" s="35" t="s">
        <v>1</v>
      </c>
      <c r="C93" s="35" t="s">
        <v>55</v>
      </c>
      <c r="D93" s="35" t="s">
        <v>56</v>
      </c>
      <c r="E93" s="35" t="s">
        <v>57</v>
      </c>
      <c r="F93" s="35" t="s">
        <v>58</v>
      </c>
      <c r="G93" s="35" t="s">
        <v>44</v>
      </c>
      <c r="H93" s="35" t="s">
        <v>2</v>
      </c>
      <c r="I93" s="35" t="s">
        <v>54</v>
      </c>
      <c r="J93" s="35" t="s">
        <v>53</v>
      </c>
      <c r="K93" s="35" t="s">
        <v>59</v>
      </c>
      <c r="L93" s="35" t="s">
        <v>3</v>
      </c>
      <c r="M93" s="35" t="s">
        <v>60</v>
      </c>
      <c r="N93" s="35" t="s">
        <v>61</v>
      </c>
      <c r="O93" s="35" t="s">
        <v>4</v>
      </c>
      <c r="P93" s="36" t="s">
        <v>5</v>
      </c>
      <c r="Q93" s="36" t="s">
        <v>43</v>
      </c>
    </row>
    <row r="94" spans="1:20" ht="23.25" x14ac:dyDescent="0.35">
      <c r="A94" s="5">
        <v>1</v>
      </c>
      <c r="B94" s="10" t="s">
        <v>47</v>
      </c>
      <c r="C94" s="21">
        <v>0.40376623376623377</v>
      </c>
      <c r="D94" s="21">
        <v>0</v>
      </c>
      <c r="E94" s="21">
        <v>1.8808603701307148E-2</v>
      </c>
      <c r="F94" s="21">
        <v>0</v>
      </c>
      <c r="G94" s="21">
        <v>0.79768786127167635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4.6292327475353626E-2</v>
      </c>
      <c r="N94" s="21">
        <v>0</v>
      </c>
      <c r="O94" s="21">
        <v>0</v>
      </c>
      <c r="P94" s="21">
        <v>0</v>
      </c>
      <c r="Q94" s="22">
        <v>1.4094795994178051E-2</v>
      </c>
    </row>
    <row r="95" spans="1:20" ht="23.25" x14ac:dyDescent="0.35">
      <c r="A95" s="5">
        <v>2</v>
      </c>
      <c r="B95" s="10" t="s">
        <v>6</v>
      </c>
      <c r="C95" s="21">
        <v>0</v>
      </c>
      <c r="D95" s="21">
        <v>0</v>
      </c>
      <c r="E95" s="21">
        <v>1.6954357729938546E-3</v>
      </c>
      <c r="F95" s="21">
        <v>0</v>
      </c>
      <c r="G95" s="21">
        <v>0</v>
      </c>
      <c r="H95" s="21">
        <v>0</v>
      </c>
      <c r="I95" s="21">
        <v>0.10241899760211585</v>
      </c>
      <c r="J95" s="21">
        <v>0</v>
      </c>
      <c r="K95" s="21">
        <v>5.3020561943068808E-3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2">
        <v>1.0314520086761826E-2</v>
      </c>
    </row>
    <row r="96" spans="1:20" ht="23.25" x14ac:dyDescent="0.35">
      <c r="A96" s="5">
        <v>3</v>
      </c>
      <c r="B96" s="10" t="s">
        <v>45</v>
      </c>
      <c r="C96" s="21">
        <v>0</v>
      </c>
      <c r="D96" s="21">
        <v>0</v>
      </c>
      <c r="E96" s="21">
        <v>1.0304043767652574E-2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8.2248200205470752E-3</v>
      </c>
      <c r="L96" s="21">
        <v>0</v>
      </c>
      <c r="M96" s="21">
        <v>0</v>
      </c>
      <c r="N96" s="21">
        <v>0.79332344254948406</v>
      </c>
      <c r="O96" s="21">
        <v>0</v>
      </c>
      <c r="P96" s="21">
        <v>0</v>
      </c>
      <c r="Q96" s="22">
        <v>5.3873022886034183E-2</v>
      </c>
    </row>
    <row r="97" spans="1:17" ht="23.25" x14ac:dyDescent="0.35">
      <c r="A97" s="5">
        <v>4</v>
      </c>
      <c r="B97" s="10" t="s">
        <v>34</v>
      </c>
      <c r="C97" s="21">
        <v>0</v>
      </c>
      <c r="D97" s="21">
        <v>0</v>
      </c>
      <c r="E97" s="21">
        <v>1.1237190588447642E-2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4.5349911637745897E-3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5.8088896254706503E-3</v>
      </c>
    </row>
    <row r="98" spans="1:17" ht="23.25" x14ac:dyDescent="0.35">
      <c r="A98" s="5">
        <v>5</v>
      </c>
      <c r="B98" s="10" t="s">
        <v>7</v>
      </c>
      <c r="C98" s="21">
        <v>0.10623376623376624</v>
      </c>
      <c r="D98" s="21">
        <v>0</v>
      </c>
      <c r="E98" s="21">
        <v>0.1299714711169154</v>
      </c>
      <c r="F98" s="21">
        <v>0</v>
      </c>
      <c r="G98" s="21">
        <v>0</v>
      </c>
      <c r="H98" s="21">
        <v>0.13284132841328414</v>
      </c>
      <c r="I98" s="21">
        <v>0.10871711791757013</v>
      </c>
      <c r="J98" s="21">
        <v>0</v>
      </c>
      <c r="K98" s="21">
        <v>0.13323780503004234</v>
      </c>
      <c r="L98" s="21">
        <v>0</v>
      </c>
      <c r="M98" s="21">
        <v>0.78396913844834992</v>
      </c>
      <c r="N98" s="21">
        <v>0</v>
      </c>
      <c r="O98" s="21">
        <v>0.6599368469819441</v>
      </c>
      <c r="P98" s="21">
        <v>0</v>
      </c>
      <c r="Q98" s="22">
        <v>0.14004669865541056</v>
      </c>
    </row>
    <row r="99" spans="1:17" ht="23.25" x14ac:dyDescent="0.35">
      <c r="A99" s="5">
        <v>6</v>
      </c>
      <c r="B99" s="10" t="s">
        <v>8</v>
      </c>
      <c r="C99" s="21">
        <v>0</v>
      </c>
      <c r="D99" s="21">
        <v>0</v>
      </c>
      <c r="E99" s="21">
        <v>5.7756750090576577E-2</v>
      </c>
      <c r="F99" s="21">
        <v>4.5171224034214141E-2</v>
      </c>
      <c r="G99" s="21">
        <v>0</v>
      </c>
      <c r="H99" s="21">
        <v>0</v>
      </c>
      <c r="I99" s="21">
        <v>5.6492908464012184E-2</v>
      </c>
      <c r="J99" s="21">
        <v>0</v>
      </c>
      <c r="K99" s="21">
        <v>5.7250652780899608E-2</v>
      </c>
      <c r="L99" s="21">
        <v>0</v>
      </c>
      <c r="M99" s="21">
        <v>0</v>
      </c>
      <c r="N99" s="21">
        <v>2.2546533540056279E-3</v>
      </c>
      <c r="O99" s="21">
        <v>0</v>
      </c>
      <c r="P99" s="21">
        <v>0</v>
      </c>
      <c r="Q99" s="22">
        <v>4.6373730978682193E-2</v>
      </c>
    </row>
    <row r="100" spans="1:17" ht="23.25" x14ac:dyDescent="0.35">
      <c r="A100" s="5">
        <v>7</v>
      </c>
      <c r="B100" s="10" t="s">
        <v>9</v>
      </c>
      <c r="C100" s="21">
        <v>0</v>
      </c>
      <c r="D100" s="21">
        <v>1</v>
      </c>
      <c r="E100" s="21">
        <v>3.0572058429886282E-2</v>
      </c>
      <c r="F100" s="21">
        <v>6.3239713647899792E-2</v>
      </c>
      <c r="G100" s="21">
        <v>0</v>
      </c>
      <c r="H100" s="21">
        <v>0</v>
      </c>
      <c r="I100" s="21">
        <v>3.8239619201374982E-2</v>
      </c>
      <c r="J100" s="21">
        <v>0</v>
      </c>
      <c r="K100" s="21">
        <v>6.8513242890981457E-2</v>
      </c>
      <c r="L100" s="21">
        <v>0</v>
      </c>
      <c r="M100" s="21">
        <v>0</v>
      </c>
      <c r="N100" s="21">
        <v>3.75775559000938E-4</v>
      </c>
      <c r="O100" s="21">
        <v>0</v>
      </c>
      <c r="P100" s="21">
        <v>4.0782383074978376E-2</v>
      </c>
      <c r="Q100" s="22">
        <v>7.3413240977411906E-2</v>
      </c>
    </row>
    <row r="101" spans="1:17" ht="23.25" x14ac:dyDescent="0.35">
      <c r="A101" s="5">
        <v>8</v>
      </c>
      <c r="B101" s="10" t="s">
        <v>10</v>
      </c>
      <c r="C101" s="21">
        <v>0</v>
      </c>
      <c r="D101" s="21">
        <v>0</v>
      </c>
      <c r="E101" s="21">
        <v>2.1685806398758607E-4</v>
      </c>
      <c r="F101" s="21">
        <v>0</v>
      </c>
      <c r="G101" s="21">
        <v>0</v>
      </c>
      <c r="H101" s="21">
        <v>0</v>
      </c>
      <c r="I101" s="21">
        <v>7.198151218790251E-2</v>
      </c>
      <c r="J101" s="21">
        <v>0</v>
      </c>
      <c r="K101" s="21">
        <v>1.1842970555080142E-3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6.0032522640002832E-3</v>
      </c>
    </row>
    <row r="102" spans="1:17" ht="23.25" x14ac:dyDescent="0.35">
      <c r="A102" s="5">
        <v>9</v>
      </c>
      <c r="B102" s="10" t="s">
        <v>11</v>
      </c>
      <c r="C102" s="21">
        <v>0</v>
      </c>
      <c r="D102" s="21">
        <v>0</v>
      </c>
      <c r="E102" s="21">
        <v>4.7328286746817987E-2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1.7869158761331948E-2</v>
      </c>
    </row>
    <row r="103" spans="1:17" ht="23.25" x14ac:dyDescent="0.35">
      <c r="A103" s="5">
        <v>10</v>
      </c>
      <c r="B103" s="10" t="s">
        <v>35</v>
      </c>
      <c r="C103" s="21">
        <v>0</v>
      </c>
      <c r="D103" s="21">
        <v>0</v>
      </c>
      <c r="E103" s="21">
        <v>3.4557099166345029E-2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3.0490032594379768E-2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2.3577318291977012E-2</v>
      </c>
    </row>
    <row r="104" spans="1:17" ht="23.25" x14ac:dyDescent="0.35">
      <c r="A104" s="5">
        <v>11</v>
      </c>
      <c r="B104" s="10" t="s">
        <v>12</v>
      </c>
      <c r="C104" s="21">
        <v>0</v>
      </c>
      <c r="D104" s="21">
        <v>0</v>
      </c>
      <c r="E104" s="21">
        <v>1.1963336529981831E-2</v>
      </c>
      <c r="F104" s="21">
        <v>6.0228298712285515E-3</v>
      </c>
      <c r="G104" s="21">
        <v>0</v>
      </c>
      <c r="H104" s="21">
        <v>0</v>
      </c>
      <c r="I104" s="21">
        <v>0</v>
      </c>
      <c r="J104" s="21">
        <v>0</v>
      </c>
      <c r="K104" s="21">
        <v>2.888529403678083E-5</v>
      </c>
      <c r="L104" s="21">
        <v>0</v>
      </c>
      <c r="M104" s="21">
        <v>0</v>
      </c>
      <c r="N104" s="21">
        <v>0</v>
      </c>
      <c r="O104" s="21">
        <v>4.727332577447789E-2</v>
      </c>
      <c r="P104" s="21">
        <v>0</v>
      </c>
      <c r="Q104" s="22">
        <v>7.0187239223767203E-3</v>
      </c>
    </row>
    <row r="105" spans="1:17" ht="23.25" x14ac:dyDescent="0.35">
      <c r="A105" s="5">
        <v>12</v>
      </c>
      <c r="B105" s="10" t="s">
        <v>13</v>
      </c>
      <c r="C105" s="21">
        <v>0</v>
      </c>
      <c r="D105" s="21">
        <v>0</v>
      </c>
      <c r="E105" s="21">
        <v>1.5099016515822533E-3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6.9228421374818057E-3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2.9609436567611049E-3</v>
      </c>
    </row>
    <row r="106" spans="1:17" ht="23.25" x14ac:dyDescent="0.35">
      <c r="A106" s="5">
        <v>13</v>
      </c>
      <c r="B106" s="10" t="s">
        <v>14</v>
      </c>
      <c r="C106" s="21">
        <v>0.17636363636363639</v>
      </c>
      <c r="D106" s="21">
        <v>0</v>
      </c>
      <c r="E106" s="21">
        <v>4.0035503388900107E-2</v>
      </c>
      <c r="F106" s="21">
        <v>0.58270879004136233</v>
      </c>
      <c r="G106" s="21">
        <v>0</v>
      </c>
      <c r="H106" s="21">
        <v>0</v>
      </c>
      <c r="I106" s="21">
        <v>0.21029413381067785</v>
      </c>
      <c r="J106" s="21">
        <v>0</v>
      </c>
      <c r="K106" s="21">
        <v>1.6690350824733989E-2</v>
      </c>
      <c r="L106" s="21">
        <v>0</v>
      </c>
      <c r="M106" s="21">
        <v>0</v>
      </c>
      <c r="N106" s="21">
        <v>7.6908731075525316E-2</v>
      </c>
      <c r="O106" s="21">
        <v>0</v>
      </c>
      <c r="P106" s="21">
        <v>0</v>
      </c>
      <c r="Q106" s="22">
        <v>4.850964306373886E-2</v>
      </c>
    </row>
    <row r="107" spans="1:17" ht="23.25" x14ac:dyDescent="0.35">
      <c r="A107" s="5">
        <v>14</v>
      </c>
      <c r="B107" s="10" t="s">
        <v>15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3.7967010369360045E-2</v>
      </c>
      <c r="J107" s="21">
        <v>0</v>
      </c>
      <c r="K107" s="21">
        <v>1.8903820208515452E-3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3.5603872669063919E-3</v>
      </c>
    </row>
    <row r="108" spans="1:17" ht="23.25" x14ac:dyDescent="0.35">
      <c r="A108" s="5">
        <v>15</v>
      </c>
      <c r="B108" s="10" t="s">
        <v>49</v>
      </c>
      <c r="C108" s="21">
        <v>1.2272727272727274E-2</v>
      </c>
      <c r="D108" s="21">
        <v>0</v>
      </c>
      <c r="E108" s="21">
        <v>0.17350266078273052</v>
      </c>
      <c r="F108" s="21">
        <v>0.23359489888616689</v>
      </c>
      <c r="G108" s="21">
        <v>0</v>
      </c>
      <c r="H108" s="21">
        <v>1.4760147601476014E-2</v>
      </c>
      <c r="I108" s="21">
        <v>9.0109935614215958E-2</v>
      </c>
      <c r="J108" s="21">
        <v>0</v>
      </c>
      <c r="K108" s="21">
        <v>0.18722955474817002</v>
      </c>
      <c r="L108" s="21">
        <v>0</v>
      </c>
      <c r="M108" s="21">
        <v>0</v>
      </c>
      <c r="N108" s="21">
        <v>0.12713739746198402</v>
      </c>
      <c r="O108" s="21">
        <v>6.3320653962912837E-2</v>
      </c>
      <c r="P108" s="21">
        <v>0.95921761692502161</v>
      </c>
      <c r="Q108" s="22">
        <v>0.1617561688801531</v>
      </c>
    </row>
    <row r="109" spans="1:17" ht="23.25" x14ac:dyDescent="0.35">
      <c r="A109" s="5">
        <v>16</v>
      </c>
      <c r="B109" s="10" t="s">
        <v>16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0</v>
      </c>
    </row>
    <row r="110" spans="1:17" ht="23.25" x14ac:dyDescent="0.35">
      <c r="A110" s="5">
        <v>17</v>
      </c>
      <c r="B110" s="10" t="s">
        <v>17</v>
      </c>
      <c r="C110" s="21">
        <v>0.1325974025974026</v>
      </c>
      <c r="D110" s="21">
        <v>0</v>
      </c>
      <c r="E110" s="21">
        <v>0.18966669134613656</v>
      </c>
      <c r="F110" s="21">
        <v>6.0228298712285515E-3</v>
      </c>
      <c r="G110" s="21">
        <v>0</v>
      </c>
      <c r="H110" s="21">
        <v>0.85239852398523985</v>
      </c>
      <c r="I110" s="21">
        <v>1.568631861518292E-2</v>
      </c>
      <c r="J110" s="21">
        <v>0</v>
      </c>
      <c r="K110" s="21">
        <v>0.19780328408675993</v>
      </c>
      <c r="L110" s="21">
        <v>0</v>
      </c>
      <c r="M110" s="21">
        <v>0.15430775825117876</v>
      </c>
      <c r="N110" s="21">
        <v>0</v>
      </c>
      <c r="O110" s="21">
        <v>0.22593357960572033</v>
      </c>
      <c r="P110" s="21">
        <v>0</v>
      </c>
      <c r="Q110" s="22">
        <v>0.15581491291356173</v>
      </c>
    </row>
    <row r="111" spans="1:17" ht="23.25" x14ac:dyDescent="0.35">
      <c r="A111" s="5">
        <v>18</v>
      </c>
      <c r="B111" s="10" t="s">
        <v>46</v>
      </c>
      <c r="C111" s="21">
        <v>0</v>
      </c>
      <c r="D111" s="21">
        <v>0</v>
      </c>
      <c r="E111" s="21">
        <v>3.9695978137202367E-2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1.0851242126483999E-2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1.8735100502610007E-2</v>
      </c>
    </row>
    <row r="112" spans="1:17" ht="23.25" x14ac:dyDescent="0.35">
      <c r="A112" s="5">
        <v>19</v>
      </c>
      <c r="B112" s="10" t="s">
        <v>18</v>
      </c>
      <c r="C112" s="21">
        <v>0</v>
      </c>
      <c r="D112" s="21">
        <v>0</v>
      </c>
      <c r="E112" s="21">
        <v>5.751338715210161E-3</v>
      </c>
      <c r="F112" s="21">
        <v>6.0228298712285515E-3</v>
      </c>
      <c r="G112" s="21">
        <v>0</v>
      </c>
      <c r="H112" s="21">
        <v>0</v>
      </c>
      <c r="I112" s="21">
        <v>2.7282354501905449E-2</v>
      </c>
      <c r="J112" s="21">
        <v>0</v>
      </c>
      <c r="K112" s="21">
        <v>2.5489667248901481E-3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5.1857233055269958E-3</v>
      </c>
    </row>
    <row r="113" spans="1:17" ht="23.25" x14ac:dyDescent="0.35">
      <c r="A113" s="5">
        <v>20</v>
      </c>
      <c r="B113" s="10" t="s">
        <v>19</v>
      </c>
      <c r="C113" s="21">
        <v>0.13896103896103898</v>
      </c>
      <c r="D113" s="21">
        <v>0</v>
      </c>
      <c r="E113" s="21">
        <v>3.7169253118922767E-2</v>
      </c>
      <c r="F113" s="21">
        <v>0</v>
      </c>
      <c r="G113" s="21">
        <v>0</v>
      </c>
      <c r="H113" s="21">
        <v>0</v>
      </c>
      <c r="I113" s="21">
        <v>4.5551236018413176E-2</v>
      </c>
      <c r="J113" s="21">
        <v>0</v>
      </c>
      <c r="K113" s="21">
        <v>0.11957848439290122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6.0895072322074688E-2</v>
      </c>
    </row>
    <row r="114" spans="1:17" ht="23.25" x14ac:dyDescent="0.35">
      <c r="A114" s="5">
        <v>21</v>
      </c>
      <c r="B114" s="10" t="s">
        <v>36</v>
      </c>
      <c r="C114" s="21">
        <v>0</v>
      </c>
      <c r="D114" s="21">
        <v>0</v>
      </c>
      <c r="E114" s="21">
        <v>5.0414023663376698E-3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2.7013099052915403E-3</v>
      </c>
      <c r="L114" s="21">
        <v>0.37129575828006972</v>
      </c>
      <c r="M114" s="21">
        <v>0</v>
      </c>
      <c r="N114" s="21">
        <v>0</v>
      </c>
      <c r="O114" s="21">
        <v>0</v>
      </c>
      <c r="P114" s="21">
        <v>0</v>
      </c>
      <c r="Q114" s="22">
        <v>9.2108844109682984E-3</v>
      </c>
    </row>
    <row r="115" spans="1:17" ht="23.25" x14ac:dyDescent="0.35">
      <c r="A115" s="5">
        <v>22</v>
      </c>
      <c r="B115" s="10" t="s">
        <v>20</v>
      </c>
      <c r="C115" s="21">
        <v>0</v>
      </c>
      <c r="D115" s="21">
        <v>0</v>
      </c>
      <c r="E115" s="21">
        <v>5.0983549892030964E-3</v>
      </c>
      <c r="F115" s="21">
        <v>2.1079904549299932E-2</v>
      </c>
      <c r="G115" s="21">
        <v>0</v>
      </c>
      <c r="H115" s="21">
        <v>0</v>
      </c>
      <c r="I115" s="21">
        <v>0</v>
      </c>
      <c r="J115" s="21">
        <v>0</v>
      </c>
      <c r="K115" s="21">
        <v>9.1951519350418967E-3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5.2568649393045196E-3</v>
      </c>
    </row>
    <row r="116" spans="1:17" ht="23.25" x14ac:dyDescent="0.35">
      <c r="A116" s="5">
        <v>23</v>
      </c>
      <c r="B116" s="10" t="s">
        <v>21</v>
      </c>
      <c r="C116" s="21">
        <v>0</v>
      </c>
      <c r="D116" s="21">
        <v>0</v>
      </c>
      <c r="E116" s="21">
        <v>1.7545788813541055E-3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1.5351998867696476E-3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1.1926504810678843E-3</v>
      </c>
    </row>
    <row r="117" spans="1:17" ht="23.25" x14ac:dyDescent="0.35">
      <c r="A117" s="5">
        <v>24</v>
      </c>
      <c r="B117" s="10" t="s">
        <v>22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0</v>
      </c>
    </row>
    <row r="118" spans="1:17" s="39" customFormat="1" ht="23.25" x14ac:dyDescent="0.35">
      <c r="A118" s="5">
        <v>25</v>
      </c>
      <c r="B118" s="10" t="s">
        <v>50</v>
      </c>
      <c r="C118" s="21">
        <v>0</v>
      </c>
      <c r="D118" s="21">
        <v>0</v>
      </c>
      <c r="E118" s="21">
        <v>8.0533199217208105E-3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3.9776119714352264E-3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4.4142986127770206E-3</v>
      </c>
    </row>
    <row r="119" spans="1:17" ht="23.25" x14ac:dyDescent="0.35">
      <c r="A119" s="5">
        <v>26</v>
      </c>
      <c r="B119" s="10" t="s">
        <v>23</v>
      </c>
      <c r="C119" s="21">
        <v>0</v>
      </c>
      <c r="D119" s="21">
        <v>0</v>
      </c>
      <c r="E119" s="21">
        <v>1.0782664848271641E-2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2.0327758221958241E-2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1.1091460640597003E-2</v>
      </c>
    </row>
    <row r="120" spans="1:17" ht="23.25" x14ac:dyDescent="0.35">
      <c r="A120" s="5">
        <v>27</v>
      </c>
      <c r="B120" s="10" t="s">
        <v>24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8.3048433885904063E-2</v>
      </c>
      <c r="J120" s="21">
        <v>0</v>
      </c>
      <c r="K120" s="21">
        <v>1.6004592547786711E-3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6.9126098414785207E-3</v>
      </c>
    </row>
    <row r="121" spans="1:17" ht="23.25" x14ac:dyDescent="0.35">
      <c r="A121" s="5">
        <v>28</v>
      </c>
      <c r="B121" s="10" t="s">
        <v>25</v>
      </c>
      <c r="C121" s="21">
        <v>0</v>
      </c>
      <c r="D121" s="21">
        <v>0</v>
      </c>
      <c r="E121" s="21">
        <v>2.5755509399592303E-2</v>
      </c>
      <c r="F121" s="21">
        <v>2.1079904549299932E-2</v>
      </c>
      <c r="G121" s="21">
        <v>0</v>
      </c>
      <c r="H121" s="21">
        <v>0</v>
      </c>
      <c r="I121" s="21">
        <v>2.7024571091603472E-2</v>
      </c>
      <c r="J121" s="21">
        <v>0</v>
      </c>
      <c r="K121" s="21">
        <v>2.436506646773615E-2</v>
      </c>
      <c r="L121" s="21">
        <v>0</v>
      </c>
      <c r="M121" s="21">
        <v>1.5430775825117876E-2</v>
      </c>
      <c r="N121" s="21">
        <v>0</v>
      </c>
      <c r="O121" s="21">
        <v>0</v>
      </c>
      <c r="P121" s="21">
        <v>0</v>
      </c>
      <c r="Q121" s="22">
        <v>2.0379642328778029E-2</v>
      </c>
    </row>
    <row r="122" spans="1:17" ht="23.25" x14ac:dyDescent="0.35">
      <c r="A122" s="5">
        <v>29</v>
      </c>
      <c r="B122" s="10" t="s">
        <v>26</v>
      </c>
      <c r="C122" s="21">
        <v>2.9805194805194807E-2</v>
      </c>
      <c r="D122" s="21">
        <v>0</v>
      </c>
      <c r="E122" s="21">
        <v>7.98431962863385E-4</v>
      </c>
      <c r="F122" s="21">
        <v>0</v>
      </c>
      <c r="G122" s="21">
        <v>0.20231213872832371</v>
      </c>
      <c r="H122" s="21">
        <v>0</v>
      </c>
      <c r="I122" s="21">
        <v>0</v>
      </c>
      <c r="J122" s="21">
        <v>0</v>
      </c>
      <c r="K122" s="21">
        <v>1.1447135044205736E-3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1.3747587317208439E-3</v>
      </c>
    </row>
    <row r="123" spans="1:17" ht="23.25" x14ac:dyDescent="0.35">
      <c r="A123" s="5">
        <v>30</v>
      </c>
      <c r="B123" s="10" t="s">
        <v>27</v>
      </c>
      <c r="C123" s="21">
        <v>0</v>
      </c>
      <c r="D123" s="21">
        <v>0</v>
      </c>
      <c r="E123" s="21">
        <v>2.4029625878220395E-3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6.9324705688273986E-4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1.1466764053824729E-3</v>
      </c>
    </row>
    <row r="124" spans="1:17" ht="23.25" x14ac:dyDescent="0.35">
      <c r="A124" s="5">
        <v>31</v>
      </c>
      <c r="B124" s="10" t="s">
        <v>28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0</v>
      </c>
    </row>
    <row r="125" spans="1:17" ht="23.25" x14ac:dyDescent="0.35">
      <c r="A125" s="5">
        <v>32</v>
      </c>
      <c r="B125" s="10" t="s">
        <v>37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0</v>
      </c>
    </row>
    <row r="126" spans="1:17" ht="23.25" x14ac:dyDescent="0.35">
      <c r="A126" s="5">
        <v>33</v>
      </c>
      <c r="B126" s="10" t="s">
        <v>48</v>
      </c>
      <c r="C126" s="21">
        <v>0</v>
      </c>
      <c r="D126" s="21">
        <v>0</v>
      </c>
      <c r="E126" s="21">
        <v>4.55785269335525E-2</v>
      </c>
      <c r="F126" s="21">
        <v>1.505707467807138E-2</v>
      </c>
      <c r="G126" s="21">
        <v>0</v>
      </c>
      <c r="H126" s="21">
        <v>0</v>
      </c>
      <c r="I126" s="21">
        <v>5.9706829841733512E-2</v>
      </c>
      <c r="J126" s="21">
        <v>0</v>
      </c>
      <c r="K126" s="21">
        <v>1.6832851608648773E-2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2.7705925372482541E-2</v>
      </c>
    </row>
    <row r="127" spans="1:17" ht="23.25" x14ac:dyDescent="0.35">
      <c r="A127" s="5">
        <v>34</v>
      </c>
      <c r="B127" s="10" t="s">
        <v>39</v>
      </c>
      <c r="C127" s="21">
        <v>0</v>
      </c>
      <c r="D127" s="21">
        <v>0</v>
      </c>
      <c r="E127" s="21">
        <v>1.7742932508075222E-4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9.6284313455936109E-5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1.0024250029725754E-4</v>
      </c>
    </row>
    <row r="128" spans="1:17" ht="23.25" x14ac:dyDescent="0.35">
      <c r="A128" s="5">
        <v>35</v>
      </c>
      <c r="B128" s="10" t="s">
        <v>29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3.5355936749448323E-3</v>
      </c>
      <c r="P128" s="21">
        <v>0</v>
      </c>
      <c r="Q128" s="22">
        <v>1.8303008779274154E-4</v>
      </c>
    </row>
    <row r="129" spans="1:17" ht="23.25" x14ac:dyDescent="0.35">
      <c r="A129" s="5">
        <v>36</v>
      </c>
      <c r="B129" s="10" t="s">
        <v>30</v>
      </c>
      <c r="C129" s="21">
        <v>0</v>
      </c>
      <c r="D129" s="21">
        <v>0</v>
      </c>
      <c r="E129" s="21">
        <v>5.2814357668604948E-2</v>
      </c>
      <c r="F129" s="21">
        <v>0</v>
      </c>
      <c r="G129" s="21">
        <v>0</v>
      </c>
      <c r="H129" s="21">
        <v>0</v>
      </c>
      <c r="I129" s="21">
        <v>2.5479020878027933E-2</v>
      </c>
      <c r="J129" s="21">
        <v>0</v>
      </c>
      <c r="K129" s="21">
        <v>6.524845578683168E-2</v>
      </c>
      <c r="L129" s="21">
        <v>0.62870424171993022</v>
      </c>
      <c r="M129" s="21">
        <v>0</v>
      </c>
      <c r="N129" s="21">
        <v>0</v>
      </c>
      <c r="O129" s="21">
        <v>0</v>
      </c>
      <c r="P129" s="21">
        <v>0</v>
      </c>
      <c r="Q129" s="22">
        <v>5.5219651292384694E-2</v>
      </c>
    </row>
    <row r="130" spans="1:17" ht="23.25" x14ac:dyDescent="0.35">
      <c r="A130" s="5"/>
      <c r="B130" s="18" t="s">
        <v>31</v>
      </c>
      <c r="C130" s="23">
        <v>1</v>
      </c>
      <c r="D130" s="23">
        <v>1</v>
      </c>
      <c r="E130" s="23">
        <v>1</v>
      </c>
      <c r="F130" s="23">
        <v>1.0000000000000002</v>
      </c>
      <c r="G130" s="23">
        <v>1</v>
      </c>
      <c r="H130" s="23">
        <v>1</v>
      </c>
      <c r="I130" s="23">
        <v>0.99999999999999989</v>
      </c>
      <c r="J130" s="23">
        <v>0</v>
      </c>
      <c r="K130" s="23">
        <v>1.0000000000000002</v>
      </c>
      <c r="L130" s="23">
        <v>1</v>
      </c>
      <c r="M130" s="23">
        <v>1.0000000000000002</v>
      </c>
      <c r="N130" s="23">
        <v>1</v>
      </c>
      <c r="O130" s="23">
        <v>1</v>
      </c>
      <c r="P130" s="23">
        <v>1</v>
      </c>
      <c r="Q130" s="23">
        <v>0.99999999999999989</v>
      </c>
    </row>
    <row r="131" spans="1:17" ht="22.5" x14ac:dyDescent="0.3">
      <c r="A131" s="2" t="s">
        <v>64</v>
      </c>
    </row>
  </sheetData>
  <mergeCells count="2">
    <mergeCell ref="B45:B46"/>
    <mergeCell ref="C92:F9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zoomScale="60" zoomScaleNormal="60" workbookViewId="0">
      <pane xSplit="2" ySplit="3" topLeftCell="C28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 t="s">
        <v>62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2151000</v>
      </c>
      <c r="D4" s="11">
        <v>0</v>
      </c>
      <c r="E4" s="3">
        <v>247500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180000</v>
      </c>
      <c r="F5" s="3">
        <v>0</v>
      </c>
      <c r="G5" s="3">
        <v>0</v>
      </c>
      <c r="H5" s="3">
        <v>0</v>
      </c>
      <c r="I5" s="11">
        <v>3832920</v>
      </c>
      <c r="J5" s="11">
        <v>0</v>
      </c>
      <c r="K5" s="3">
        <v>6301500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8332000</v>
      </c>
      <c r="F6" s="3">
        <v>378000</v>
      </c>
      <c r="G6" s="3">
        <v>0</v>
      </c>
      <c r="H6" s="3">
        <v>0</v>
      </c>
      <c r="I6" s="11">
        <v>0</v>
      </c>
      <c r="J6" s="11">
        <v>0</v>
      </c>
      <c r="K6" s="3">
        <v>4779500</v>
      </c>
      <c r="L6" s="3">
        <v>0</v>
      </c>
      <c r="M6" s="3">
        <v>325000</v>
      </c>
      <c r="N6" s="3">
        <v>62084600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3928500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4023000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424000</v>
      </c>
      <c r="D8" s="11">
        <v>0</v>
      </c>
      <c r="E8" s="3">
        <v>65191850</v>
      </c>
      <c r="F8" s="3">
        <v>364500</v>
      </c>
      <c r="G8" s="3">
        <v>0</v>
      </c>
      <c r="H8" s="3">
        <v>112500</v>
      </c>
      <c r="I8" s="11">
        <v>6358200</v>
      </c>
      <c r="J8" s="11">
        <v>0</v>
      </c>
      <c r="K8" s="3">
        <v>36645400</v>
      </c>
      <c r="L8" s="3">
        <v>0</v>
      </c>
      <c r="M8" s="3">
        <v>184500</v>
      </c>
      <c r="N8" s="3">
        <v>0</v>
      </c>
      <c r="O8" s="3">
        <v>10206000</v>
      </c>
      <c r="P8" s="3">
        <v>13500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23137800</v>
      </c>
      <c r="F9" s="3">
        <v>864000</v>
      </c>
      <c r="G9" s="3">
        <v>0</v>
      </c>
      <c r="H9" s="3">
        <v>0</v>
      </c>
      <c r="I9" s="11">
        <v>3895160</v>
      </c>
      <c r="J9" s="11">
        <v>0</v>
      </c>
      <c r="K9" s="3">
        <v>34232800</v>
      </c>
      <c r="L9" s="3">
        <v>0</v>
      </c>
      <c r="M9" s="3">
        <v>0</v>
      </c>
      <c r="N9" s="3">
        <v>108000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8820000</v>
      </c>
      <c r="E10" s="3">
        <v>15683000</v>
      </c>
      <c r="F10" s="3">
        <v>2457000</v>
      </c>
      <c r="G10" s="3">
        <v>0</v>
      </c>
      <c r="H10" s="3">
        <v>0</v>
      </c>
      <c r="I10" s="11">
        <v>2235290</v>
      </c>
      <c r="J10" s="11">
        <v>0</v>
      </c>
      <c r="K10" s="3">
        <v>31606600</v>
      </c>
      <c r="L10" s="3">
        <v>0</v>
      </c>
      <c r="M10" s="3">
        <v>0</v>
      </c>
      <c r="N10" s="3">
        <v>0</v>
      </c>
      <c r="O10" s="3">
        <v>0</v>
      </c>
      <c r="P10" s="3">
        <v>1810000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3577280</v>
      </c>
      <c r="J11" s="11">
        <v>0</v>
      </c>
      <c r="K11" s="3">
        <v>99000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14118250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15022400</v>
      </c>
      <c r="F13" s="3">
        <v>432000</v>
      </c>
      <c r="G13" s="3">
        <v>0</v>
      </c>
      <c r="H13" s="3">
        <v>0</v>
      </c>
      <c r="I13" s="11">
        <v>0</v>
      </c>
      <c r="J13" s="11">
        <v>0</v>
      </c>
      <c r="K13" s="3">
        <v>22345900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1098000</v>
      </c>
      <c r="F14" s="3">
        <v>0</v>
      </c>
      <c r="G14" s="3">
        <v>0</v>
      </c>
      <c r="H14" s="3">
        <v>0</v>
      </c>
      <c r="I14" s="11">
        <v>1286410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38000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310800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1806500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5977000</v>
      </c>
      <c r="D16" s="11">
        <v>0</v>
      </c>
      <c r="E16" s="3">
        <v>15967500</v>
      </c>
      <c r="F16" s="3">
        <v>1255500</v>
      </c>
      <c r="G16" s="3">
        <v>0</v>
      </c>
      <c r="H16" s="3">
        <v>0</v>
      </c>
      <c r="I16" s="11">
        <v>14256860</v>
      </c>
      <c r="J16" s="11">
        <v>0</v>
      </c>
      <c r="K16" s="3">
        <v>8475500</v>
      </c>
      <c r="L16" s="3">
        <v>0</v>
      </c>
      <c r="M16" s="3">
        <v>0</v>
      </c>
      <c r="N16" s="3">
        <v>11214000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3876240</v>
      </c>
      <c r="J17" s="11">
        <v>0</v>
      </c>
      <c r="K17" s="3">
        <v>1746000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>
        <v>0</v>
      </c>
      <c r="E18" s="3">
        <v>68345700</v>
      </c>
      <c r="F18" s="3">
        <v>4884972</v>
      </c>
      <c r="G18" s="3">
        <v>0</v>
      </c>
      <c r="H18" s="3">
        <v>0</v>
      </c>
      <c r="I18" s="11">
        <v>4759160</v>
      </c>
      <c r="J18" s="11">
        <v>0</v>
      </c>
      <c r="K18" s="3">
        <v>83615000</v>
      </c>
      <c r="L18" s="3">
        <v>0</v>
      </c>
      <c r="M18" s="3">
        <v>0</v>
      </c>
      <c r="N18" s="3">
        <v>8509500</v>
      </c>
      <c r="O18" s="3">
        <v>0</v>
      </c>
      <c r="P18" s="3">
        <v>9438250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1004000</v>
      </c>
      <c r="D20" s="11">
        <v>0</v>
      </c>
      <c r="E20" s="3">
        <v>81787600</v>
      </c>
      <c r="F20" s="3">
        <v>648000</v>
      </c>
      <c r="G20" s="3">
        <v>0</v>
      </c>
      <c r="H20" s="3">
        <v>1242000</v>
      </c>
      <c r="I20" s="11">
        <v>607470</v>
      </c>
      <c r="J20" s="11">
        <v>0</v>
      </c>
      <c r="K20" s="3">
        <v>89024200</v>
      </c>
      <c r="L20" s="3">
        <v>0</v>
      </c>
      <c r="M20" s="3">
        <v>0</v>
      </c>
      <c r="N20" s="3">
        <v>0</v>
      </c>
      <c r="O20" s="3">
        <v>7274100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38910500</v>
      </c>
      <c r="F21" s="3">
        <v>0</v>
      </c>
      <c r="G21" s="3">
        <v>0</v>
      </c>
      <c r="H21" s="3">
        <v>0</v>
      </c>
      <c r="I21" s="11">
        <v>793810</v>
      </c>
      <c r="J21" s="11">
        <v>0</v>
      </c>
      <c r="K21" s="3">
        <v>4401500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1692000</v>
      </c>
      <c r="F22" s="3">
        <v>0</v>
      </c>
      <c r="G22" s="3">
        <v>0</v>
      </c>
      <c r="H22" s="3">
        <v>0</v>
      </c>
      <c r="I22" s="11">
        <v>1522220</v>
      </c>
      <c r="J22" s="11">
        <v>0</v>
      </c>
      <c r="K22" s="3">
        <v>2793400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0</v>
      </c>
      <c r="D23" s="11">
        <v>0</v>
      </c>
      <c r="E23" s="3">
        <v>34743850</v>
      </c>
      <c r="F23" s="3">
        <v>1188000</v>
      </c>
      <c r="G23" s="3">
        <v>0</v>
      </c>
      <c r="H23" s="3">
        <v>0</v>
      </c>
      <c r="I23" s="11">
        <v>2765120</v>
      </c>
      <c r="J23" s="11">
        <v>0</v>
      </c>
      <c r="K23" s="3">
        <v>51597500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869000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1603500</v>
      </c>
      <c r="L24" s="3">
        <v>11070000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1495500</v>
      </c>
      <c r="F25" s="3">
        <v>27000</v>
      </c>
      <c r="G25" s="3">
        <v>0</v>
      </c>
      <c r="H25" s="3">
        <v>0</v>
      </c>
      <c r="I25" s="11">
        <v>0</v>
      </c>
      <c r="J25" s="11">
        <v>0</v>
      </c>
      <c r="K25" s="3">
        <v>3811500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499500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634500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2899000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651000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14253000</v>
      </c>
      <c r="F28" s="3">
        <v>432000</v>
      </c>
      <c r="G28" s="3">
        <v>0</v>
      </c>
      <c r="H28" s="3">
        <v>0</v>
      </c>
      <c r="I28" s="11">
        <v>0</v>
      </c>
      <c r="J28" s="11">
        <v>0</v>
      </c>
      <c r="K28" s="3">
        <v>17157000</v>
      </c>
      <c r="L28" s="3">
        <v>0</v>
      </c>
      <c r="M28" s="3">
        <v>0</v>
      </c>
      <c r="N28" s="3">
        <v>13500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5835500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9003500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2218580</v>
      </c>
      <c r="J30" s="11">
        <v>0</v>
      </c>
      <c r="K30" s="3">
        <v>2724000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5842400</v>
      </c>
      <c r="F31" s="3">
        <v>67500</v>
      </c>
      <c r="G31" s="3">
        <v>0</v>
      </c>
      <c r="H31" s="3">
        <v>0</v>
      </c>
      <c r="I31" s="11">
        <v>1426600</v>
      </c>
      <c r="J31" s="11">
        <v>0</v>
      </c>
      <c r="K31" s="3">
        <v>11680000</v>
      </c>
      <c r="L31" s="3">
        <v>0</v>
      </c>
      <c r="M31" s="3">
        <v>0</v>
      </c>
      <c r="N31" s="3">
        <v>54000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>
        <v>0</v>
      </c>
      <c r="D32" s="11">
        <v>0</v>
      </c>
      <c r="E32" s="3">
        <v>0</v>
      </c>
      <c r="F32" s="3">
        <v>0</v>
      </c>
      <c r="G32" s="3">
        <v>270000</v>
      </c>
      <c r="H32" s="3">
        <v>0</v>
      </c>
      <c r="I32" s="11">
        <v>0</v>
      </c>
      <c r="J32" s="11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>
        <v>1710000</v>
      </c>
      <c r="F33" s="3">
        <v>324000</v>
      </c>
      <c r="G33" s="3">
        <v>0</v>
      </c>
      <c r="H33" s="3">
        <v>0</v>
      </c>
      <c r="I33" s="11">
        <v>0</v>
      </c>
      <c r="J33" s="11">
        <v>0</v>
      </c>
      <c r="K33" s="3">
        <v>3389500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716000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9231500</v>
      </c>
      <c r="F36" s="3">
        <v>135000</v>
      </c>
      <c r="G36" s="3">
        <v>0</v>
      </c>
      <c r="H36" s="3">
        <v>0</v>
      </c>
      <c r="I36" s="11">
        <v>25207670</v>
      </c>
      <c r="J36" s="11">
        <v>0</v>
      </c>
      <c r="K36" s="3">
        <v>9418000</v>
      </c>
      <c r="L36" s="3">
        <v>0</v>
      </c>
      <c r="M36" s="3">
        <v>31500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256500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13500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21693000</v>
      </c>
      <c r="F39" s="3">
        <v>432000</v>
      </c>
      <c r="G39" s="3">
        <v>0</v>
      </c>
      <c r="H39" s="3">
        <v>0</v>
      </c>
      <c r="I39" s="11">
        <v>500520</v>
      </c>
      <c r="J39" s="11">
        <v>0</v>
      </c>
      <c r="K39" s="3">
        <v>12132700</v>
      </c>
      <c r="L39" s="3">
        <v>13311000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9556000</v>
      </c>
      <c r="D40" s="14">
        <v>8820000</v>
      </c>
      <c r="E40" s="14">
        <v>453282150</v>
      </c>
      <c r="F40" s="14">
        <v>13889472</v>
      </c>
      <c r="G40" s="14">
        <v>270000</v>
      </c>
      <c r="H40" s="14">
        <v>1354500</v>
      </c>
      <c r="I40" s="14">
        <v>79119510</v>
      </c>
      <c r="J40" s="14">
        <v>0</v>
      </c>
      <c r="K40" s="14">
        <v>456428000</v>
      </c>
      <c r="L40" s="14">
        <v>24381000</v>
      </c>
      <c r="M40" s="14">
        <v>541000</v>
      </c>
      <c r="N40" s="14">
        <v>81983600</v>
      </c>
      <c r="O40" s="14">
        <v>17518100</v>
      </c>
      <c r="P40" s="14">
        <v>11261750</v>
      </c>
      <c r="Q40" s="30"/>
    </row>
    <row r="41" spans="1:17" ht="23.25" x14ac:dyDescent="0.35">
      <c r="A41" s="42"/>
      <c r="B41" s="10" t="s">
        <v>52</v>
      </c>
      <c r="C41" s="44">
        <v>0</v>
      </c>
      <c r="D41" s="44">
        <v>0</v>
      </c>
      <c r="E41" s="60">
        <v>1097270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v>1324.5</v>
      </c>
      <c r="M46" s="49">
        <v>1183.43</v>
      </c>
      <c r="N46" s="49">
        <v>1183.43</v>
      </c>
      <c r="O46" s="50">
        <v>1240.5999999999999</v>
      </c>
      <c r="P46" s="49"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62">
        <v>2131.644666428826</v>
      </c>
      <c r="D51" s="62">
        <v>0</v>
      </c>
      <c r="E51" s="62">
        <v>209.13784507744435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14">
        <v>2340.7825115062706</v>
      </c>
    </row>
    <row r="52" spans="1:17" ht="23.25" x14ac:dyDescent="0.35">
      <c r="A52" s="5">
        <v>2</v>
      </c>
      <c r="B52" s="10" t="s">
        <v>6</v>
      </c>
      <c r="C52" s="62">
        <v>0</v>
      </c>
      <c r="D52" s="62">
        <v>0</v>
      </c>
      <c r="E52" s="62">
        <v>152.10025096541409</v>
      </c>
      <c r="F52" s="62">
        <v>0</v>
      </c>
      <c r="G52" s="62">
        <v>0</v>
      </c>
      <c r="H52" s="62">
        <v>0</v>
      </c>
      <c r="I52" s="62">
        <v>3832.92</v>
      </c>
      <c r="J52" s="62">
        <v>0</v>
      </c>
      <c r="K52" s="62">
        <v>4757.6443941109856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14">
        <v>8742.6646450764001</v>
      </c>
    </row>
    <row r="53" spans="1:17" ht="23.25" x14ac:dyDescent="0.35">
      <c r="A53" s="5">
        <v>3</v>
      </c>
      <c r="B53" s="10" t="s">
        <v>45</v>
      </c>
      <c r="C53" s="62">
        <v>0</v>
      </c>
      <c r="D53" s="62">
        <v>0</v>
      </c>
      <c r="E53" s="62">
        <v>7040.5516169101675</v>
      </c>
      <c r="F53" s="62">
        <v>319.4105270273696</v>
      </c>
      <c r="G53" s="62">
        <v>0</v>
      </c>
      <c r="H53" s="62">
        <v>0</v>
      </c>
      <c r="I53" s="62">
        <v>0</v>
      </c>
      <c r="J53" s="62">
        <v>0</v>
      </c>
      <c r="K53" s="62">
        <v>3608.5315213288031</v>
      </c>
      <c r="L53" s="62">
        <v>0</v>
      </c>
      <c r="M53" s="62">
        <v>274.62545313199763</v>
      </c>
      <c r="N53" s="62">
        <v>52461.573561596371</v>
      </c>
      <c r="O53" s="62">
        <v>0</v>
      </c>
      <c r="P53" s="62">
        <v>0</v>
      </c>
      <c r="Q53" s="14">
        <v>63704.69267999471</v>
      </c>
    </row>
    <row r="54" spans="1:17" ht="23.25" x14ac:dyDescent="0.35">
      <c r="A54" s="5">
        <v>4</v>
      </c>
      <c r="B54" s="10" t="s">
        <v>34</v>
      </c>
      <c r="C54" s="62">
        <v>0</v>
      </c>
      <c r="D54" s="62">
        <v>0</v>
      </c>
      <c r="E54" s="62">
        <v>3319.5879773201623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3037.3725934314834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6356.9605707516457</v>
      </c>
    </row>
    <row r="55" spans="1:17" ht="23.25" x14ac:dyDescent="0.35">
      <c r="A55" s="5">
        <v>5</v>
      </c>
      <c r="B55" s="10" t="s">
        <v>7</v>
      </c>
      <c r="C55" s="62">
        <v>420.18472271772305</v>
      </c>
      <c r="D55" s="62">
        <v>0</v>
      </c>
      <c r="E55" s="62">
        <v>55087.204143886833</v>
      </c>
      <c r="F55" s="62">
        <v>308.00300820496352</v>
      </c>
      <c r="G55" s="62">
        <v>0</v>
      </c>
      <c r="H55" s="62">
        <v>90.681928099306788</v>
      </c>
      <c r="I55" s="62">
        <v>6358.2</v>
      </c>
      <c r="J55" s="62">
        <v>0</v>
      </c>
      <c r="K55" s="62">
        <v>27667.34616836542</v>
      </c>
      <c r="L55" s="62">
        <v>0</v>
      </c>
      <c r="M55" s="62">
        <v>155.90275723954943</v>
      </c>
      <c r="N55" s="62">
        <v>0</v>
      </c>
      <c r="O55" s="62">
        <v>8226.6645171691125</v>
      </c>
      <c r="P55" s="62">
        <v>11.407518822406056</v>
      </c>
      <c r="Q55" s="14">
        <v>98325.594764505309</v>
      </c>
    </row>
    <row r="56" spans="1:17" ht="23.25" x14ac:dyDescent="0.35">
      <c r="A56" s="5">
        <v>6</v>
      </c>
      <c r="B56" s="10" t="s">
        <v>8</v>
      </c>
      <c r="C56" s="62">
        <v>0</v>
      </c>
      <c r="D56" s="62">
        <v>0</v>
      </c>
      <c r="E56" s="62">
        <v>19551.473259930877</v>
      </c>
      <c r="F56" s="62">
        <v>730.08120463398757</v>
      </c>
      <c r="G56" s="62">
        <v>0</v>
      </c>
      <c r="H56" s="62">
        <v>0</v>
      </c>
      <c r="I56" s="62">
        <v>3895.16</v>
      </c>
      <c r="J56" s="62">
        <v>0</v>
      </c>
      <c r="K56" s="62">
        <v>25845.828614571536</v>
      </c>
      <c r="L56" s="62">
        <v>0</v>
      </c>
      <c r="M56" s="62">
        <v>0</v>
      </c>
      <c r="N56" s="62">
        <v>91.260150579248446</v>
      </c>
      <c r="O56" s="62">
        <v>0</v>
      </c>
      <c r="P56" s="62">
        <v>0</v>
      </c>
      <c r="Q56" s="14">
        <v>50113.803229715653</v>
      </c>
    </row>
    <row r="57" spans="1:17" ht="23.25" x14ac:dyDescent="0.35">
      <c r="A57" s="5">
        <v>7</v>
      </c>
      <c r="B57" s="10" t="s">
        <v>9</v>
      </c>
      <c r="C57" s="62">
        <v>0</v>
      </c>
      <c r="D57" s="62">
        <v>8740.6350338922584</v>
      </c>
      <c r="E57" s="62">
        <v>13252.156866058829</v>
      </c>
      <c r="F57" s="62">
        <v>2076.1684256779022</v>
      </c>
      <c r="G57" s="62">
        <v>0</v>
      </c>
      <c r="H57" s="62">
        <v>0</v>
      </c>
      <c r="I57" s="62">
        <v>2235.29</v>
      </c>
      <c r="J57" s="62">
        <v>0</v>
      </c>
      <c r="K57" s="62">
        <v>23863.042657606646</v>
      </c>
      <c r="L57" s="62">
        <v>0</v>
      </c>
      <c r="M57" s="62">
        <v>0</v>
      </c>
      <c r="N57" s="62">
        <v>0</v>
      </c>
      <c r="O57" s="62">
        <v>0</v>
      </c>
      <c r="P57" s="62">
        <v>1529.4525235966639</v>
      </c>
      <c r="Q57" s="14">
        <v>51696.745506832296</v>
      </c>
    </row>
    <row r="58" spans="1:17" ht="23.25" x14ac:dyDescent="0.35">
      <c r="A58" s="5">
        <v>8</v>
      </c>
      <c r="B58" s="10" t="s">
        <v>10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3577.28</v>
      </c>
      <c r="J58" s="62">
        <v>0</v>
      </c>
      <c r="K58" s="62">
        <v>74.745186862967159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14">
        <v>3652.0251868629675</v>
      </c>
    </row>
    <row r="59" spans="1:17" ht="23.25" x14ac:dyDescent="0.35">
      <c r="A59" s="5">
        <v>9</v>
      </c>
      <c r="B59" s="10" t="s">
        <v>11</v>
      </c>
      <c r="C59" s="62">
        <v>0</v>
      </c>
      <c r="D59" s="62">
        <v>0</v>
      </c>
      <c r="E59" s="62">
        <v>11929.940934402541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14">
        <v>11929.940934402541</v>
      </c>
    </row>
    <row r="60" spans="1:17" ht="23.25" x14ac:dyDescent="0.35">
      <c r="A60" s="5">
        <v>10</v>
      </c>
      <c r="B60" s="10" t="s">
        <v>35</v>
      </c>
      <c r="C60" s="62">
        <v>0</v>
      </c>
      <c r="D60" s="62">
        <v>0</v>
      </c>
      <c r="E60" s="62">
        <v>12693.948945015758</v>
      </c>
      <c r="F60" s="62">
        <v>365.04060231699378</v>
      </c>
      <c r="G60" s="62">
        <v>0</v>
      </c>
      <c r="H60" s="62">
        <v>0</v>
      </c>
      <c r="I60" s="62">
        <v>0</v>
      </c>
      <c r="J60" s="62">
        <v>0</v>
      </c>
      <c r="K60" s="62">
        <v>16871.196677991695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29930.186225324447</v>
      </c>
    </row>
    <row r="61" spans="1:17" ht="23.25" x14ac:dyDescent="0.35">
      <c r="A61" s="5">
        <v>11</v>
      </c>
      <c r="B61" s="10" t="s">
        <v>12</v>
      </c>
      <c r="C61" s="62">
        <v>0</v>
      </c>
      <c r="D61" s="62">
        <v>0</v>
      </c>
      <c r="E61" s="62">
        <v>927.8115308890259</v>
      </c>
      <c r="F61" s="62">
        <v>0</v>
      </c>
      <c r="G61" s="62">
        <v>0</v>
      </c>
      <c r="H61" s="62">
        <v>0</v>
      </c>
      <c r="I61" s="62">
        <v>1286.4100000000001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30.630340157988073</v>
      </c>
      <c r="P61" s="62">
        <v>0</v>
      </c>
      <c r="Q61" s="14">
        <v>2244.8518710470139</v>
      </c>
    </row>
    <row r="62" spans="1:17" ht="23.25" x14ac:dyDescent="0.35">
      <c r="A62" s="5">
        <v>12</v>
      </c>
      <c r="B62" s="10" t="s">
        <v>13</v>
      </c>
      <c r="C62" s="62">
        <v>0</v>
      </c>
      <c r="D62" s="62">
        <v>0</v>
      </c>
      <c r="E62" s="62">
        <v>262.62643333361501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1363.9109097772744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1626.5373431108894</v>
      </c>
    </row>
    <row r="63" spans="1:17" ht="23.25" x14ac:dyDescent="0.35">
      <c r="A63" s="5">
        <v>13</v>
      </c>
      <c r="B63" s="10" t="s">
        <v>14</v>
      </c>
      <c r="C63" s="62">
        <v>5923.2171879335629</v>
      </c>
      <c r="D63" s="62">
        <v>0</v>
      </c>
      <c r="E63" s="62">
        <v>13492.559762723607</v>
      </c>
      <c r="F63" s="62">
        <v>1060.8992504837634</v>
      </c>
      <c r="G63" s="62">
        <v>0</v>
      </c>
      <c r="H63" s="62">
        <v>0</v>
      </c>
      <c r="I63" s="62">
        <v>14256.86</v>
      </c>
      <c r="J63" s="62">
        <v>0</v>
      </c>
      <c r="K63" s="62">
        <v>6399.0184975462435</v>
      </c>
      <c r="L63" s="62">
        <v>0</v>
      </c>
      <c r="M63" s="62">
        <v>0</v>
      </c>
      <c r="N63" s="62">
        <v>9475.8456351452969</v>
      </c>
      <c r="O63" s="62">
        <v>0</v>
      </c>
      <c r="P63" s="62">
        <v>0</v>
      </c>
      <c r="Q63" s="14">
        <v>50608.400333832476</v>
      </c>
    </row>
    <row r="64" spans="1:17" ht="23.25" x14ac:dyDescent="0.35">
      <c r="A64" s="5">
        <v>14</v>
      </c>
      <c r="B64" s="10" t="s">
        <v>15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3876.24</v>
      </c>
      <c r="J64" s="62">
        <v>0</v>
      </c>
      <c r="K64" s="62">
        <v>1318.2332955832389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5194.4732955832387</v>
      </c>
    </row>
    <row r="65" spans="1:17" ht="23.25" x14ac:dyDescent="0.35">
      <c r="A65" s="5">
        <v>15</v>
      </c>
      <c r="B65" s="10" t="s">
        <v>49</v>
      </c>
      <c r="C65" s="62">
        <v>0</v>
      </c>
      <c r="D65" s="62">
        <v>0</v>
      </c>
      <c r="E65" s="62">
        <v>57752.21179114945</v>
      </c>
      <c r="F65" s="62">
        <v>4127.8081508834484</v>
      </c>
      <c r="G65" s="62">
        <v>0</v>
      </c>
      <c r="H65" s="62">
        <v>0</v>
      </c>
      <c r="I65" s="62">
        <v>4759.16</v>
      </c>
      <c r="J65" s="62">
        <v>0</v>
      </c>
      <c r="K65" s="62">
        <v>63129.482823707061</v>
      </c>
      <c r="L65" s="62">
        <v>0</v>
      </c>
      <c r="M65" s="62">
        <v>0</v>
      </c>
      <c r="N65" s="62">
        <v>7190.5393643899506</v>
      </c>
      <c r="O65" s="62">
        <v>0</v>
      </c>
      <c r="P65" s="62">
        <v>7975.3344093017749</v>
      </c>
      <c r="Q65" s="14">
        <v>144934.53653943169</v>
      </c>
    </row>
    <row r="66" spans="1:17" ht="23.25" x14ac:dyDescent="0.35">
      <c r="A66" s="5">
        <v>16</v>
      </c>
      <c r="B66" s="10" t="s">
        <v>16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62">
        <v>994.96571134102351</v>
      </c>
      <c r="D67" s="62">
        <v>0</v>
      </c>
      <c r="E67" s="62">
        <v>69110.636032549446</v>
      </c>
      <c r="F67" s="62">
        <v>547.5609034754907</v>
      </c>
      <c r="G67" s="62">
        <v>0</v>
      </c>
      <c r="H67" s="62">
        <v>1001.128486216347</v>
      </c>
      <c r="I67" s="62">
        <v>607.47</v>
      </c>
      <c r="J67" s="62">
        <v>0</v>
      </c>
      <c r="K67" s="62">
        <v>67213.439033597577</v>
      </c>
      <c r="L67" s="62">
        <v>0</v>
      </c>
      <c r="M67" s="62">
        <v>0</v>
      </c>
      <c r="N67" s="62">
        <v>0</v>
      </c>
      <c r="O67" s="62">
        <v>5863.3725616637112</v>
      </c>
      <c r="P67" s="62">
        <v>0</v>
      </c>
      <c r="Q67" s="14">
        <v>145338.57272884357</v>
      </c>
    </row>
    <row r="68" spans="1:17" ht="23.25" x14ac:dyDescent="0.35">
      <c r="A68" s="5">
        <v>18</v>
      </c>
      <c r="B68" s="10" t="s">
        <v>46</v>
      </c>
      <c r="C68" s="62">
        <v>0</v>
      </c>
      <c r="D68" s="62">
        <v>0</v>
      </c>
      <c r="E68" s="62">
        <v>32879.426751054139</v>
      </c>
      <c r="F68" s="62">
        <v>0</v>
      </c>
      <c r="G68" s="62">
        <v>0</v>
      </c>
      <c r="H68" s="62">
        <v>0</v>
      </c>
      <c r="I68" s="62">
        <v>793.81</v>
      </c>
      <c r="J68" s="62">
        <v>0</v>
      </c>
      <c r="K68" s="62">
        <v>3323.1408078520194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36996.377558906155</v>
      </c>
    </row>
    <row r="69" spans="1:17" ht="23.25" x14ac:dyDescent="0.35">
      <c r="A69" s="5">
        <v>19</v>
      </c>
      <c r="B69" s="10" t="s">
        <v>18</v>
      </c>
      <c r="C69" s="62">
        <v>0</v>
      </c>
      <c r="D69" s="62">
        <v>0</v>
      </c>
      <c r="E69" s="62">
        <v>1429.7423590748924</v>
      </c>
      <c r="F69" s="62">
        <v>0</v>
      </c>
      <c r="G69" s="62">
        <v>0</v>
      </c>
      <c r="H69" s="62">
        <v>0</v>
      </c>
      <c r="I69" s="62">
        <v>1522.22</v>
      </c>
      <c r="J69" s="62">
        <v>0</v>
      </c>
      <c r="K69" s="62">
        <v>2109.0222725556814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14">
        <v>5060.9846316305739</v>
      </c>
    </row>
    <row r="70" spans="1:17" ht="23.25" x14ac:dyDescent="0.35">
      <c r="A70" s="5">
        <v>20</v>
      </c>
      <c r="B70" s="10" t="s">
        <v>19</v>
      </c>
      <c r="C70" s="62">
        <v>0</v>
      </c>
      <c r="D70" s="62">
        <v>0</v>
      </c>
      <c r="E70" s="62">
        <v>29358.601691692791</v>
      </c>
      <c r="F70" s="62">
        <v>1003.8616563717329</v>
      </c>
      <c r="G70" s="62">
        <v>0</v>
      </c>
      <c r="H70" s="62">
        <v>0</v>
      </c>
      <c r="I70" s="62">
        <v>2765.12</v>
      </c>
      <c r="J70" s="62">
        <v>0</v>
      </c>
      <c r="K70" s="62">
        <v>38956.209890524726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72083.793238589249</v>
      </c>
    </row>
    <row r="71" spans="1:17" ht="23.25" x14ac:dyDescent="0.35">
      <c r="A71" s="5">
        <v>21</v>
      </c>
      <c r="B71" s="10" t="s">
        <v>36</v>
      </c>
      <c r="C71" s="62">
        <v>0</v>
      </c>
      <c r="D71" s="62">
        <v>0</v>
      </c>
      <c r="E71" s="62">
        <v>734.30621160524913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1210.6455266138166</v>
      </c>
      <c r="L71" s="62">
        <v>8357.8708946772367</v>
      </c>
      <c r="M71" s="62">
        <v>0</v>
      </c>
      <c r="N71" s="62">
        <v>0</v>
      </c>
      <c r="O71" s="62">
        <v>0</v>
      </c>
      <c r="P71" s="62">
        <v>0</v>
      </c>
      <c r="Q71" s="14">
        <v>10302.822632896303</v>
      </c>
    </row>
    <row r="72" spans="1:17" ht="23.25" x14ac:dyDescent="0.35">
      <c r="A72" s="5">
        <v>22</v>
      </c>
      <c r="B72" s="10" t="s">
        <v>20</v>
      </c>
      <c r="C72" s="62">
        <v>0</v>
      </c>
      <c r="D72" s="62">
        <v>0</v>
      </c>
      <c r="E72" s="62">
        <v>1263.6995851043152</v>
      </c>
      <c r="F72" s="62">
        <v>22.815037644812111</v>
      </c>
      <c r="G72" s="62">
        <v>0</v>
      </c>
      <c r="H72" s="62">
        <v>0</v>
      </c>
      <c r="I72" s="62">
        <v>0</v>
      </c>
      <c r="J72" s="62">
        <v>0</v>
      </c>
      <c r="K72" s="62">
        <v>2877.6896942242356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4164.2043169733624</v>
      </c>
    </row>
    <row r="73" spans="1:17" ht="23.25" x14ac:dyDescent="0.35">
      <c r="A73" s="5">
        <v>23</v>
      </c>
      <c r="B73" s="10" t="s">
        <v>21</v>
      </c>
      <c r="C73" s="62">
        <v>0</v>
      </c>
      <c r="D73" s="62">
        <v>0</v>
      </c>
      <c r="E73" s="62">
        <v>422.0781964290241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479.04869762174405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901.12689405076821</v>
      </c>
    </row>
    <row r="74" spans="1:17" ht="23.25" x14ac:dyDescent="0.35">
      <c r="A74" s="5">
        <v>24</v>
      </c>
      <c r="B74" s="10" t="s">
        <v>22</v>
      </c>
      <c r="C74" s="62">
        <v>0</v>
      </c>
      <c r="D74" s="62">
        <v>0</v>
      </c>
      <c r="E74" s="62">
        <v>2449.6590419374193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491.5062287655719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2941.1652707029912</v>
      </c>
    </row>
    <row r="75" spans="1:17" s="39" customFormat="1" ht="23.25" x14ac:dyDescent="0.35">
      <c r="A75" s="5">
        <v>25</v>
      </c>
      <c r="B75" s="10" t="s">
        <v>50</v>
      </c>
      <c r="C75" s="62">
        <v>0</v>
      </c>
      <c r="D75" s="62">
        <v>0</v>
      </c>
      <c r="E75" s="62">
        <v>12043.804872278039</v>
      </c>
      <c r="F75" s="62">
        <v>365.04060231699378</v>
      </c>
      <c r="G75" s="62">
        <v>0</v>
      </c>
      <c r="H75" s="62">
        <v>0</v>
      </c>
      <c r="I75" s="62">
        <v>0</v>
      </c>
      <c r="J75" s="62">
        <v>0</v>
      </c>
      <c r="K75" s="62">
        <v>12953.56738391846</v>
      </c>
      <c r="L75" s="62">
        <v>0</v>
      </c>
      <c r="M75" s="62">
        <v>0</v>
      </c>
      <c r="N75" s="62">
        <v>11.407518822406056</v>
      </c>
      <c r="O75" s="62">
        <v>0</v>
      </c>
      <c r="P75" s="62">
        <v>0</v>
      </c>
      <c r="Q75" s="14">
        <v>25373.820377335898</v>
      </c>
    </row>
    <row r="76" spans="1:17" ht="23.25" x14ac:dyDescent="0.35">
      <c r="A76" s="5">
        <v>26</v>
      </c>
      <c r="B76" s="10" t="s">
        <v>23</v>
      </c>
      <c r="C76" s="62">
        <v>0</v>
      </c>
      <c r="D76" s="62">
        <v>0</v>
      </c>
      <c r="E76" s="62">
        <v>4931.0056361592997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6797.6594941487356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14">
        <v>11728.665130308036</v>
      </c>
    </row>
    <row r="77" spans="1:17" ht="23.25" x14ac:dyDescent="0.35">
      <c r="A77" s="5">
        <v>27</v>
      </c>
      <c r="B77" s="10" t="s">
        <v>24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2218.58</v>
      </c>
      <c r="J77" s="62">
        <v>0</v>
      </c>
      <c r="K77" s="62">
        <v>2056.625141562854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4275.2051415628539</v>
      </c>
    </row>
    <row r="78" spans="1:17" ht="23.25" x14ac:dyDescent="0.35">
      <c r="A78" s="5">
        <v>28</v>
      </c>
      <c r="B78" s="10" t="s">
        <v>25</v>
      </c>
      <c r="C78" s="62">
        <v>0</v>
      </c>
      <c r="D78" s="62">
        <v>0</v>
      </c>
      <c r="E78" s="62">
        <v>4936.83614577964</v>
      </c>
      <c r="F78" s="62">
        <v>57.037594112030284</v>
      </c>
      <c r="G78" s="62">
        <v>0</v>
      </c>
      <c r="H78" s="62">
        <v>0</v>
      </c>
      <c r="I78" s="62">
        <v>1426.6</v>
      </c>
      <c r="J78" s="62">
        <v>0</v>
      </c>
      <c r="K78" s="62">
        <v>8818.4220460551151</v>
      </c>
      <c r="L78" s="62">
        <v>0</v>
      </c>
      <c r="M78" s="62">
        <v>0</v>
      </c>
      <c r="N78" s="62">
        <v>45.630075289624223</v>
      </c>
      <c r="O78" s="62">
        <v>0</v>
      </c>
      <c r="P78" s="62">
        <v>0</v>
      </c>
      <c r="Q78" s="14">
        <v>15284.525861236409</v>
      </c>
    </row>
    <row r="79" spans="1:17" ht="23.25" x14ac:dyDescent="0.35">
      <c r="A79" s="5">
        <v>29</v>
      </c>
      <c r="B79" s="10" t="s">
        <v>26</v>
      </c>
      <c r="C79" s="62">
        <v>0</v>
      </c>
      <c r="D79" s="62">
        <v>0</v>
      </c>
      <c r="E79" s="62">
        <v>0</v>
      </c>
      <c r="F79" s="62">
        <v>0</v>
      </c>
      <c r="G79" s="62">
        <v>203.85050962627406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203.85050962627406</v>
      </c>
    </row>
    <row r="80" spans="1:17" ht="23.25" x14ac:dyDescent="0.35">
      <c r="A80" s="5">
        <v>30</v>
      </c>
      <c r="B80" s="10" t="s">
        <v>27</v>
      </c>
      <c r="C80" s="62">
        <v>0</v>
      </c>
      <c r="D80" s="62">
        <v>0</v>
      </c>
      <c r="E80" s="62">
        <v>1444.9523841714338</v>
      </c>
      <c r="F80" s="62">
        <v>273.78045173774535</v>
      </c>
      <c r="G80" s="62">
        <v>0</v>
      </c>
      <c r="H80" s="62">
        <v>0</v>
      </c>
      <c r="I80" s="62">
        <v>0</v>
      </c>
      <c r="J80" s="62">
        <v>0</v>
      </c>
      <c r="K80" s="62">
        <v>2559.0788976972444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4277.8117336064233</v>
      </c>
    </row>
    <row r="81" spans="1:17" ht="23.25" x14ac:dyDescent="0.35">
      <c r="A81" s="5">
        <v>31</v>
      </c>
      <c r="B81" s="10" t="s">
        <v>28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540.5813514533786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540.5813514533786</v>
      </c>
    </row>
    <row r="82" spans="1:17" ht="23.25" x14ac:dyDescent="0.35">
      <c r="A82" s="5">
        <v>32</v>
      </c>
      <c r="B82" s="10" t="s">
        <v>37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0</v>
      </c>
    </row>
    <row r="83" spans="1:17" ht="23.25" x14ac:dyDescent="0.35">
      <c r="A83" s="5">
        <v>33</v>
      </c>
      <c r="B83" s="10" t="s">
        <v>48</v>
      </c>
      <c r="C83" s="62">
        <v>0</v>
      </c>
      <c r="D83" s="62">
        <v>0</v>
      </c>
      <c r="E83" s="62">
        <v>7800.6303710401116</v>
      </c>
      <c r="F83" s="62">
        <v>114.07518822406057</v>
      </c>
      <c r="G83" s="62">
        <v>0</v>
      </c>
      <c r="H83" s="62">
        <v>0</v>
      </c>
      <c r="I83" s="62">
        <v>25207.67</v>
      </c>
      <c r="J83" s="62">
        <v>0</v>
      </c>
      <c r="K83" s="62">
        <v>7110.6077765194414</v>
      </c>
      <c r="L83" s="62">
        <v>0</v>
      </c>
      <c r="M83" s="62">
        <v>26.617543918947465</v>
      </c>
      <c r="N83" s="62">
        <v>0</v>
      </c>
      <c r="O83" s="62">
        <v>0</v>
      </c>
      <c r="P83" s="62">
        <v>0</v>
      </c>
      <c r="Q83" s="14">
        <v>40259.600879702557</v>
      </c>
    </row>
    <row r="84" spans="1:17" ht="23.25" x14ac:dyDescent="0.35">
      <c r="A84" s="5">
        <v>34</v>
      </c>
      <c r="B84" s="10" t="s">
        <v>39</v>
      </c>
      <c r="C84" s="62">
        <v>0</v>
      </c>
      <c r="D84" s="62">
        <v>0</v>
      </c>
      <c r="E84" s="62">
        <v>216.74285762571506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10.192525481313703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226.93538310702877</v>
      </c>
    </row>
    <row r="85" spans="1:17" ht="23.25" x14ac:dyDescent="0.35">
      <c r="A85" s="5">
        <v>35</v>
      </c>
      <c r="B85" s="10" t="s">
        <v>29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0</v>
      </c>
    </row>
    <row r="86" spans="1:17" ht="23.25" x14ac:dyDescent="0.35">
      <c r="A86" s="5">
        <v>36</v>
      </c>
      <c r="B86" s="10" t="s">
        <v>30</v>
      </c>
      <c r="C86" s="62">
        <v>0</v>
      </c>
      <c r="D86" s="62">
        <v>0</v>
      </c>
      <c r="E86" s="62">
        <v>18330.615245515153</v>
      </c>
      <c r="F86" s="62">
        <v>365.04060231699378</v>
      </c>
      <c r="G86" s="62">
        <v>0</v>
      </c>
      <c r="H86" s="62">
        <v>0</v>
      </c>
      <c r="I86" s="62">
        <v>500.52</v>
      </c>
      <c r="J86" s="62">
        <v>0</v>
      </c>
      <c r="K86" s="62">
        <v>9160.2114005285021</v>
      </c>
      <c r="L86" s="62">
        <v>10049.830124575312</v>
      </c>
      <c r="M86" s="62">
        <v>0</v>
      </c>
      <c r="N86" s="62">
        <v>0</v>
      </c>
      <c r="O86" s="62">
        <v>0</v>
      </c>
      <c r="P86" s="62">
        <v>0</v>
      </c>
      <c r="Q86" s="14">
        <v>38406.217372935957</v>
      </c>
    </row>
    <row r="87" spans="1:17" ht="42" customHeight="1" x14ac:dyDescent="0.35">
      <c r="A87" s="5"/>
      <c r="B87" s="18" t="s">
        <v>31</v>
      </c>
      <c r="C87" s="19">
        <v>9470.012288421136</v>
      </c>
      <c r="D87" s="19">
        <v>8740.6350338922584</v>
      </c>
      <c r="E87" s="19">
        <v>383024.04873968032</v>
      </c>
      <c r="F87" s="19">
        <v>11736.623205428288</v>
      </c>
      <c r="G87" s="19">
        <v>203.85050962627406</v>
      </c>
      <c r="H87" s="19">
        <v>1091.8104143156538</v>
      </c>
      <c r="I87" s="19">
        <v>79119.509999999995</v>
      </c>
      <c r="J87" s="19">
        <v>0</v>
      </c>
      <c r="K87" s="19">
        <v>344604.00151000376</v>
      </c>
      <c r="L87" s="19">
        <v>18407.701019252549</v>
      </c>
      <c r="M87" s="19">
        <v>457.14575429049455</v>
      </c>
      <c r="N87" s="19">
        <v>69276.256305822899</v>
      </c>
      <c r="O87" s="19">
        <v>14120.667418990812</v>
      </c>
      <c r="P87" s="19">
        <v>9516.1944517208449</v>
      </c>
      <c r="Q87" s="19">
        <v>949768.45665144525</v>
      </c>
    </row>
    <row r="88" spans="1:17" ht="24" customHeight="1" x14ac:dyDescent="0.35">
      <c r="A88" s="42"/>
      <c r="B88" s="10" t="s">
        <v>52</v>
      </c>
      <c r="C88" s="54"/>
      <c r="D88" s="55"/>
      <c r="E88" s="37">
        <v>927.19467987122175</v>
      </c>
      <c r="F88" s="54"/>
      <c r="G88" s="54"/>
      <c r="H88" s="54"/>
      <c r="I88" s="55"/>
      <c r="J88" s="55"/>
      <c r="K88" s="54"/>
      <c r="L88" s="54"/>
      <c r="M88" s="54"/>
      <c r="N88" s="54"/>
      <c r="O88" s="54"/>
      <c r="P88" s="54"/>
      <c r="Q88" s="37">
        <v>927.19467987122175</v>
      </c>
    </row>
    <row r="89" spans="1:17" ht="22.5" x14ac:dyDescent="0.3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19">
        <v>950695.65133131645</v>
      </c>
    </row>
    <row r="90" spans="1:17" x14ac:dyDescent="0.25">
      <c r="B90" s="30"/>
      <c r="C90" s="47"/>
      <c r="D90" s="48"/>
      <c r="E90" s="47"/>
      <c r="F90" s="47"/>
      <c r="G90" s="47"/>
      <c r="H90" s="47"/>
      <c r="I90" s="48"/>
      <c r="J90" s="48"/>
      <c r="K90" s="47"/>
      <c r="L90" s="47"/>
      <c r="M90" s="30"/>
      <c r="N90" s="30"/>
      <c r="O90" s="30"/>
      <c r="P90" s="30"/>
      <c r="Q90" s="30"/>
    </row>
    <row r="91" spans="1:17" ht="20.25" x14ac:dyDescent="0.3">
      <c r="B91" s="30"/>
      <c r="C91" s="39"/>
      <c r="D91" s="39"/>
      <c r="E91" s="56" t="s">
        <v>40</v>
      </c>
      <c r="F91" s="39"/>
      <c r="G91" s="30"/>
      <c r="H91" s="30"/>
      <c r="I91" s="38"/>
      <c r="J91" s="38"/>
      <c r="K91" s="30"/>
      <c r="L91" s="57"/>
      <c r="M91" s="30"/>
      <c r="N91" s="30"/>
      <c r="O91" s="30"/>
      <c r="P91" s="30"/>
      <c r="Q91" s="58"/>
    </row>
    <row r="92" spans="1:17" ht="20.25" x14ac:dyDescent="0.3">
      <c r="B92" s="30"/>
      <c r="C92" s="77"/>
      <c r="D92" s="77"/>
      <c r="E92" s="77"/>
      <c r="F92" s="77"/>
      <c r="G92" s="30"/>
      <c r="H92" s="30"/>
      <c r="I92" s="38"/>
      <c r="J92" s="38"/>
      <c r="K92" s="30"/>
      <c r="L92" s="30"/>
      <c r="M92" s="30"/>
      <c r="N92" s="30"/>
      <c r="O92" s="30"/>
      <c r="P92" s="30"/>
      <c r="Q92" s="30"/>
    </row>
    <row r="93" spans="1:17" ht="69.75" x14ac:dyDescent="0.25">
      <c r="A93" s="34" t="s">
        <v>0</v>
      </c>
      <c r="B93" s="35" t="s">
        <v>1</v>
      </c>
      <c r="C93" s="35" t="s">
        <v>55</v>
      </c>
      <c r="D93" s="35" t="s">
        <v>56</v>
      </c>
      <c r="E93" s="35" t="s">
        <v>57</v>
      </c>
      <c r="F93" s="35" t="s">
        <v>58</v>
      </c>
      <c r="G93" s="35" t="s">
        <v>44</v>
      </c>
      <c r="H93" s="35" t="s">
        <v>2</v>
      </c>
      <c r="I93" s="35" t="s">
        <v>54</v>
      </c>
      <c r="J93" s="35" t="s">
        <v>53</v>
      </c>
      <c r="K93" s="35" t="s">
        <v>59</v>
      </c>
      <c r="L93" s="35" t="s">
        <v>3</v>
      </c>
      <c r="M93" s="35" t="s">
        <v>60</v>
      </c>
      <c r="N93" s="35" t="s">
        <v>61</v>
      </c>
      <c r="O93" s="35" t="s">
        <v>4</v>
      </c>
      <c r="P93" s="36" t="s">
        <v>5</v>
      </c>
      <c r="Q93" s="36" t="s">
        <v>43</v>
      </c>
    </row>
    <row r="94" spans="1:17" ht="23.25" x14ac:dyDescent="0.35">
      <c r="A94" s="5">
        <v>1</v>
      </c>
      <c r="B94" s="10" t="s">
        <v>47</v>
      </c>
      <c r="C94" s="21">
        <v>0.22509418166596901</v>
      </c>
      <c r="D94" s="21">
        <v>0</v>
      </c>
      <c r="E94" s="21">
        <v>5.46017530140995E-4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2.4645822833062486E-3</v>
      </c>
    </row>
    <row r="95" spans="1:17" ht="23.25" x14ac:dyDescent="0.35">
      <c r="A95" s="5">
        <v>2</v>
      </c>
      <c r="B95" s="10" t="s">
        <v>6</v>
      </c>
      <c r="C95" s="21">
        <v>0</v>
      </c>
      <c r="D95" s="21">
        <v>0</v>
      </c>
      <c r="E95" s="21">
        <v>3.9710365828436007E-4</v>
      </c>
      <c r="F95" s="21">
        <v>0</v>
      </c>
      <c r="G95" s="21">
        <v>0</v>
      </c>
      <c r="H95" s="21">
        <v>0</v>
      </c>
      <c r="I95" s="21">
        <v>4.8444688294960375E-2</v>
      </c>
      <c r="J95" s="21">
        <v>0</v>
      </c>
      <c r="K95" s="21">
        <v>1.380612057104297E-2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2">
        <v>9.2050484345416236E-3</v>
      </c>
    </row>
    <row r="96" spans="1:17" ht="23.25" x14ac:dyDescent="0.35">
      <c r="A96" s="5">
        <v>3</v>
      </c>
      <c r="B96" s="10" t="s">
        <v>45</v>
      </c>
      <c r="C96" s="21">
        <v>0</v>
      </c>
      <c r="D96" s="21">
        <v>0</v>
      </c>
      <c r="E96" s="21">
        <v>1.8381487115696045E-2</v>
      </c>
      <c r="F96" s="21">
        <v>2.721485741142644E-2</v>
      </c>
      <c r="G96" s="21">
        <v>0</v>
      </c>
      <c r="H96" s="21">
        <v>0</v>
      </c>
      <c r="I96" s="21">
        <v>0</v>
      </c>
      <c r="J96" s="21">
        <v>0</v>
      </c>
      <c r="K96" s="21">
        <v>1.0471531106768208E-2</v>
      </c>
      <c r="L96" s="21">
        <v>0</v>
      </c>
      <c r="M96" s="21">
        <v>0.60073937153419588</v>
      </c>
      <c r="N96" s="21">
        <v>0.75728072443757044</v>
      </c>
      <c r="O96" s="21">
        <v>0</v>
      </c>
      <c r="P96" s="21">
        <v>0</v>
      </c>
      <c r="Q96" s="22">
        <v>6.7073919157723344E-2</v>
      </c>
    </row>
    <row r="97" spans="1:17" ht="23.25" x14ac:dyDescent="0.35">
      <c r="A97" s="5">
        <v>4</v>
      </c>
      <c r="B97" s="10" t="s">
        <v>34</v>
      </c>
      <c r="C97" s="21">
        <v>0</v>
      </c>
      <c r="D97" s="21">
        <v>0</v>
      </c>
      <c r="E97" s="21">
        <v>8.6667873420561582E-3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8.8140955419036514E-3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6.6931687678532595E-3</v>
      </c>
    </row>
    <row r="98" spans="1:17" ht="23.25" x14ac:dyDescent="0.35">
      <c r="A98" s="5">
        <v>5</v>
      </c>
      <c r="B98" s="10" t="s">
        <v>7</v>
      </c>
      <c r="C98" s="21">
        <v>4.4370029300962746E-2</v>
      </c>
      <c r="D98" s="21">
        <v>0</v>
      </c>
      <c r="E98" s="21">
        <v>0.14382178958514033</v>
      </c>
      <c r="F98" s="21">
        <v>2.6242898218161208E-2</v>
      </c>
      <c r="G98" s="21">
        <v>0</v>
      </c>
      <c r="H98" s="21">
        <v>8.3056478405315604E-2</v>
      </c>
      <c r="I98" s="21">
        <v>8.0361973930323891E-2</v>
      </c>
      <c r="J98" s="21">
        <v>0</v>
      </c>
      <c r="K98" s="21">
        <v>8.0287361862111883E-2</v>
      </c>
      <c r="L98" s="21">
        <v>0</v>
      </c>
      <c r="M98" s="21">
        <v>0.34103512014787429</v>
      </c>
      <c r="N98" s="21">
        <v>0</v>
      </c>
      <c r="O98" s="21">
        <v>0.58259742780324353</v>
      </c>
      <c r="P98" s="21">
        <v>1.1987479743379137E-3</v>
      </c>
      <c r="Q98" s="22">
        <v>0.10352585840886663</v>
      </c>
    </row>
    <row r="99" spans="1:17" ht="23.25" x14ac:dyDescent="0.35">
      <c r="A99" s="5">
        <v>6</v>
      </c>
      <c r="B99" s="10" t="s">
        <v>8</v>
      </c>
      <c r="C99" s="21">
        <v>0</v>
      </c>
      <c r="D99" s="21">
        <v>0</v>
      </c>
      <c r="E99" s="21">
        <v>5.1045027914732588E-2</v>
      </c>
      <c r="F99" s="21">
        <v>6.2205388368974712E-2</v>
      </c>
      <c r="G99" s="21">
        <v>0</v>
      </c>
      <c r="H99" s="21">
        <v>0</v>
      </c>
      <c r="I99" s="21">
        <v>4.9231346351866941E-2</v>
      </c>
      <c r="J99" s="21">
        <v>0</v>
      </c>
      <c r="K99" s="21">
        <v>7.5001533648242441E-2</v>
      </c>
      <c r="L99" s="21">
        <v>0</v>
      </c>
      <c r="M99" s="21">
        <v>0</v>
      </c>
      <c r="N99" s="21">
        <v>1.3173366380593193E-3</v>
      </c>
      <c r="O99" s="21">
        <v>0</v>
      </c>
      <c r="P99" s="21">
        <v>0</v>
      </c>
      <c r="Q99" s="22">
        <v>5.2764232038616625E-2</v>
      </c>
    </row>
    <row r="100" spans="1:17" ht="23.25" x14ac:dyDescent="0.35">
      <c r="A100" s="5">
        <v>7</v>
      </c>
      <c r="B100" s="10" t="s">
        <v>9</v>
      </c>
      <c r="C100" s="21">
        <v>0</v>
      </c>
      <c r="D100" s="21">
        <v>1</v>
      </c>
      <c r="E100" s="21">
        <v>3.4598759293742329E-2</v>
      </c>
      <c r="F100" s="21">
        <v>0.17689657317427185</v>
      </c>
      <c r="G100" s="21">
        <v>0</v>
      </c>
      <c r="H100" s="21">
        <v>0</v>
      </c>
      <c r="I100" s="21">
        <v>2.8252070822986645E-2</v>
      </c>
      <c r="J100" s="21">
        <v>0</v>
      </c>
      <c r="K100" s="21">
        <v>6.9247723627823013E-2</v>
      </c>
      <c r="L100" s="21">
        <v>0</v>
      </c>
      <c r="M100" s="21">
        <v>0</v>
      </c>
      <c r="N100" s="21">
        <v>0</v>
      </c>
      <c r="O100" s="21">
        <v>0</v>
      </c>
      <c r="P100" s="21">
        <v>0.16072102470752769</v>
      </c>
      <c r="Q100" s="22">
        <v>5.4430893282239677E-2</v>
      </c>
    </row>
    <row r="101" spans="1:17" ht="23.25" x14ac:dyDescent="0.35">
      <c r="A101" s="5">
        <v>8</v>
      </c>
      <c r="B101" s="10" t="s">
        <v>10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4.5213626828578699E-2</v>
      </c>
      <c r="J101" s="21">
        <v>0</v>
      </c>
      <c r="K101" s="21">
        <v>2.1690168000210329E-4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3.8451742225033918E-3</v>
      </c>
    </row>
    <row r="102" spans="1:17" ht="23.25" x14ac:dyDescent="0.35">
      <c r="A102" s="5">
        <v>9</v>
      </c>
      <c r="B102" s="10" t="s">
        <v>11</v>
      </c>
      <c r="C102" s="21">
        <v>0</v>
      </c>
      <c r="D102" s="21">
        <v>0</v>
      </c>
      <c r="E102" s="21">
        <v>3.1146715130962035E-2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1.2560894027227838E-2</v>
      </c>
    </row>
    <row r="103" spans="1:17" ht="23.25" x14ac:dyDescent="0.35">
      <c r="A103" s="5">
        <v>10</v>
      </c>
      <c r="B103" s="10" t="s">
        <v>35</v>
      </c>
      <c r="C103" s="21">
        <v>0</v>
      </c>
      <c r="D103" s="21">
        <v>0</v>
      </c>
      <c r="E103" s="21">
        <v>3.3141388867838725E-2</v>
      </c>
      <c r="F103" s="21">
        <v>3.1102694184487356E-2</v>
      </c>
      <c r="G103" s="21">
        <v>0</v>
      </c>
      <c r="H103" s="21">
        <v>0</v>
      </c>
      <c r="I103" s="21">
        <v>0</v>
      </c>
      <c r="J103" s="21">
        <v>0</v>
      </c>
      <c r="K103" s="21">
        <v>4.8958214658171718E-2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3.1513139877110595E-2</v>
      </c>
    </row>
    <row r="104" spans="1:17" ht="23.25" x14ac:dyDescent="0.35">
      <c r="A104" s="5">
        <v>11</v>
      </c>
      <c r="B104" s="10" t="s">
        <v>12</v>
      </c>
      <c r="C104" s="21">
        <v>0</v>
      </c>
      <c r="D104" s="21">
        <v>0</v>
      </c>
      <c r="E104" s="21">
        <v>2.4223323155345964E-3</v>
      </c>
      <c r="F104" s="21">
        <v>0</v>
      </c>
      <c r="G104" s="21">
        <v>0</v>
      </c>
      <c r="H104" s="21">
        <v>0</v>
      </c>
      <c r="I104" s="21">
        <v>1.6259074405288912E-2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2.1691850143565799E-3</v>
      </c>
      <c r="P104" s="21">
        <v>0</v>
      </c>
      <c r="Q104" s="22">
        <v>2.3635780440230498E-3</v>
      </c>
    </row>
    <row r="105" spans="1:17" ht="23.25" x14ac:dyDescent="0.35">
      <c r="A105" s="5">
        <v>12</v>
      </c>
      <c r="B105" s="10" t="s">
        <v>13</v>
      </c>
      <c r="C105" s="21">
        <v>0</v>
      </c>
      <c r="D105" s="21">
        <v>0</v>
      </c>
      <c r="E105" s="21">
        <v>6.8566564997099512E-4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3.957907928523228E-3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1.7125619741526234E-3</v>
      </c>
    </row>
    <row r="106" spans="1:17" ht="23.25" x14ac:dyDescent="0.35">
      <c r="A106" s="5">
        <v>13</v>
      </c>
      <c r="B106" s="10" t="s">
        <v>14</v>
      </c>
      <c r="C106" s="21">
        <v>0.62547090832984509</v>
      </c>
      <c r="D106" s="21">
        <v>0</v>
      </c>
      <c r="E106" s="21">
        <v>3.5226403686975105E-2</v>
      </c>
      <c r="F106" s="21">
        <v>9.0392204973666401E-2</v>
      </c>
      <c r="G106" s="21">
        <v>0</v>
      </c>
      <c r="H106" s="21">
        <v>0</v>
      </c>
      <c r="I106" s="21">
        <v>0.18019398755123739</v>
      </c>
      <c r="J106" s="21">
        <v>0</v>
      </c>
      <c r="K106" s="21">
        <v>1.8569193826846731E-2</v>
      </c>
      <c r="L106" s="21">
        <v>0</v>
      </c>
      <c r="M106" s="21">
        <v>0</v>
      </c>
      <c r="N106" s="21">
        <v>0.13678345425182598</v>
      </c>
      <c r="O106" s="21">
        <v>0</v>
      </c>
      <c r="P106" s="21">
        <v>0</v>
      </c>
      <c r="Q106" s="22">
        <v>5.3284987492909774E-2</v>
      </c>
    </row>
    <row r="107" spans="1:17" ht="23.25" x14ac:dyDescent="0.35">
      <c r="A107" s="5">
        <v>14</v>
      </c>
      <c r="B107" s="10" t="s">
        <v>15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4.899221443611064E-2</v>
      </c>
      <c r="J107" s="21">
        <v>0</v>
      </c>
      <c r="K107" s="21">
        <v>3.8253569018552765E-3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5.4691996340846625E-3</v>
      </c>
    </row>
    <row r="108" spans="1:17" ht="23.25" x14ac:dyDescent="0.35">
      <c r="A108" s="5">
        <v>15</v>
      </c>
      <c r="B108" s="10" t="s">
        <v>49</v>
      </c>
      <c r="C108" s="21">
        <v>0</v>
      </c>
      <c r="D108" s="21">
        <v>0</v>
      </c>
      <c r="E108" s="21">
        <v>0.15077959721114104</v>
      </c>
      <c r="F108" s="21">
        <v>0.3517032180920916</v>
      </c>
      <c r="G108" s="21">
        <v>0</v>
      </c>
      <c r="H108" s="21">
        <v>0</v>
      </c>
      <c r="I108" s="21">
        <v>6.015153531663682E-2</v>
      </c>
      <c r="J108" s="21">
        <v>0</v>
      </c>
      <c r="K108" s="21">
        <v>0.18319428255935219</v>
      </c>
      <c r="L108" s="21">
        <v>0</v>
      </c>
      <c r="M108" s="21">
        <v>0</v>
      </c>
      <c r="N108" s="21">
        <v>0.10379514927375719</v>
      </c>
      <c r="O108" s="21">
        <v>0</v>
      </c>
      <c r="P108" s="21">
        <v>0.83808022731813436</v>
      </c>
      <c r="Q108" s="22">
        <v>0.15259986318183349</v>
      </c>
    </row>
    <row r="109" spans="1:17" ht="23.25" x14ac:dyDescent="0.35">
      <c r="A109" s="5">
        <v>16</v>
      </c>
      <c r="B109" s="10" t="s">
        <v>16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0</v>
      </c>
    </row>
    <row r="110" spans="1:17" ht="23.25" x14ac:dyDescent="0.35">
      <c r="A110" s="5">
        <v>17</v>
      </c>
      <c r="B110" s="10" t="s">
        <v>17</v>
      </c>
      <c r="C110" s="21">
        <v>0.1050648807032231</v>
      </c>
      <c r="D110" s="21">
        <v>0</v>
      </c>
      <c r="E110" s="21">
        <v>0.18043419534609959</v>
      </c>
      <c r="F110" s="21">
        <v>4.6654041276731041E-2</v>
      </c>
      <c r="G110" s="21">
        <v>0</v>
      </c>
      <c r="H110" s="21">
        <v>0.9169435215946844</v>
      </c>
      <c r="I110" s="21">
        <v>7.6778786926258776E-3</v>
      </c>
      <c r="J110" s="21">
        <v>0</v>
      </c>
      <c r="K110" s="21">
        <v>0.19504543980649741</v>
      </c>
      <c r="L110" s="21">
        <v>0</v>
      </c>
      <c r="M110" s="21">
        <v>0</v>
      </c>
      <c r="N110" s="21">
        <v>0</v>
      </c>
      <c r="O110" s="21">
        <v>0.41523338718239988</v>
      </c>
      <c r="P110" s="21">
        <v>0</v>
      </c>
      <c r="Q110" s="22">
        <v>0.15302526811772321</v>
      </c>
    </row>
    <row r="111" spans="1:17" ht="23.25" x14ac:dyDescent="0.35">
      <c r="A111" s="5">
        <v>18</v>
      </c>
      <c r="B111" s="10" t="s">
        <v>46</v>
      </c>
      <c r="C111" s="21">
        <v>0</v>
      </c>
      <c r="D111" s="21">
        <v>0</v>
      </c>
      <c r="E111" s="21">
        <v>8.5841677198186625E-2</v>
      </c>
      <c r="F111" s="21">
        <v>0</v>
      </c>
      <c r="G111" s="21">
        <v>0</v>
      </c>
      <c r="H111" s="21">
        <v>0</v>
      </c>
      <c r="I111" s="21">
        <v>1.0033050002458306E-2</v>
      </c>
      <c r="J111" s="21">
        <v>0</v>
      </c>
      <c r="K111" s="21">
        <v>9.6433610558510872E-3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3.8953049345671655E-2</v>
      </c>
    </row>
    <row r="112" spans="1:17" ht="23.25" x14ac:dyDescent="0.35">
      <c r="A112" s="5">
        <v>19</v>
      </c>
      <c r="B112" s="10" t="s">
        <v>18</v>
      </c>
      <c r="C112" s="21">
        <v>0</v>
      </c>
      <c r="D112" s="21">
        <v>0</v>
      </c>
      <c r="E112" s="21">
        <v>3.7327743878729845E-3</v>
      </c>
      <c r="F112" s="21">
        <v>0</v>
      </c>
      <c r="G112" s="21">
        <v>0</v>
      </c>
      <c r="H112" s="21">
        <v>0</v>
      </c>
      <c r="I112" s="21">
        <v>1.9239502368000004E-2</v>
      </c>
      <c r="J112" s="21">
        <v>0</v>
      </c>
      <c r="K112" s="21">
        <v>6.1201328577563168E-3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5.3286509950792151E-3</v>
      </c>
    </row>
    <row r="113" spans="1:17" ht="23.25" x14ac:dyDescent="0.35">
      <c r="A113" s="5">
        <v>20</v>
      </c>
      <c r="B113" s="10" t="s">
        <v>19</v>
      </c>
      <c r="C113" s="21">
        <v>0</v>
      </c>
      <c r="D113" s="21">
        <v>0</v>
      </c>
      <c r="E113" s="21">
        <v>7.6649499654905903E-2</v>
      </c>
      <c r="F113" s="21">
        <v>8.5532409007340229E-2</v>
      </c>
      <c r="G113" s="21">
        <v>0</v>
      </c>
      <c r="H113" s="21">
        <v>0</v>
      </c>
      <c r="I113" s="21">
        <v>3.4948649201695006E-2</v>
      </c>
      <c r="J113" s="21">
        <v>0</v>
      </c>
      <c r="K113" s="21">
        <v>0.11304630741321742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7.5896175255947912E-2</v>
      </c>
    </row>
    <row r="114" spans="1:17" ht="23.25" x14ac:dyDescent="0.35">
      <c r="A114" s="5">
        <v>21</v>
      </c>
      <c r="B114" s="10" t="s">
        <v>36</v>
      </c>
      <c r="C114" s="21">
        <v>0</v>
      </c>
      <c r="D114" s="21">
        <v>0</v>
      </c>
      <c r="E114" s="21">
        <v>1.9171282169394939E-3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3.5131499382158858E-3</v>
      </c>
      <c r="L114" s="21">
        <v>0.45404208194905871</v>
      </c>
      <c r="M114" s="21">
        <v>0</v>
      </c>
      <c r="N114" s="21">
        <v>0</v>
      </c>
      <c r="O114" s="21">
        <v>0</v>
      </c>
      <c r="P114" s="21">
        <v>0</v>
      </c>
      <c r="Q114" s="22">
        <v>1.0847720368836515E-2</v>
      </c>
    </row>
    <row r="115" spans="1:17" ht="23.25" x14ac:dyDescent="0.35">
      <c r="A115" s="5">
        <v>22</v>
      </c>
      <c r="B115" s="10" t="s">
        <v>20</v>
      </c>
      <c r="C115" s="21">
        <v>0</v>
      </c>
      <c r="D115" s="21">
        <v>0</v>
      </c>
      <c r="E115" s="21">
        <v>3.2992695609125578E-3</v>
      </c>
      <c r="F115" s="21">
        <v>1.9439183865304598E-3</v>
      </c>
      <c r="G115" s="21">
        <v>0</v>
      </c>
      <c r="H115" s="21">
        <v>0</v>
      </c>
      <c r="I115" s="21">
        <v>0</v>
      </c>
      <c r="J115" s="21">
        <v>0</v>
      </c>
      <c r="K115" s="21">
        <v>8.350714680080978E-3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4.3844415844835538E-3</v>
      </c>
    </row>
    <row r="116" spans="1:17" ht="23.25" x14ac:dyDescent="0.35">
      <c r="A116" s="5">
        <v>23</v>
      </c>
      <c r="B116" s="10" t="s">
        <v>21</v>
      </c>
      <c r="C116" s="21">
        <v>0</v>
      </c>
      <c r="D116" s="21">
        <v>0</v>
      </c>
      <c r="E116" s="21">
        <v>1.1019626517390993E-3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1.3901425854680256E-3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9.4878587274611079E-4</v>
      </c>
    </row>
    <row r="117" spans="1:17" ht="23.25" x14ac:dyDescent="0.35">
      <c r="A117" s="5">
        <v>24</v>
      </c>
      <c r="B117" s="10" t="s">
        <v>22</v>
      </c>
      <c r="C117" s="21">
        <v>0</v>
      </c>
      <c r="D117" s="21">
        <v>0</v>
      </c>
      <c r="E117" s="21">
        <v>6.3955750298131109E-3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1.4262928654683762E-3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3.096718205479809E-3</v>
      </c>
    </row>
    <row r="118" spans="1:17" s="39" customFormat="1" ht="23.25" x14ac:dyDescent="0.35">
      <c r="A118" s="5">
        <v>25</v>
      </c>
      <c r="B118" s="10" t="s">
        <v>50</v>
      </c>
      <c r="C118" s="21">
        <v>0</v>
      </c>
      <c r="D118" s="21">
        <v>0</v>
      </c>
      <c r="E118" s="21">
        <v>3.144399134181658E-2</v>
      </c>
      <c r="F118" s="21">
        <v>3.1102694184487356E-2</v>
      </c>
      <c r="G118" s="21">
        <v>0</v>
      </c>
      <c r="H118" s="21">
        <v>0</v>
      </c>
      <c r="I118" s="21">
        <v>0</v>
      </c>
      <c r="J118" s="21">
        <v>0</v>
      </c>
      <c r="K118" s="21">
        <v>3.7589718422182693E-2</v>
      </c>
      <c r="L118" s="21">
        <v>0</v>
      </c>
      <c r="M118" s="21">
        <v>0</v>
      </c>
      <c r="N118" s="21">
        <v>1.6466707975741491E-4</v>
      </c>
      <c r="O118" s="21">
        <v>0</v>
      </c>
      <c r="P118" s="21">
        <v>0</v>
      </c>
      <c r="Q118" s="22">
        <v>2.6715796044432982E-2</v>
      </c>
    </row>
    <row r="119" spans="1:17" ht="23.25" x14ac:dyDescent="0.35">
      <c r="A119" s="5">
        <v>26</v>
      </c>
      <c r="B119" s="10" t="s">
        <v>23</v>
      </c>
      <c r="C119" s="21">
        <v>0</v>
      </c>
      <c r="D119" s="21">
        <v>0</v>
      </c>
      <c r="E119" s="21">
        <v>1.2873879988435463E-2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1.972600278685795E-2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1.2348973108308153E-2</v>
      </c>
    </row>
    <row r="120" spans="1:17" ht="23.25" x14ac:dyDescent="0.35">
      <c r="A120" s="5">
        <v>27</v>
      </c>
      <c r="B120" s="10" t="s">
        <v>24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2.8040871335022172E-2</v>
      </c>
      <c r="J120" s="21">
        <v>0</v>
      </c>
      <c r="K120" s="21">
        <v>5.9680825891487823E-3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4.5013130427975544E-3</v>
      </c>
    </row>
    <row r="121" spans="1:17" ht="23.25" x14ac:dyDescent="0.35">
      <c r="A121" s="5">
        <v>28</v>
      </c>
      <c r="B121" s="10" t="s">
        <v>25</v>
      </c>
      <c r="C121" s="21">
        <v>0</v>
      </c>
      <c r="D121" s="21">
        <v>0</v>
      </c>
      <c r="E121" s="21">
        <v>1.2889102295336361E-2</v>
      </c>
      <c r="F121" s="21">
        <v>4.8597959663261503E-3</v>
      </c>
      <c r="G121" s="21">
        <v>0</v>
      </c>
      <c r="H121" s="21">
        <v>0</v>
      </c>
      <c r="I121" s="21">
        <v>1.8030950899468413E-2</v>
      </c>
      <c r="J121" s="21">
        <v>0</v>
      </c>
      <c r="K121" s="21">
        <v>2.5590016388126934E-2</v>
      </c>
      <c r="L121" s="21">
        <v>0</v>
      </c>
      <c r="M121" s="21">
        <v>0</v>
      </c>
      <c r="N121" s="21">
        <v>6.5866831902965963E-4</v>
      </c>
      <c r="O121" s="21">
        <v>0</v>
      </c>
      <c r="P121" s="21">
        <v>0</v>
      </c>
      <c r="Q121" s="22">
        <v>1.6092896909973568E-2</v>
      </c>
    </row>
    <row r="122" spans="1:17" ht="23.25" x14ac:dyDescent="0.35">
      <c r="A122" s="5">
        <v>29</v>
      </c>
      <c r="B122" s="10" t="s">
        <v>26</v>
      </c>
      <c r="C122" s="21">
        <v>0</v>
      </c>
      <c r="D122" s="21">
        <v>0</v>
      </c>
      <c r="E122" s="21">
        <v>0</v>
      </c>
      <c r="F122" s="21">
        <v>0</v>
      </c>
      <c r="G122" s="21">
        <v>1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2.1463179599055161E-4</v>
      </c>
    </row>
    <row r="123" spans="1:17" ht="23.25" x14ac:dyDescent="0.35">
      <c r="A123" s="5">
        <v>30</v>
      </c>
      <c r="B123" s="10" t="s">
        <v>27</v>
      </c>
      <c r="C123" s="21">
        <v>0</v>
      </c>
      <c r="D123" s="21">
        <v>0</v>
      </c>
      <c r="E123" s="21">
        <v>3.7724847537014203E-3</v>
      </c>
      <c r="F123" s="21">
        <v>2.3327020638365521E-2</v>
      </c>
      <c r="G123" s="21">
        <v>0</v>
      </c>
      <c r="H123" s="21">
        <v>0</v>
      </c>
      <c r="I123" s="21">
        <v>0</v>
      </c>
      <c r="J123" s="21">
        <v>0</v>
      </c>
      <c r="K123" s="21">
        <v>7.4261438824962545E-3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4.5040574928004104E-3</v>
      </c>
    </row>
    <row r="124" spans="1:17" ht="23.25" x14ac:dyDescent="0.35">
      <c r="A124" s="5">
        <v>31</v>
      </c>
      <c r="B124" s="10" t="s">
        <v>28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1.5687030594091511E-3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5.691717256638331E-4</v>
      </c>
    </row>
    <row r="125" spans="1:17" ht="23.25" x14ac:dyDescent="0.35">
      <c r="A125" s="5">
        <v>32</v>
      </c>
      <c r="B125" s="10" t="s">
        <v>37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0</v>
      </c>
    </row>
    <row r="126" spans="1:17" ht="23.25" x14ac:dyDescent="0.35">
      <c r="A126" s="5">
        <v>33</v>
      </c>
      <c r="B126" s="10" t="s">
        <v>48</v>
      </c>
      <c r="C126" s="21">
        <v>0</v>
      </c>
      <c r="D126" s="21">
        <v>0</v>
      </c>
      <c r="E126" s="21">
        <v>2.0365902341400389E-2</v>
      </c>
      <c r="F126" s="21">
        <v>9.7195919326523005E-3</v>
      </c>
      <c r="G126" s="21">
        <v>0</v>
      </c>
      <c r="H126" s="21">
        <v>0</v>
      </c>
      <c r="I126" s="21">
        <v>0.3186024534277323</v>
      </c>
      <c r="J126" s="21">
        <v>0</v>
      </c>
      <c r="K126" s="21">
        <v>2.0634141638987968E-2</v>
      </c>
      <c r="L126" s="21">
        <v>0</v>
      </c>
      <c r="M126" s="21">
        <v>5.8225508317929761E-2</v>
      </c>
      <c r="N126" s="21">
        <v>0</v>
      </c>
      <c r="O126" s="21">
        <v>0</v>
      </c>
      <c r="P126" s="21">
        <v>0</v>
      </c>
      <c r="Q126" s="22">
        <v>4.238885867155872E-2</v>
      </c>
    </row>
    <row r="127" spans="1:17" ht="23.25" x14ac:dyDescent="0.35">
      <c r="A127" s="5">
        <v>34</v>
      </c>
      <c r="B127" s="10" t="s">
        <v>39</v>
      </c>
      <c r="C127" s="21">
        <v>0</v>
      </c>
      <c r="D127" s="21">
        <v>0</v>
      </c>
      <c r="E127" s="21">
        <v>5.65872713055213E-4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2.9577501818468633E-5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2.3893758685893229E-4</v>
      </c>
    </row>
    <row r="128" spans="1:17" ht="23.25" x14ac:dyDescent="0.35">
      <c r="A128" s="5">
        <v>35</v>
      </c>
      <c r="B128" s="10" t="s">
        <v>29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0</v>
      </c>
    </row>
    <row r="129" spans="1:17" ht="23.25" x14ac:dyDescent="0.35">
      <c r="A129" s="5">
        <v>36</v>
      </c>
      <c r="B129" s="10" t="s">
        <v>30</v>
      </c>
      <c r="C129" s="21">
        <v>0</v>
      </c>
      <c r="D129" s="21">
        <v>0</v>
      </c>
      <c r="E129" s="21">
        <v>4.7857609217570124E-2</v>
      </c>
      <c r="F129" s="21">
        <v>3.1102694184487356E-2</v>
      </c>
      <c r="G129" s="21">
        <v>0</v>
      </c>
      <c r="H129" s="21">
        <v>0</v>
      </c>
      <c r="I129" s="21">
        <v>6.3261261350076618E-3</v>
      </c>
      <c r="J129" s="21">
        <v>0</v>
      </c>
      <c r="K129" s="21">
        <v>2.6581848615772917E-2</v>
      </c>
      <c r="L129" s="21">
        <v>0.54595791805094129</v>
      </c>
      <c r="M129" s="21">
        <v>0</v>
      </c>
      <c r="N129" s="21">
        <v>0</v>
      </c>
      <c r="O129" s="21">
        <v>0</v>
      </c>
      <c r="P129" s="21">
        <v>0</v>
      </c>
      <c r="Q129" s="22">
        <v>4.0437453048654599E-2</v>
      </c>
    </row>
    <row r="130" spans="1:17" ht="23.25" x14ac:dyDescent="0.35">
      <c r="A130" s="5"/>
      <c r="B130" s="18" t="s">
        <v>31</v>
      </c>
      <c r="C130" s="22">
        <v>0.99999999999999989</v>
      </c>
      <c r="D130" s="22">
        <v>1</v>
      </c>
      <c r="E130" s="22">
        <v>1.0000000000000002</v>
      </c>
      <c r="F130" s="22">
        <v>1</v>
      </c>
      <c r="G130" s="22">
        <v>1</v>
      </c>
      <c r="H130" s="22">
        <v>1</v>
      </c>
      <c r="I130" s="22">
        <v>1.0000000000000002</v>
      </c>
      <c r="J130" s="22">
        <v>0</v>
      </c>
      <c r="K130" s="22">
        <v>1</v>
      </c>
      <c r="L130" s="22">
        <v>1</v>
      </c>
      <c r="M130" s="22">
        <v>0.99999999999999989</v>
      </c>
      <c r="N130" s="22">
        <v>1</v>
      </c>
      <c r="O130" s="22">
        <v>1</v>
      </c>
      <c r="P130" s="22">
        <v>1</v>
      </c>
      <c r="Q130" s="22">
        <v>1.0000000000000002</v>
      </c>
    </row>
    <row r="131" spans="1:17" ht="22.5" x14ac:dyDescent="0.3">
      <c r="A131" s="2" t="s">
        <v>64</v>
      </c>
    </row>
  </sheetData>
  <mergeCells count="2">
    <mergeCell ref="B45:B46"/>
    <mergeCell ref="C92:F9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60" zoomScaleNormal="60" workbookViewId="0">
      <pane xSplit="2" ySplit="3" topLeftCell="C28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72" t="s">
        <v>80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2790000</v>
      </c>
      <c r="F5" s="3">
        <v>0</v>
      </c>
      <c r="G5" s="3">
        <v>0</v>
      </c>
      <c r="H5" s="3">
        <v>0</v>
      </c>
      <c r="I5" s="11">
        <v>4866080</v>
      </c>
      <c r="J5" s="11">
        <v>0</v>
      </c>
      <c r="K5" s="3">
        <v>229500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11898000</v>
      </c>
      <c r="F6" s="3">
        <v>540000</v>
      </c>
      <c r="G6" s="3">
        <v>0</v>
      </c>
      <c r="H6" s="3">
        <v>0</v>
      </c>
      <c r="I6" s="11">
        <v>0</v>
      </c>
      <c r="J6" s="11">
        <v>0</v>
      </c>
      <c r="K6" s="3">
        <v>10072500</v>
      </c>
      <c r="L6" s="3">
        <v>0</v>
      </c>
      <c r="M6" s="3">
        <v>2168000</v>
      </c>
      <c r="N6" s="3">
        <v>65439700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2785500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2836000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0</v>
      </c>
      <c r="D8" s="11">
        <v>0</v>
      </c>
      <c r="E8" s="3">
        <v>58605700</v>
      </c>
      <c r="F8" s="3">
        <v>0</v>
      </c>
      <c r="G8" s="3">
        <v>0</v>
      </c>
      <c r="H8" s="3">
        <v>153000</v>
      </c>
      <c r="I8" s="11">
        <v>7494510</v>
      </c>
      <c r="J8" s="11">
        <v>0</v>
      </c>
      <c r="K8" s="3">
        <v>52953650</v>
      </c>
      <c r="L8" s="3">
        <v>0</v>
      </c>
      <c r="M8" s="3">
        <v>180000</v>
      </c>
      <c r="N8" s="3">
        <v>0</v>
      </c>
      <c r="O8" s="3">
        <v>15288000</v>
      </c>
      <c r="P8" s="3">
        <v>54000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27417400</v>
      </c>
      <c r="F9" s="3">
        <v>1282500</v>
      </c>
      <c r="G9" s="3">
        <v>0</v>
      </c>
      <c r="H9" s="3">
        <v>0</v>
      </c>
      <c r="I9" s="11">
        <v>8855930</v>
      </c>
      <c r="J9" s="11">
        <v>0</v>
      </c>
      <c r="K9" s="3">
        <v>38386700</v>
      </c>
      <c r="L9" s="3">
        <v>0</v>
      </c>
      <c r="M9" s="3">
        <v>0</v>
      </c>
      <c r="N9" s="3">
        <v>162000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12405000</v>
      </c>
      <c r="E10" s="3">
        <v>17542500</v>
      </c>
      <c r="F10" s="3">
        <v>4509000</v>
      </c>
      <c r="G10" s="3">
        <v>0</v>
      </c>
      <c r="H10" s="3">
        <v>0</v>
      </c>
      <c r="I10" s="11">
        <v>3576990</v>
      </c>
      <c r="J10" s="11">
        <v>0</v>
      </c>
      <c r="K10" s="3">
        <v>36397100</v>
      </c>
      <c r="L10" s="3">
        <v>0</v>
      </c>
      <c r="M10" s="3">
        <v>0</v>
      </c>
      <c r="N10" s="3">
        <v>0</v>
      </c>
      <c r="O10" s="3">
        <v>500500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1986420</v>
      </c>
      <c r="J11" s="11">
        <v>0</v>
      </c>
      <c r="K11" s="3">
        <v>189000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15022500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11130700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19727100</v>
      </c>
      <c r="F13" s="3">
        <v>594000</v>
      </c>
      <c r="G13" s="3">
        <v>0</v>
      </c>
      <c r="H13" s="3">
        <v>0</v>
      </c>
      <c r="I13" s="11">
        <v>0</v>
      </c>
      <c r="J13" s="11">
        <v>0</v>
      </c>
      <c r="K13" s="3">
        <v>22122400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85500</v>
      </c>
      <c r="F14" s="3">
        <v>0</v>
      </c>
      <c r="G14" s="3">
        <v>0</v>
      </c>
      <c r="H14" s="3">
        <v>0</v>
      </c>
      <c r="I14" s="11">
        <v>1004120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1645000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2070000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9328000</v>
      </c>
      <c r="D16" s="11">
        <v>0</v>
      </c>
      <c r="E16" s="3">
        <v>24408900</v>
      </c>
      <c r="F16" s="3">
        <v>1161000</v>
      </c>
      <c r="G16" s="3">
        <v>0</v>
      </c>
      <c r="H16" s="3">
        <v>0</v>
      </c>
      <c r="I16" s="11">
        <v>19663110</v>
      </c>
      <c r="J16" s="11">
        <v>0</v>
      </c>
      <c r="K16" s="3">
        <v>15682500</v>
      </c>
      <c r="L16" s="3">
        <v>0</v>
      </c>
      <c r="M16" s="3">
        <v>0</v>
      </c>
      <c r="N16" s="3">
        <v>12267000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72000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216500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2876940</v>
      </c>
      <c r="J18" s="11">
        <v>0</v>
      </c>
      <c r="K18" s="3">
        <v>2016500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72902700</v>
      </c>
      <c r="F19" s="3">
        <v>2045189</v>
      </c>
      <c r="G19" s="3">
        <v>0</v>
      </c>
      <c r="H19" s="3">
        <v>0</v>
      </c>
      <c r="I19" s="11">
        <v>5361480</v>
      </c>
      <c r="J19" s="11">
        <v>0</v>
      </c>
      <c r="K19" s="3">
        <v>89697900</v>
      </c>
      <c r="L19" s="3">
        <v>0</v>
      </c>
      <c r="M19" s="3">
        <v>0</v>
      </c>
      <c r="N19" s="3">
        <v>11655000</v>
      </c>
      <c r="O19" s="3">
        <v>0</v>
      </c>
      <c r="P19" s="3">
        <v>6961600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54000</v>
      </c>
      <c r="D21" s="11">
        <v>0</v>
      </c>
      <c r="E21" s="3">
        <v>79315300</v>
      </c>
      <c r="F21" s="3">
        <v>310500</v>
      </c>
      <c r="G21" s="3">
        <v>0</v>
      </c>
      <c r="H21" s="3">
        <v>1309500</v>
      </c>
      <c r="I21" s="11">
        <v>663850</v>
      </c>
      <c r="J21" s="11">
        <v>0</v>
      </c>
      <c r="K21" s="3">
        <v>72372200</v>
      </c>
      <c r="L21" s="3">
        <v>0</v>
      </c>
      <c r="M21" s="3">
        <v>0</v>
      </c>
      <c r="N21" s="3">
        <v>0</v>
      </c>
      <c r="O21" s="3">
        <v>13326800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51090000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7327600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912900</v>
      </c>
      <c r="F23" s="3">
        <v>0</v>
      </c>
      <c r="G23" s="3">
        <v>0</v>
      </c>
      <c r="H23" s="3">
        <v>0</v>
      </c>
      <c r="I23" s="11">
        <v>1498980</v>
      </c>
      <c r="J23" s="11">
        <v>0</v>
      </c>
      <c r="K23" s="3">
        <v>4462800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549000</v>
      </c>
      <c r="D24" s="11">
        <v>0</v>
      </c>
      <c r="E24" s="3">
        <v>36223000</v>
      </c>
      <c r="F24" s="3">
        <v>1431000</v>
      </c>
      <c r="G24" s="3">
        <v>0</v>
      </c>
      <c r="H24" s="3">
        <v>0</v>
      </c>
      <c r="I24" s="11">
        <v>957120</v>
      </c>
      <c r="J24" s="11">
        <v>0</v>
      </c>
      <c r="K24" s="3">
        <v>53305150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947000</v>
      </c>
      <c r="F25" s="3">
        <v>0</v>
      </c>
      <c r="G25" s="3">
        <v>0</v>
      </c>
      <c r="H25" s="3">
        <v>0</v>
      </c>
      <c r="I25" s="11">
        <v>1919490</v>
      </c>
      <c r="J25" s="11">
        <v>0</v>
      </c>
      <c r="K25" s="3">
        <v>2602000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972000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1847000</v>
      </c>
      <c r="L26" s="3">
        <v>10921500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216000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6740500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796500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846500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4584500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3830000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29942500</v>
      </c>
      <c r="F30" s="3">
        <v>756000</v>
      </c>
      <c r="G30" s="3">
        <v>0</v>
      </c>
      <c r="H30" s="3">
        <v>0</v>
      </c>
      <c r="I30" s="11">
        <v>0</v>
      </c>
      <c r="J30" s="11">
        <v>0</v>
      </c>
      <c r="K30" s="3">
        <v>20191200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5974000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10437000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1337960</v>
      </c>
      <c r="J32" s="11">
        <v>0</v>
      </c>
      <c r="K32" s="3">
        <v>1595500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11643000</v>
      </c>
      <c r="F33" s="3">
        <v>162000</v>
      </c>
      <c r="G33" s="3">
        <v>0</v>
      </c>
      <c r="H33" s="3">
        <v>0</v>
      </c>
      <c r="I33" s="11">
        <v>1244110</v>
      </c>
      <c r="J33" s="11">
        <v>0</v>
      </c>
      <c r="K33" s="3">
        <v>13111400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0</v>
      </c>
      <c r="D34" s="11">
        <v>0</v>
      </c>
      <c r="E34" s="3">
        <v>0</v>
      </c>
      <c r="F34" s="3">
        <v>0</v>
      </c>
      <c r="G34" s="3">
        <v>324000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3199500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5020500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0</v>
      </c>
      <c r="D36" s="11">
        <v>0</v>
      </c>
      <c r="E36" s="3">
        <v>1206500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8219400</v>
      </c>
      <c r="F38" s="3">
        <v>94500</v>
      </c>
      <c r="G38" s="3">
        <v>0</v>
      </c>
      <c r="H38" s="3">
        <v>0</v>
      </c>
      <c r="I38" s="11">
        <v>24746100</v>
      </c>
      <c r="J38" s="11">
        <v>0</v>
      </c>
      <c r="K38" s="3">
        <v>6097500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139500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21816300</v>
      </c>
      <c r="F41" s="3">
        <v>0</v>
      </c>
      <c r="G41" s="3">
        <v>0</v>
      </c>
      <c r="H41" s="3">
        <v>0</v>
      </c>
      <c r="I41" s="11">
        <v>12740</v>
      </c>
      <c r="J41" s="11">
        <v>0</v>
      </c>
      <c r="K41" s="3">
        <v>19962800</v>
      </c>
      <c r="L41" s="3">
        <v>15754500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0</v>
      </c>
      <c r="D42" s="11">
        <v>4960000</v>
      </c>
      <c r="E42" s="3">
        <v>54000</v>
      </c>
      <c r="F42" s="3">
        <v>0</v>
      </c>
      <c r="G42" s="3">
        <v>0</v>
      </c>
      <c r="H42" s="3">
        <v>0</v>
      </c>
      <c r="I42" s="11">
        <v>0</v>
      </c>
      <c r="J42" s="11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9931000</v>
      </c>
      <c r="D43" s="14">
        <v>17365000</v>
      </c>
      <c r="E43" s="14">
        <v>512154700</v>
      </c>
      <c r="F43" s="14">
        <v>12885689</v>
      </c>
      <c r="G43" s="14">
        <v>324000</v>
      </c>
      <c r="H43" s="14">
        <v>1462500</v>
      </c>
      <c r="I43" s="14">
        <v>88065930</v>
      </c>
      <c r="J43" s="14">
        <v>0</v>
      </c>
      <c r="K43" s="14">
        <v>513750600</v>
      </c>
      <c r="L43" s="14">
        <v>26676000</v>
      </c>
      <c r="M43" s="14">
        <v>2348000</v>
      </c>
      <c r="N43" s="14">
        <v>89523700</v>
      </c>
      <c r="O43" s="14">
        <v>29115300</v>
      </c>
      <c r="P43" s="14">
        <v>7015600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0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2357.5538899639182</v>
      </c>
      <c r="F55" s="62">
        <v>0</v>
      </c>
      <c r="G55" s="62">
        <v>0</v>
      </c>
      <c r="H55" s="62">
        <v>0</v>
      </c>
      <c r="I55" s="62">
        <v>4866.08</v>
      </c>
      <c r="J55" s="62">
        <v>0</v>
      </c>
      <c r="K55" s="62">
        <v>173.27293318233296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7396.9068231462506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10053.82658881387</v>
      </c>
      <c r="F56" s="62">
        <v>456.30075289624227</v>
      </c>
      <c r="G56" s="62">
        <v>0</v>
      </c>
      <c r="H56" s="62">
        <v>0</v>
      </c>
      <c r="I56" s="62">
        <v>0</v>
      </c>
      <c r="J56" s="62">
        <v>0</v>
      </c>
      <c r="K56" s="62">
        <v>7604.7565118912798</v>
      </c>
      <c r="L56" s="62">
        <v>0</v>
      </c>
      <c r="M56" s="62">
        <v>1831.9630227389873</v>
      </c>
      <c r="N56" s="62">
        <v>55296.637739452264</v>
      </c>
      <c r="O56" s="62">
        <v>0</v>
      </c>
      <c r="P56" s="62">
        <v>0</v>
      </c>
      <c r="Q56" s="14">
        <v>75243.484615792637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2353.7513836897829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2141.1853529633822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4494.9367366531651</v>
      </c>
    </row>
    <row r="58" spans="1:17" ht="23.25" x14ac:dyDescent="0.35">
      <c r="A58" s="5">
        <v>5</v>
      </c>
      <c r="B58" s="10" t="s">
        <v>68</v>
      </c>
      <c r="C58" s="62">
        <v>0</v>
      </c>
      <c r="D58" s="62">
        <v>0</v>
      </c>
      <c r="E58" s="62">
        <v>49521.898211132044</v>
      </c>
      <c r="F58" s="62">
        <v>0</v>
      </c>
      <c r="G58" s="62">
        <v>0</v>
      </c>
      <c r="H58" s="62">
        <v>123.32742221505724</v>
      </c>
      <c r="I58" s="62">
        <v>7494.51</v>
      </c>
      <c r="J58" s="62">
        <v>0</v>
      </c>
      <c r="K58" s="62">
        <v>39980.105700264248</v>
      </c>
      <c r="L58" s="62">
        <v>0</v>
      </c>
      <c r="M58" s="62">
        <v>152.10025096541409</v>
      </c>
      <c r="N58" s="62">
        <v>0</v>
      </c>
      <c r="O58" s="62">
        <v>12323.069482508465</v>
      </c>
      <c r="P58" s="62">
        <v>45.630075289624223</v>
      </c>
      <c r="Q58" s="14">
        <v>109640.64114237485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23167.741226773021</v>
      </c>
      <c r="F59" s="62">
        <v>1083.7142881285754</v>
      </c>
      <c r="G59" s="62">
        <v>0</v>
      </c>
      <c r="H59" s="62">
        <v>0</v>
      </c>
      <c r="I59" s="62">
        <v>8855.93</v>
      </c>
      <c r="J59" s="62">
        <v>0</v>
      </c>
      <c r="K59" s="62">
        <v>28982.030955077389</v>
      </c>
      <c r="L59" s="62">
        <v>0</v>
      </c>
      <c r="M59" s="62">
        <v>0</v>
      </c>
      <c r="N59" s="62">
        <v>136.89022586887268</v>
      </c>
      <c r="O59" s="62">
        <v>0</v>
      </c>
      <c r="P59" s="62">
        <v>0</v>
      </c>
      <c r="Q59" s="14">
        <v>62226.306695847867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12293.376144606968</v>
      </c>
      <c r="E60" s="62">
        <v>14823.436958670982</v>
      </c>
      <c r="F60" s="62">
        <v>3810.1112866836229</v>
      </c>
      <c r="G60" s="62">
        <v>0</v>
      </c>
      <c r="H60" s="62">
        <v>0</v>
      </c>
      <c r="I60" s="62">
        <v>3576.99</v>
      </c>
      <c r="J60" s="62">
        <v>0</v>
      </c>
      <c r="K60" s="62">
        <v>27479.879199698</v>
      </c>
      <c r="L60" s="62">
        <v>0</v>
      </c>
      <c r="M60" s="62">
        <v>0</v>
      </c>
      <c r="N60" s="62">
        <v>0</v>
      </c>
      <c r="O60" s="62">
        <v>403.43382234402713</v>
      </c>
      <c r="P60" s="62">
        <v>0</v>
      </c>
      <c r="Q60" s="14">
        <v>62387.227412003602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1986.42</v>
      </c>
      <c r="J61" s="62">
        <v>0</v>
      </c>
      <c r="K61" s="62">
        <v>142.69535673839184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2129.1153567383917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12694.033445155184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8403.6995092487723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21097.732954403957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16669.427004554556</v>
      </c>
      <c r="F63" s="62">
        <v>501.93082818586646</v>
      </c>
      <c r="G63" s="62">
        <v>0</v>
      </c>
      <c r="H63" s="62">
        <v>0</v>
      </c>
      <c r="I63" s="62">
        <v>0</v>
      </c>
      <c r="J63" s="62">
        <v>0</v>
      </c>
      <c r="K63" s="62">
        <v>16702.45375613439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33873.811588874814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72.247619208571692</v>
      </c>
      <c r="F64" s="62">
        <v>0</v>
      </c>
      <c r="G64" s="62">
        <v>0</v>
      </c>
      <c r="H64" s="62">
        <v>0</v>
      </c>
      <c r="I64" s="62">
        <v>1004.12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1076.3676192085718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1390.0272935450344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1562.8539071347677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2952.8812006798021</v>
      </c>
    </row>
    <row r="66" spans="1:17" ht="23.25" x14ac:dyDescent="0.35">
      <c r="A66" s="5">
        <v>13</v>
      </c>
      <c r="B66" s="10" t="s">
        <v>14</v>
      </c>
      <c r="C66" s="62">
        <v>9244.0638997899077</v>
      </c>
      <c r="D66" s="62">
        <v>0</v>
      </c>
      <c r="E66" s="62">
        <v>20625.554532164977</v>
      </c>
      <c r="F66" s="62">
        <v>981.04661872692088</v>
      </c>
      <c r="G66" s="62">
        <v>0</v>
      </c>
      <c r="H66" s="62">
        <v>0</v>
      </c>
      <c r="I66" s="62">
        <v>19663.11</v>
      </c>
      <c r="J66" s="62">
        <v>0</v>
      </c>
      <c r="K66" s="62">
        <v>11840.317100792752</v>
      </c>
      <c r="L66" s="62">
        <v>0</v>
      </c>
      <c r="M66" s="62">
        <v>0</v>
      </c>
      <c r="N66" s="62">
        <v>10365.63210329297</v>
      </c>
      <c r="O66" s="62">
        <v>0</v>
      </c>
      <c r="P66" s="62">
        <v>0</v>
      </c>
      <c r="Q66" s="14">
        <v>72719.724254767527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60.840100386165631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163.45790864477161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224.29800903093724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2876.94</v>
      </c>
      <c r="J68" s="62">
        <v>0</v>
      </c>
      <c r="K68" s="62">
        <v>1522.4613061532655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4399.401306153266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61602.883144757187</v>
      </c>
      <c r="F69" s="62">
        <v>1728.1875565094681</v>
      </c>
      <c r="G69" s="62">
        <v>0</v>
      </c>
      <c r="H69" s="62">
        <v>0</v>
      </c>
      <c r="I69" s="62">
        <v>5361.48</v>
      </c>
      <c r="J69" s="62">
        <v>0</v>
      </c>
      <c r="K69" s="62">
        <v>67722.083805209506</v>
      </c>
      <c r="L69" s="62">
        <v>0</v>
      </c>
      <c r="M69" s="62">
        <v>0</v>
      </c>
      <c r="N69" s="62">
        <v>9848.491250010562</v>
      </c>
      <c r="O69" s="62">
        <v>0</v>
      </c>
      <c r="P69" s="62">
        <v>5882.5617062268147</v>
      </c>
      <c r="Q69" s="14">
        <v>152145.68746271354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53.514092044238311</v>
      </c>
      <c r="D71" s="62">
        <v>0</v>
      </c>
      <c r="E71" s="62">
        <v>67021.539085539494</v>
      </c>
      <c r="F71" s="62">
        <v>262.37293291533928</v>
      </c>
      <c r="G71" s="62">
        <v>0</v>
      </c>
      <c r="H71" s="62">
        <v>1055.5376430759311</v>
      </c>
      <c r="I71" s="62">
        <v>663.85</v>
      </c>
      <c r="J71" s="62">
        <v>0</v>
      </c>
      <c r="K71" s="62">
        <v>54641.147602869009</v>
      </c>
      <c r="L71" s="62">
        <v>0</v>
      </c>
      <c r="M71" s="62">
        <v>0</v>
      </c>
      <c r="N71" s="62">
        <v>0</v>
      </c>
      <c r="O71" s="62">
        <v>10742.221505723039</v>
      </c>
      <c r="P71" s="62">
        <v>0</v>
      </c>
      <c r="Q71" s="14">
        <v>134440.18286216707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43171.121232350029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5532.3518308795774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48703.473063229605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771.40177281292506</v>
      </c>
      <c r="F73" s="62">
        <v>0</v>
      </c>
      <c r="G73" s="62">
        <v>0</v>
      </c>
      <c r="H73" s="62">
        <v>0</v>
      </c>
      <c r="I73" s="62">
        <v>1498.98</v>
      </c>
      <c r="J73" s="62">
        <v>0</v>
      </c>
      <c r="K73" s="62">
        <v>3369.4224235560587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5639.8041963689839</v>
      </c>
    </row>
    <row r="74" spans="1:17" ht="23.25" x14ac:dyDescent="0.35">
      <c r="A74" s="5">
        <v>21</v>
      </c>
      <c r="B74" s="10" t="s">
        <v>72</v>
      </c>
      <c r="C74" s="62">
        <v>544.05993578308949</v>
      </c>
      <c r="D74" s="62">
        <v>0</v>
      </c>
      <c r="E74" s="62">
        <v>30608.485504001081</v>
      </c>
      <c r="F74" s="62">
        <v>1209.196995175042</v>
      </c>
      <c r="G74" s="62">
        <v>0</v>
      </c>
      <c r="H74" s="62">
        <v>0</v>
      </c>
      <c r="I74" s="62">
        <v>957.12</v>
      </c>
      <c r="J74" s="62">
        <v>0</v>
      </c>
      <c r="K74" s="62">
        <v>40245.488863722159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73564.351298681373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800.21632035692858</v>
      </c>
      <c r="F75" s="62">
        <v>0</v>
      </c>
      <c r="G75" s="62">
        <v>0</v>
      </c>
      <c r="H75" s="62">
        <v>0</v>
      </c>
      <c r="I75" s="62">
        <v>1919.49</v>
      </c>
      <c r="J75" s="62">
        <v>0</v>
      </c>
      <c r="K75" s="62">
        <v>1964.5149112872782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4684.2212316442074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821.34135521323606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1394.4884862212155</v>
      </c>
      <c r="L76" s="62">
        <v>8245.7531143827855</v>
      </c>
      <c r="M76" s="62">
        <v>0</v>
      </c>
      <c r="N76" s="62">
        <v>0</v>
      </c>
      <c r="O76" s="62">
        <v>0</v>
      </c>
      <c r="P76" s="62">
        <v>0</v>
      </c>
      <c r="Q76" s="14">
        <v>10461.582955817237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182.52030115849689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5089.0902227255565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5271.6105238840537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673.04361052195736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639.10909777274446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1312.1527082947018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3873.9088919496717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2891.657229143073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6765.5661210927447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25301.454247399506</v>
      </c>
      <c r="F80" s="62">
        <v>638.82105405473919</v>
      </c>
      <c r="G80" s="62">
        <v>0</v>
      </c>
      <c r="H80" s="62">
        <v>0</v>
      </c>
      <c r="I80" s="62">
        <v>0</v>
      </c>
      <c r="J80" s="62">
        <v>0</v>
      </c>
      <c r="K80" s="62">
        <v>15244.394110985277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41184.669412439522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5048.0383292632432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7879.9546998867499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12927.993029149993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1337.96</v>
      </c>
      <c r="J82" s="62">
        <v>0</v>
      </c>
      <c r="K82" s="62">
        <v>1204.6055115137788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2542.5655115137788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9838.3512332795344</v>
      </c>
      <c r="F83" s="62">
        <v>136.89022586887268</v>
      </c>
      <c r="G83" s="62">
        <v>0</v>
      </c>
      <c r="H83" s="62">
        <v>0</v>
      </c>
      <c r="I83" s="62">
        <v>1244.1099999999999</v>
      </c>
      <c r="J83" s="62">
        <v>0</v>
      </c>
      <c r="K83" s="62">
        <v>9899.1317478293695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21118.483206977777</v>
      </c>
    </row>
    <row r="84" spans="1:17" ht="23.25" x14ac:dyDescent="0.35">
      <c r="A84" s="5">
        <v>31</v>
      </c>
      <c r="B84" s="10" t="s">
        <v>26</v>
      </c>
      <c r="C84" s="62">
        <v>0</v>
      </c>
      <c r="D84" s="62">
        <v>0</v>
      </c>
      <c r="E84" s="62">
        <v>0</v>
      </c>
      <c r="F84" s="62">
        <v>0</v>
      </c>
      <c r="G84" s="62">
        <v>244.62061155152887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244.62061155152887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2703.5819609102355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3790.4869762174408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6494.0689371276767</v>
      </c>
    </row>
    <row r="86" spans="1:17" ht="23.25" x14ac:dyDescent="0.35">
      <c r="A86" s="5">
        <v>33</v>
      </c>
      <c r="B86" s="10" t="s">
        <v>77</v>
      </c>
      <c r="C86" s="62">
        <v>0</v>
      </c>
      <c r="D86" s="62">
        <v>0</v>
      </c>
      <c r="E86" s="62">
        <v>1019.4941821654005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1019.4941821654005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6945.4044599173585</v>
      </c>
      <c r="F88" s="62">
        <v>79.852631756842399</v>
      </c>
      <c r="G88" s="62">
        <v>0</v>
      </c>
      <c r="H88" s="62">
        <v>0</v>
      </c>
      <c r="I88" s="62">
        <v>24746.1</v>
      </c>
      <c r="J88" s="62">
        <v>0</v>
      </c>
      <c r="K88" s="62">
        <v>4603.6240090600222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36374.981100734221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117.87769449819592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117.87769449819592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18434.803917426463</v>
      </c>
      <c r="F91" s="62">
        <v>0</v>
      </c>
      <c r="G91" s="62">
        <v>0</v>
      </c>
      <c r="H91" s="62">
        <v>0</v>
      </c>
      <c r="I91" s="62">
        <v>12.74</v>
      </c>
      <c r="J91" s="62">
        <v>0</v>
      </c>
      <c r="K91" s="62">
        <v>15071.951679879199</v>
      </c>
      <c r="L91" s="62">
        <v>11894.677236693091</v>
      </c>
      <c r="M91" s="62">
        <v>0</v>
      </c>
      <c r="N91" s="62">
        <v>0</v>
      </c>
      <c r="O91" s="62">
        <v>0</v>
      </c>
      <c r="P91" s="62">
        <v>0</v>
      </c>
      <c r="Q91" s="14">
        <v>45414.172833998753</v>
      </c>
    </row>
    <row r="92" spans="1:17" ht="23.25" x14ac:dyDescent="0.35">
      <c r="A92" s="5">
        <v>39</v>
      </c>
      <c r="B92" s="10" t="s">
        <v>78</v>
      </c>
      <c r="C92" s="62">
        <v>0</v>
      </c>
      <c r="D92" s="62">
        <v>4915.3684544337411</v>
      </c>
      <c r="E92" s="62">
        <v>45.630075289624223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4960.9985297233652</v>
      </c>
    </row>
    <row r="93" spans="1:17" ht="42" customHeight="1" x14ac:dyDescent="0.35">
      <c r="A93" s="5"/>
      <c r="B93" s="18" t="s">
        <v>31</v>
      </c>
      <c r="C93" s="19">
        <v>9841.6379276172356</v>
      </c>
      <c r="D93" s="19">
        <v>17208.744599040707</v>
      </c>
      <c r="E93" s="19">
        <v>432771.43557286868</v>
      </c>
      <c r="F93" s="19">
        <v>10888.425170901532</v>
      </c>
      <c r="G93" s="19">
        <v>244.62061155152887</v>
      </c>
      <c r="H93" s="19">
        <v>1178.8650652909882</v>
      </c>
      <c r="I93" s="19">
        <v>88065.930000000008</v>
      </c>
      <c r="J93" s="19">
        <v>0</v>
      </c>
      <c r="K93" s="19">
        <v>387882.67270668171</v>
      </c>
      <c r="L93" s="19">
        <v>20140.430351075876</v>
      </c>
      <c r="M93" s="19">
        <v>1984.0632737044014</v>
      </c>
      <c r="N93" s="19">
        <v>75647.651318624674</v>
      </c>
      <c r="O93" s="19">
        <v>23468.724810575528</v>
      </c>
      <c r="P93" s="19">
        <v>5928.1917815164388</v>
      </c>
      <c r="Q93" s="70">
        <v>1075251.3931894493</v>
      </c>
    </row>
    <row r="94" spans="1:17" ht="24" customHeight="1" x14ac:dyDescent="0.35">
      <c r="A94" s="42"/>
      <c r="B94" s="10" t="s">
        <v>79</v>
      </c>
      <c r="C94" s="54"/>
      <c r="D94" s="55"/>
      <c r="E94" s="37"/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/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71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0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5.4475727743980478E-3</v>
      </c>
      <c r="F101" s="21">
        <v>0</v>
      </c>
      <c r="G101" s="21">
        <v>0</v>
      </c>
      <c r="H101" s="21">
        <v>0</v>
      </c>
      <c r="I101" s="21">
        <v>5.5254966364404481E-2</v>
      </c>
      <c r="J101" s="21">
        <v>0</v>
      </c>
      <c r="K101" s="21">
        <v>4.4671480675643013E-4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6.8792348189433911E-3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2.323126196049748E-2</v>
      </c>
      <c r="F102" s="21">
        <v>4.1906955848461033E-2</v>
      </c>
      <c r="G102" s="21">
        <v>0</v>
      </c>
      <c r="H102" s="21">
        <v>0</v>
      </c>
      <c r="I102" s="21">
        <v>0</v>
      </c>
      <c r="J102" s="21">
        <v>0</v>
      </c>
      <c r="K102" s="21">
        <v>1.9605816518754433E-2</v>
      </c>
      <c r="L102" s="21">
        <v>0</v>
      </c>
      <c r="M102" s="21">
        <v>0.92333901192504264</v>
      </c>
      <c r="N102" s="21">
        <v>0.73097626661990056</v>
      </c>
      <c r="O102" s="21">
        <v>0</v>
      </c>
      <c r="P102" s="21">
        <v>0</v>
      </c>
      <c r="Q102" s="22">
        <v>6.9977574632665865E-2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5.4387863666974061E-3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5.5201882002668227E-3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4.1803589050185951E-3</v>
      </c>
    </row>
    <row r="104" spans="1:17" ht="23.25" x14ac:dyDescent="0.35">
      <c r="A104" s="5">
        <v>5</v>
      </c>
      <c r="B104" s="10" t="s">
        <v>68</v>
      </c>
      <c r="C104" s="21">
        <v>0</v>
      </c>
      <c r="D104" s="21">
        <v>0</v>
      </c>
      <c r="E104" s="21">
        <v>0.11442968306255902</v>
      </c>
      <c r="F104" s="21">
        <v>0</v>
      </c>
      <c r="G104" s="21">
        <v>0</v>
      </c>
      <c r="H104" s="21">
        <v>0.10461538461538462</v>
      </c>
      <c r="I104" s="21">
        <v>8.5101128211556951E-2</v>
      </c>
      <c r="J104" s="21">
        <v>0</v>
      </c>
      <c r="K104" s="21">
        <v>0.10307267767667815</v>
      </c>
      <c r="L104" s="21">
        <v>0</v>
      </c>
      <c r="M104" s="21">
        <v>7.6660988074957415E-2</v>
      </c>
      <c r="N104" s="21">
        <v>0</v>
      </c>
      <c r="O104" s="21">
        <v>0.52508474925554605</v>
      </c>
      <c r="P104" s="21">
        <v>7.6971321055932492E-3</v>
      </c>
      <c r="Q104" s="22">
        <v>0.10196744857698332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5.3533434331462737E-2</v>
      </c>
      <c r="F105" s="21">
        <v>9.9529020140094959E-2</v>
      </c>
      <c r="G105" s="21">
        <v>0</v>
      </c>
      <c r="H105" s="21">
        <v>0</v>
      </c>
      <c r="I105" s="21">
        <v>0.1005602280019072</v>
      </c>
      <c r="J105" s="21">
        <v>0</v>
      </c>
      <c r="K105" s="21">
        <v>7.4718550207046E-2</v>
      </c>
      <c r="L105" s="21">
        <v>0</v>
      </c>
      <c r="M105" s="21">
        <v>0</v>
      </c>
      <c r="N105" s="21">
        <v>1.8095766819289194E-3</v>
      </c>
      <c r="O105" s="21">
        <v>0</v>
      </c>
      <c r="P105" s="21">
        <v>0</v>
      </c>
      <c r="Q105" s="22">
        <v>5.787140299467082E-2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0.71436798157212789</v>
      </c>
      <c r="E106" s="21">
        <v>3.425234601966945E-2</v>
      </c>
      <c r="F106" s="21">
        <v>0.34992308133464961</v>
      </c>
      <c r="G106" s="21">
        <v>0</v>
      </c>
      <c r="H106" s="21">
        <v>0</v>
      </c>
      <c r="I106" s="21">
        <v>4.0617183058192875E-2</v>
      </c>
      <c r="J106" s="21">
        <v>0</v>
      </c>
      <c r="K106" s="21">
        <v>7.084585399997588E-2</v>
      </c>
      <c r="L106" s="21">
        <v>0</v>
      </c>
      <c r="M106" s="21">
        <v>0</v>
      </c>
      <c r="N106" s="21">
        <v>0</v>
      </c>
      <c r="O106" s="21">
        <v>1.7190274529199426E-2</v>
      </c>
      <c r="P106" s="21">
        <v>0</v>
      </c>
      <c r="Q106" s="22">
        <v>5.8021061685815042E-2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2.2556055446186735E-2</v>
      </c>
      <c r="J107" s="21">
        <v>0</v>
      </c>
      <c r="K107" s="21">
        <v>3.6788278203470716E-4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1.9801093681198899E-3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2.9331957707309921E-2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2.1665570804199549E-2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1.9621209596225774E-2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3.8517854078074454E-2</v>
      </c>
      <c r="F109" s="21">
        <v>4.6097651433307137E-2</v>
      </c>
      <c r="G109" s="21">
        <v>0</v>
      </c>
      <c r="H109" s="21">
        <v>0</v>
      </c>
      <c r="I109" s="21">
        <v>0</v>
      </c>
      <c r="J109" s="21">
        <v>0</v>
      </c>
      <c r="K109" s="21">
        <v>4.3060582313675162E-2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3.1503155265297629E-2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1.6694174631219825E-4</v>
      </c>
      <c r="F110" s="21">
        <v>0</v>
      </c>
      <c r="G110" s="21">
        <v>0</v>
      </c>
      <c r="H110" s="21">
        <v>0</v>
      </c>
      <c r="I110" s="21">
        <v>1.1401912181021649E-2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1.0010381070196166E-3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3.2119201483458027E-3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4.02919237466584E-3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2.746224017362916E-3</v>
      </c>
    </row>
    <row r="112" spans="1:17" ht="23.25" x14ac:dyDescent="0.35">
      <c r="A112" s="5">
        <v>13</v>
      </c>
      <c r="B112" s="10" t="s">
        <v>14</v>
      </c>
      <c r="C112" s="21">
        <v>0.93928103917027495</v>
      </c>
      <c r="D112" s="21">
        <v>0</v>
      </c>
      <c r="E112" s="21">
        <v>4.7659232649822407E-2</v>
      </c>
      <c r="F112" s="21">
        <v>9.0099955074191218E-2</v>
      </c>
      <c r="G112" s="21">
        <v>0</v>
      </c>
      <c r="H112" s="21">
        <v>0</v>
      </c>
      <c r="I112" s="21">
        <v>0.2232771515613359</v>
      </c>
      <c r="J112" s="21">
        <v>0</v>
      </c>
      <c r="K112" s="21">
        <v>3.0525511795022726E-2</v>
      </c>
      <c r="L112" s="21">
        <v>0</v>
      </c>
      <c r="M112" s="21">
        <v>0</v>
      </c>
      <c r="N112" s="21">
        <v>0.13702516763717318</v>
      </c>
      <c r="O112" s="21">
        <v>0</v>
      </c>
      <c r="P112" s="21">
        <v>0</v>
      </c>
      <c r="Q112" s="22">
        <v>6.7630439463150727E-2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1.4058252321027219E-4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4.2141070005563016E-4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2.0860052863137097E-4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3.2668024967203543E-2</v>
      </c>
      <c r="J114" s="21">
        <v>0</v>
      </c>
      <c r="K114" s="21">
        <v>3.9250562432433175E-3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4.0915095149085126E-3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0.14234507659502099</v>
      </c>
      <c r="F115" s="21">
        <v>0.15871786134214474</v>
      </c>
      <c r="G115" s="21">
        <v>0</v>
      </c>
      <c r="H115" s="21">
        <v>0</v>
      </c>
      <c r="I115" s="21">
        <v>6.0880297295446709E-2</v>
      </c>
      <c r="J115" s="21">
        <v>0</v>
      </c>
      <c r="K115" s="21">
        <v>0.17459424864905268</v>
      </c>
      <c r="L115" s="21">
        <v>0</v>
      </c>
      <c r="M115" s="21">
        <v>0</v>
      </c>
      <c r="N115" s="21">
        <v>0.13018898906099724</v>
      </c>
      <c r="O115" s="21">
        <v>0</v>
      </c>
      <c r="P115" s="21">
        <v>0.9923028678944068</v>
      </c>
      <c r="Q115" s="22">
        <v>0.14149778221762033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5.4375188802738891E-3</v>
      </c>
      <c r="D117" s="21">
        <v>0</v>
      </c>
      <c r="E117" s="21">
        <v>0.15486590282194035</v>
      </c>
      <c r="F117" s="21">
        <v>2.4096499612865092E-2</v>
      </c>
      <c r="G117" s="21">
        <v>0</v>
      </c>
      <c r="H117" s="21">
        <v>0.89538461538461545</v>
      </c>
      <c r="I117" s="21">
        <v>7.5381024194032809E-3</v>
      </c>
      <c r="J117" s="21">
        <v>0</v>
      </c>
      <c r="K117" s="21">
        <v>0.14087029776704885</v>
      </c>
      <c r="L117" s="21">
        <v>0</v>
      </c>
      <c r="M117" s="21">
        <v>0</v>
      </c>
      <c r="N117" s="21">
        <v>0</v>
      </c>
      <c r="O117" s="21">
        <v>0.4577249762152546</v>
      </c>
      <c r="P117" s="21">
        <v>0</v>
      </c>
      <c r="Q117" s="22">
        <v>0.12503139611229497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9.9755015427955646E-2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1.4262951712367833E-2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4.5294963923518956E-2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1.7824692422035763E-3</v>
      </c>
      <c r="F119" s="21">
        <v>0</v>
      </c>
      <c r="G119" s="21">
        <v>0</v>
      </c>
      <c r="H119" s="21">
        <v>0</v>
      </c>
      <c r="I119" s="21">
        <v>1.702111134237724E-2</v>
      </c>
      <c r="J119" s="21">
        <v>0</v>
      </c>
      <c r="K119" s="21">
        <v>8.6867051834100054E-3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5.245102896021361E-3</v>
      </c>
    </row>
    <row r="120" spans="1:17" ht="23.25" x14ac:dyDescent="0.35">
      <c r="A120" s="5">
        <v>21</v>
      </c>
      <c r="B120" s="10" t="s">
        <v>72</v>
      </c>
      <c r="C120" s="21">
        <v>5.5281441949451206E-2</v>
      </c>
      <c r="D120" s="21">
        <v>0</v>
      </c>
      <c r="E120" s="21">
        <v>7.0726676920079029E-2</v>
      </c>
      <c r="F120" s="21">
        <v>0.11105343299842174</v>
      </c>
      <c r="G120" s="21">
        <v>0</v>
      </c>
      <c r="H120" s="21">
        <v>0</v>
      </c>
      <c r="I120" s="21">
        <v>1.0868221115702745E-2</v>
      </c>
      <c r="J120" s="21">
        <v>0</v>
      </c>
      <c r="K120" s="21">
        <v>0.10375686179247286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6.8415955342752133E-2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1.849050687223997E-3</v>
      </c>
      <c r="F121" s="21">
        <v>0</v>
      </c>
      <c r="G121" s="21">
        <v>0</v>
      </c>
      <c r="H121" s="21">
        <v>0</v>
      </c>
      <c r="I121" s="21">
        <v>2.1796056658914518E-2</v>
      </c>
      <c r="J121" s="21">
        <v>0</v>
      </c>
      <c r="K121" s="21">
        <v>5.0647142796524233E-3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4.3563963379295908E-3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1.8978640633386748E-3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3.5951296212598099E-3</v>
      </c>
      <c r="L122" s="21">
        <v>0.40941295546558704</v>
      </c>
      <c r="M122" s="21">
        <v>0</v>
      </c>
      <c r="N122" s="21">
        <v>0</v>
      </c>
      <c r="O122" s="21">
        <v>0</v>
      </c>
      <c r="P122" s="21">
        <v>0</v>
      </c>
      <c r="Q122" s="22">
        <v>9.729429807838438E-3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4.2174756963081662E-4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1.3120179324364781E-2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4.9026772318306079E-3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1.5551941630136364E-3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1.6476866401713209E-3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1.2203217932157681E-3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8.9513969119096246E-3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7.4549791280049127E-3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6.2920784515558539E-3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5.846378057254966E-2</v>
      </c>
      <c r="F126" s="21">
        <v>5.8669738187845447E-2</v>
      </c>
      <c r="G126" s="21">
        <v>0</v>
      </c>
      <c r="H126" s="21">
        <v>0</v>
      </c>
      <c r="I126" s="21">
        <v>0</v>
      </c>
      <c r="J126" s="21">
        <v>0</v>
      </c>
      <c r="K126" s="21">
        <v>3.9301559939784014E-2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3.8302363217848127E-2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1.1664444356363419E-2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2.0315304741249939E-2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1.2023228345515103E-2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1.5192708462852773E-2</v>
      </c>
      <c r="J128" s="21">
        <v>0</v>
      </c>
      <c r="K128" s="21">
        <v>3.1055924800866418E-3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2.3646242428683861E-3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2.2733365524127767E-2</v>
      </c>
      <c r="F129" s="21">
        <v>1.257208675453831E-2</v>
      </c>
      <c r="G129" s="21">
        <v>0</v>
      </c>
      <c r="H129" s="21">
        <v>0</v>
      </c>
      <c r="I129" s="21">
        <v>1.4127029601572366E-2</v>
      </c>
      <c r="J129" s="21">
        <v>0</v>
      </c>
      <c r="K129" s="21">
        <v>2.5520943430528357E-2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1.9640507643831434E-2</v>
      </c>
    </row>
    <row r="130" spans="1:17" ht="23.25" x14ac:dyDescent="0.35">
      <c r="A130" s="5">
        <v>31</v>
      </c>
      <c r="B130" s="10" t="s">
        <v>26</v>
      </c>
      <c r="C130" s="21">
        <v>0</v>
      </c>
      <c r="D130" s="21">
        <v>0</v>
      </c>
      <c r="E130" s="21">
        <v>0</v>
      </c>
      <c r="F130" s="21">
        <v>0</v>
      </c>
      <c r="G130" s="21">
        <v>1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2.2750085524272275E-4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6.2471358751564716E-3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9.7722513608743244E-3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6.0395819789312117E-3</v>
      </c>
    </row>
    <row r="132" spans="1:17" ht="23.25" x14ac:dyDescent="0.35">
      <c r="A132" s="5">
        <v>33</v>
      </c>
      <c r="B132" s="10" t="s">
        <v>77</v>
      </c>
      <c r="C132" s="21">
        <v>0</v>
      </c>
      <c r="D132" s="21">
        <v>0</v>
      </c>
      <c r="E132" s="21">
        <v>2.3557335312943532E-3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9.4814495347115082E-4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0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1.6048666545479325E-2</v>
      </c>
      <c r="F134" s="21">
        <v>7.3337172734806808E-3</v>
      </c>
      <c r="G134" s="21">
        <v>0</v>
      </c>
      <c r="H134" s="21">
        <v>0</v>
      </c>
      <c r="I134" s="21">
        <v>0.28099515896783234</v>
      </c>
      <c r="J134" s="21">
        <v>0</v>
      </c>
      <c r="K134" s="21">
        <v>1.186859927754829E-2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3.382928060463837E-2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2.7237863871990242E-4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1.0962803233255329E-4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4.2597090293225857E-2</v>
      </c>
      <c r="F137" s="21">
        <v>0</v>
      </c>
      <c r="G137" s="21">
        <v>0</v>
      </c>
      <c r="H137" s="21">
        <v>0</v>
      </c>
      <c r="I137" s="21">
        <v>1.4466434408857089E-4</v>
      </c>
      <c r="J137" s="21">
        <v>0</v>
      </c>
      <c r="K137" s="21">
        <v>3.8856986249748426E-2</v>
      </c>
      <c r="L137" s="21">
        <v>0.59058704453441291</v>
      </c>
      <c r="M137" s="21">
        <v>0</v>
      </c>
      <c r="N137" s="21">
        <v>0</v>
      </c>
      <c r="O137" s="21">
        <v>0</v>
      </c>
      <c r="P137" s="21">
        <v>0</v>
      </c>
      <c r="Q137" s="22">
        <v>4.2235865139676407E-2</v>
      </c>
    </row>
    <row r="138" spans="1:17" ht="23.25" x14ac:dyDescent="0.35">
      <c r="A138" s="5">
        <v>39</v>
      </c>
      <c r="B138" s="10" t="s">
        <v>78</v>
      </c>
      <c r="C138" s="21">
        <v>0</v>
      </c>
      <c r="D138" s="21">
        <v>0.28563201842787217</v>
      </c>
      <c r="E138" s="21">
        <v>1.0543689240770416E-4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4.6138033962531064E-3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1</v>
      </c>
      <c r="F139" s="22">
        <v>1</v>
      </c>
      <c r="G139" s="22">
        <v>1</v>
      </c>
      <c r="H139" s="22">
        <v>1</v>
      </c>
      <c r="I139" s="22">
        <v>0.99999999999999989</v>
      </c>
      <c r="J139" s="22">
        <v>0</v>
      </c>
      <c r="K139" s="22">
        <v>1.0000000000000002</v>
      </c>
      <c r="L139" s="22">
        <v>1</v>
      </c>
      <c r="M139" s="22">
        <v>1</v>
      </c>
      <c r="N139" s="22">
        <v>1</v>
      </c>
      <c r="O139" s="22">
        <v>1</v>
      </c>
      <c r="P139" s="22">
        <v>1</v>
      </c>
      <c r="Q139" s="22">
        <v>0.99999999999999978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50" zoomScaleNormal="50" workbookViewId="0">
      <pane xSplit="2" ySplit="3" topLeftCell="C79" activePane="bottomRight" state="frozen"/>
      <selection pane="topRight" activeCell="C1" sqref="C1"/>
      <selection pane="bottomLeft" activeCell="A4" sqref="A4"/>
      <selection pane="bottomRight" activeCell="E1" sqref="E1"/>
    </sheetView>
  </sheetViews>
  <sheetFormatPr defaultRowHeight="15" x14ac:dyDescent="0.25"/>
  <cols>
    <col min="2" max="2" width="81.140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72" t="s">
        <v>82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1161000</v>
      </c>
      <c r="D4" s="11">
        <v>0</v>
      </c>
      <c r="E4" s="3">
        <v>180000</v>
      </c>
      <c r="F4" s="3">
        <v>0</v>
      </c>
      <c r="G4" s="3">
        <v>54000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495000</v>
      </c>
      <c r="F5" s="3">
        <v>0</v>
      </c>
      <c r="G5" s="3">
        <v>0</v>
      </c>
      <c r="H5" s="3">
        <v>0</v>
      </c>
      <c r="I5" s="11">
        <v>4097640</v>
      </c>
      <c r="J5" s="11">
        <v>0</v>
      </c>
      <c r="K5" s="3">
        <v>873000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7549000</v>
      </c>
      <c r="F6" s="3">
        <v>108000</v>
      </c>
      <c r="G6" s="3">
        <v>0</v>
      </c>
      <c r="H6" s="3">
        <v>0</v>
      </c>
      <c r="I6" s="11">
        <v>0</v>
      </c>
      <c r="J6" s="11">
        <v>0</v>
      </c>
      <c r="K6" s="3">
        <v>16065000</v>
      </c>
      <c r="L6" s="3">
        <v>0</v>
      </c>
      <c r="M6" s="3">
        <v>0</v>
      </c>
      <c r="N6" s="3">
        <v>61285600</v>
      </c>
      <c r="O6" s="3">
        <v>0</v>
      </c>
      <c r="P6" s="3">
        <v>1000000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8672500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5476000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279000</v>
      </c>
      <c r="D8" s="11">
        <v>0</v>
      </c>
      <c r="E8" s="3">
        <v>62949000</v>
      </c>
      <c r="F8" s="3">
        <v>0</v>
      </c>
      <c r="G8" s="3">
        <v>0</v>
      </c>
      <c r="H8" s="3">
        <v>976500</v>
      </c>
      <c r="I8" s="11">
        <v>8219480</v>
      </c>
      <c r="J8" s="11">
        <v>0</v>
      </c>
      <c r="K8" s="3">
        <v>60060750</v>
      </c>
      <c r="L8" s="3">
        <v>0</v>
      </c>
      <c r="M8" s="3">
        <v>2120000</v>
      </c>
      <c r="N8" s="3">
        <v>0</v>
      </c>
      <c r="O8" s="3">
        <v>27912000</v>
      </c>
      <c r="P8" s="3">
        <v>63000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26842900</v>
      </c>
      <c r="F9" s="3">
        <v>256500</v>
      </c>
      <c r="G9" s="3">
        <v>0</v>
      </c>
      <c r="H9" s="3">
        <v>0</v>
      </c>
      <c r="I9" s="11">
        <v>9144530</v>
      </c>
      <c r="J9" s="11">
        <v>0</v>
      </c>
      <c r="K9" s="3">
        <v>56909000</v>
      </c>
      <c r="L9" s="3">
        <v>0</v>
      </c>
      <c r="M9" s="3">
        <v>0</v>
      </c>
      <c r="N9" s="3">
        <v>162000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297000</v>
      </c>
      <c r="E10" s="3">
        <v>13504300</v>
      </c>
      <c r="F10" s="3">
        <v>3186000</v>
      </c>
      <c r="G10" s="3">
        <v>0</v>
      </c>
      <c r="H10" s="3">
        <v>0</v>
      </c>
      <c r="I10" s="11">
        <v>2050610</v>
      </c>
      <c r="J10" s="11">
        <v>0</v>
      </c>
      <c r="K10" s="3">
        <v>32456300</v>
      </c>
      <c r="L10" s="3">
        <v>0</v>
      </c>
      <c r="M10" s="3">
        <v>0</v>
      </c>
      <c r="N10" s="3">
        <v>0</v>
      </c>
      <c r="O10" s="3">
        <v>312000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10070</v>
      </c>
      <c r="J11" s="11">
        <v>0</v>
      </c>
      <c r="K11" s="3">
        <v>45000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25160300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19973600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21177800</v>
      </c>
      <c r="F13" s="3">
        <v>648000</v>
      </c>
      <c r="G13" s="3">
        <v>0</v>
      </c>
      <c r="H13" s="3">
        <v>0</v>
      </c>
      <c r="I13" s="11">
        <v>0</v>
      </c>
      <c r="J13" s="11">
        <v>0</v>
      </c>
      <c r="K13" s="3">
        <v>23022900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1901000</v>
      </c>
      <c r="F14" s="3">
        <v>0</v>
      </c>
      <c r="G14" s="3">
        <v>0</v>
      </c>
      <c r="H14" s="3">
        <v>0</v>
      </c>
      <c r="I14" s="11">
        <v>0</v>
      </c>
      <c r="J14" s="11">
        <v>0</v>
      </c>
      <c r="K14" s="3">
        <v>622000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2681500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1821000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9208500</v>
      </c>
      <c r="D16" s="11">
        <v>0</v>
      </c>
      <c r="E16" s="3">
        <v>22539000</v>
      </c>
      <c r="F16" s="3">
        <v>243000</v>
      </c>
      <c r="G16" s="3">
        <v>0</v>
      </c>
      <c r="H16" s="3">
        <v>0</v>
      </c>
      <c r="I16" s="11">
        <v>20855530</v>
      </c>
      <c r="J16" s="11">
        <v>0</v>
      </c>
      <c r="K16" s="3">
        <v>12219000</v>
      </c>
      <c r="L16" s="3">
        <v>0</v>
      </c>
      <c r="M16" s="3">
        <v>18000</v>
      </c>
      <c r="N16" s="3">
        <v>16488000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535500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883000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2913920</v>
      </c>
      <c r="J18" s="11">
        <v>0</v>
      </c>
      <c r="K18" s="3">
        <v>945000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81299700</v>
      </c>
      <c r="F19" s="3">
        <v>2725111</v>
      </c>
      <c r="G19" s="3">
        <v>0</v>
      </c>
      <c r="H19" s="3">
        <v>0</v>
      </c>
      <c r="I19" s="11">
        <v>5434180</v>
      </c>
      <c r="J19" s="11">
        <v>0</v>
      </c>
      <c r="K19" s="3">
        <v>104067800</v>
      </c>
      <c r="L19" s="3">
        <v>0</v>
      </c>
      <c r="M19" s="3">
        <v>0</v>
      </c>
      <c r="N19" s="3">
        <v>11119500</v>
      </c>
      <c r="O19" s="3">
        <v>0</v>
      </c>
      <c r="P19" s="3">
        <v>5468906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100000</v>
      </c>
      <c r="D21" s="11">
        <v>0</v>
      </c>
      <c r="E21" s="3">
        <v>61398600</v>
      </c>
      <c r="F21" s="3">
        <v>216000</v>
      </c>
      <c r="G21" s="3">
        <v>0</v>
      </c>
      <c r="H21" s="3">
        <v>1138500</v>
      </c>
      <c r="I21" s="11">
        <v>751210</v>
      </c>
      <c r="J21" s="11">
        <v>0</v>
      </c>
      <c r="K21" s="3">
        <v>70290200</v>
      </c>
      <c r="L21" s="3">
        <v>0</v>
      </c>
      <c r="M21" s="3">
        <v>0</v>
      </c>
      <c r="N21" s="3">
        <v>0</v>
      </c>
      <c r="O21" s="3">
        <v>19139500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59466300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3626000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2775300</v>
      </c>
      <c r="F23" s="3">
        <v>0</v>
      </c>
      <c r="G23" s="3">
        <v>0</v>
      </c>
      <c r="H23" s="3">
        <v>0</v>
      </c>
      <c r="I23" s="11">
        <v>686600</v>
      </c>
      <c r="J23" s="11">
        <v>0</v>
      </c>
      <c r="K23" s="3">
        <v>3852300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0</v>
      </c>
      <c r="D24" s="11">
        <v>0</v>
      </c>
      <c r="E24" s="3">
        <v>45374500</v>
      </c>
      <c r="F24" s="3">
        <v>2538000</v>
      </c>
      <c r="G24" s="3">
        <v>0</v>
      </c>
      <c r="H24" s="3">
        <v>0</v>
      </c>
      <c r="I24" s="11">
        <v>355550</v>
      </c>
      <c r="J24" s="11">
        <v>0</v>
      </c>
      <c r="K24" s="3">
        <v>62612250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2115500</v>
      </c>
      <c r="F25" s="3">
        <v>0</v>
      </c>
      <c r="G25" s="3">
        <v>0</v>
      </c>
      <c r="H25" s="3">
        <v>0</v>
      </c>
      <c r="I25" s="11">
        <v>1186240</v>
      </c>
      <c r="J25" s="11">
        <v>0</v>
      </c>
      <c r="K25" s="3">
        <v>9658500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1668500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2042000</v>
      </c>
      <c r="L26" s="3">
        <v>12690000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54000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3973500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643500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862000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3864000</v>
      </c>
      <c r="F29" s="3">
        <v>3051000</v>
      </c>
      <c r="G29" s="3">
        <v>0</v>
      </c>
      <c r="H29" s="3">
        <v>0</v>
      </c>
      <c r="I29" s="11">
        <v>0</v>
      </c>
      <c r="J29" s="11">
        <v>0</v>
      </c>
      <c r="K29" s="3">
        <v>2792500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16938700</v>
      </c>
      <c r="F30" s="3">
        <v>4914000</v>
      </c>
      <c r="G30" s="3">
        <v>0</v>
      </c>
      <c r="H30" s="3">
        <v>0</v>
      </c>
      <c r="I30" s="11">
        <v>0</v>
      </c>
      <c r="J30" s="11">
        <v>0</v>
      </c>
      <c r="K30" s="3">
        <v>19075200</v>
      </c>
      <c r="L30" s="3">
        <v>0</v>
      </c>
      <c r="M30" s="3">
        <v>0</v>
      </c>
      <c r="N30" s="3">
        <v>13500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4478000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10112000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3508000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7184800</v>
      </c>
      <c r="F33" s="3">
        <v>418500</v>
      </c>
      <c r="G33" s="3">
        <v>0</v>
      </c>
      <c r="H33" s="3">
        <v>0</v>
      </c>
      <c r="I33" s="11">
        <v>2306910</v>
      </c>
      <c r="J33" s="11">
        <v>0</v>
      </c>
      <c r="K33" s="3">
        <v>9936800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378000</v>
      </c>
      <c r="D34" s="11">
        <v>0</v>
      </c>
      <c r="E34" s="3">
        <v>189000</v>
      </c>
      <c r="F34" s="3">
        <v>0</v>
      </c>
      <c r="G34" s="3">
        <v>121500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4482000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4976500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2715000</v>
      </c>
      <c r="D36" s="11">
        <v>0</v>
      </c>
      <c r="E36" s="3">
        <v>2868000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1999000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18000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9605000</v>
      </c>
      <c r="F38" s="3">
        <v>459000</v>
      </c>
      <c r="G38" s="3">
        <v>0</v>
      </c>
      <c r="H38" s="3">
        <v>0</v>
      </c>
      <c r="I38" s="11">
        <v>26962420</v>
      </c>
      <c r="J38" s="11">
        <v>0</v>
      </c>
      <c r="K38" s="3">
        <v>15102200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27941000</v>
      </c>
      <c r="F41" s="3">
        <v>27000</v>
      </c>
      <c r="G41" s="3">
        <v>0</v>
      </c>
      <c r="H41" s="3">
        <v>0</v>
      </c>
      <c r="I41" s="11">
        <v>412960</v>
      </c>
      <c r="J41" s="11">
        <v>0</v>
      </c>
      <c r="K41" s="3">
        <v>23963400</v>
      </c>
      <c r="L41" s="3">
        <v>14769000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54000</v>
      </c>
      <c r="D42" s="11">
        <v>8600000</v>
      </c>
      <c r="E42" s="3">
        <v>1559000</v>
      </c>
      <c r="F42" s="3">
        <v>0</v>
      </c>
      <c r="G42" s="3">
        <v>0</v>
      </c>
      <c r="H42" s="3">
        <v>0</v>
      </c>
      <c r="I42" s="11">
        <v>1553100</v>
      </c>
      <c r="J42" s="11">
        <v>0</v>
      </c>
      <c r="K42" s="3">
        <v>999500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13895500</v>
      </c>
      <c r="D43" s="14">
        <v>8897000</v>
      </c>
      <c r="E43" s="14">
        <v>528111200</v>
      </c>
      <c r="F43" s="14">
        <v>18790111</v>
      </c>
      <c r="G43" s="14">
        <v>175500</v>
      </c>
      <c r="H43" s="14">
        <v>2115000</v>
      </c>
      <c r="I43" s="14">
        <v>86940950</v>
      </c>
      <c r="J43" s="14">
        <v>0</v>
      </c>
      <c r="K43" s="14">
        <v>584821200</v>
      </c>
      <c r="L43" s="14">
        <v>27459000</v>
      </c>
      <c r="M43" s="14">
        <v>2138000</v>
      </c>
      <c r="N43" s="14">
        <v>89068600</v>
      </c>
      <c r="O43" s="14">
        <v>47363500</v>
      </c>
      <c r="P43" s="14">
        <v>6531906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1150.5529789511238</v>
      </c>
      <c r="D54" s="62">
        <v>0</v>
      </c>
      <c r="E54" s="62">
        <v>152.10025096541409</v>
      </c>
      <c r="F54" s="62">
        <v>0</v>
      </c>
      <c r="G54" s="62">
        <v>40.770101925254814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1343.4233318417926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418.27569015488871</v>
      </c>
      <c r="F55" s="62">
        <v>0</v>
      </c>
      <c r="G55" s="62">
        <v>0</v>
      </c>
      <c r="H55" s="62">
        <v>0</v>
      </c>
      <c r="I55" s="62">
        <v>4097.6400000000003</v>
      </c>
      <c r="J55" s="62">
        <v>0</v>
      </c>
      <c r="K55" s="62">
        <v>659.11664779161947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5175.0323379465081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6378.9155252106166</v>
      </c>
      <c r="F56" s="62">
        <v>91.260150579248446</v>
      </c>
      <c r="G56" s="62">
        <v>0</v>
      </c>
      <c r="H56" s="62">
        <v>0</v>
      </c>
      <c r="I56" s="62">
        <v>0</v>
      </c>
      <c r="J56" s="62">
        <v>0</v>
      </c>
      <c r="K56" s="62">
        <v>12129.105322763307</v>
      </c>
      <c r="L56" s="62">
        <v>0</v>
      </c>
      <c r="M56" s="62">
        <v>0</v>
      </c>
      <c r="N56" s="62">
        <v>51786.417447588785</v>
      </c>
      <c r="O56" s="62">
        <v>0</v>
      </c>
      <c r="P56" s="62">
        <v>845.00139425230043</v>
      </c>
      <c r="Q56" s="14">
        <v>71230.699840394271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7328.2745916530757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4134.3903359758397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11462.664927628915</v>
      </c>
    </row>
    <row r="58" spans="1:17" ht="23.25" x14ac:dyDescent="0.35">
      <c r="A58" s="5">
        <v>5</v>
      </c>
      <c r="B58" s="10" t="s">
        <v>68</v>
      </c>
      <c r="C58" s="62">
        <v>276.48947556189796</v>
      </c>
      <c r="D58" s="62">
        <v>0</v>
      </c>
      <c r="E58" s="62">
        <v>53191.992766788062</v>
      </c>
      <c r="F58" s="62">
        <v>0</v>
      </c>
      <c r="G58" s="62">
        <v>0</v>
      </c>
      <c r="H58" s="62">
        <v>787.11913590198299</v>
      </c>
      <c r="I58" s="62">
        <v>8219.48</v>
      </c>
      <c r="J58" s="62">
        <v>0</v>
      </c>
      <c r="K58" s="62">
        <v>45345.979614949036</v>
      </c>
      <c r="L58" s="62">
        <v>0</v>
      </c>
      <c r="M58" s="62">
        <v>1791.402955814877</v>
      </c>
      <c r="N58" s="62">
        <v>0</v>
      </c>
      <c r="O58" s="62">
        <v>22498.790907625345</v>
      </c>
      <c r="P58" s="62">
        <v>53.23508783789493</v>
      </c>
      <c r="Q58" s="14">
        <v>132164.48994447911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22682.287925775076</v>
      </c>
      <c r="F59" s="62">
        <v>216.74285762571506</v>
      </c>
      <c r="G59" s="62">
        <v>0</v>
      </c>
      <c r="H59" s="62">
        <v>0</v>
      </c>
      <c r="I59" s="62">
        <v>9144.5300000000007</v>
      </c>
      <c r="J59" s="62">
        <v>0</v>
      </c>
      <c r="K59" s="62">
        <v>42966.402416006043</v>
      </c>
      <c r="L59" s="62">
        <v>0</v>
      </c>
      <c r="M59" s="62">
        <v>0</v>
      </c>
      <c r="N59" s="62">
        <v>136.89022586887268</v>
      </c>
      <c r="O59" s="62">
        <v>0</v>
      </c>
      <c r="P59" s="62">
        <v>0</v>
      </c>
      <c r="Q59" s="14">
        <v>75146.853425275709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294.32750624331072</v>
      </c>
      <c r="E60" s="62">
        <v>11411.152328401342</v>
      </c>
      <c r="F60" s="62">
        <v>2692.1744420878294</v>
      </c>
      <c r="G60" s="62">
        <v>0</v>
      </c>
      <c r="H60" s="62">
        <v>0</v>
      </c>
      <c r="I60" s="62">
        <v>2050.61</v>
      </c>
      <c r="J60" s="62">
        <v>0</v>
      </c>
      <c r="K60" s="62">
        <v>24504.567761419403</v>
      </c>
      <c r="L60" s="62">
        <v>0</v>
      </c>
      <c r="M60" s="62">
        <v>0</v>
      </c>
      <c r="N60" s="62">
        <v>0</v>
      </c>
      <c r="O60" s="62">
        <v>251.49121392874417</v>
      </c>
      <c r="P60" s="62">
        <v>0</v>
      </c>
      <c r="Q60" s="14">
        <v>41204.323252080627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10.07</v>
      </c>
      <c r="J61" s="62">
        <v>0</v>
      </c>
      <c r="K61" s="62">
        <v>33.975084937712346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44.045084937712346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21260.488579806155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15080.10570026425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36340.594280070407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17895.270527196368</v>
      </c>
      <c r="F63" s="62">
        <v>547.5609034754907</v>
      </c>
      <c r="G63" s="62">
        <v>0</v>
      </c>
      <c r="H63" s="62">
        <v>0</v>
      </c>
      <c r="I63" s="62">
        <v>0</v>
      </c>
      <c r="J63" s="62">
        <v>0</v>
      </c>
      <c r="K63" s="62">
        <v>17382.332955832389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35825.16438650425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1606.3476504736232</v>
      </c>
      <c r="F64" s="62">
        <v>0</v>
      </c>
      <c r="G64" s="62">
        <v>0</v>
      </c>
      <c r="H64" s="62">
        <v>0</v>
      </c>
      <c r="I64" s="62">
        <v>0</v>
      </c>
      <c r="J64" s="62">
        <v>0</v>
      </c>
      <c r="K64" s="62">
        <v>469.61117402793508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2075.9588245015584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2265.8712386875436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1374.8584371460929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3640.7296758336365</v>
      </c>
    </row>
    <row r="66" spans="1:17" ht="23.25" x14ac:dyDescent="0.35">
      <c r="A66" s="5">
        <v>13</v>
      </c>
      <c r="B66" s="10" t="s">
        <v>14</v>
      </c>
      <c r="C66" s="62">
        <v>9125.6391960994169</v>
      </c>
      <c r="D66" s="62">
        <v>0</v>
      </c>
      <c r="E66" s="62">
        <v>19045.486425052601</v>
      </c>
      <c r="F66" s="62">
        <v>205.33533880330901</v>
      </c>
      <c r="G66" s="62">
        <v>0</v>
      </c>
      <c r="H66" s="62">
        <v>0</v>
      </c>
      <c r="I66" s="62">
        <v>20855.53</v>
      </c>
      <c r="J66" s="62">
        <v>0</v>
      </c>
      <c r="K66" s="62">
        <v>9225.3680634201592</v>
      </c>
      <c r="L66" s="62">
        <v>0</v>
      </c>
      <c r="M66" s="62">
        <v>15.210025096541408</v>
      </c>
      <c r="N66" s="62">
        <v>13932.382988431929</v>
      </c>
      <c r="O66" s="62">
        <v>0</v>
      </c>
      <c r="P66" s="62">
        <v>0</v>
      </c>
      <c r="Q66" s="14">
        <v>72404.952036903953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452.49824662210688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666.66666666666663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1119.1649132887735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2913.92</v>
      </c>
      <c r="J68" s="62">
        <v>0</v>
      </c>
      <c r="K68" s="62">
        <v>713.47678369195921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3627.3967836919592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68698.359852293754</v>
      </c>
      <c r="F69" s="62">
        <v>2302.7225944922807</v>
      </c>
      <c r="G69" s="62">
        <v>0</v>
      </c>
      <c r="H69" s="62">
        <v>0</v>
      </c>
      <c r="I69" s="62">
        <v>5434.18</v>
      </c>
      <c r="J69" s="62">
        <v>0</v>
      </c>
      <c r="K69" s="62">
        <v>78571.385428463574</v>
      </c>
      <c r="L69" s="62">
        <v>0</v>
      </c>
      <c r="M69" s="62">
        <v>0</v>
      </c>
      <c r="N69" s="62">
        <v>9395.9930033884557</v>
      </c>
      <c r="O69" s="62">
        <v>0</v>
      </c>
      <c r="P69" s="62">
        <v>4621.2331950347716</v>
      </c>
      <c r="Q69" s="14">
        <v>169023.87407367284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99.10017045229317</v>
      </c>
      <c r="D71" s="62">
        <v>0</v>
      </c>
      <c r="E71" s="62">
        <v>51881.902605139294</v>
      </c>
      <c r="F71" s="62">
        <v>182.52030115849689</v>
      </c>
      <c r="G71" s="62">
        <v>0</v>
      </c>
      <c r="H71" s="62">
        <v>917.70111236498474</v>
      </c>
      <c r="I71" s="62">
        <v>751.21</v>
      </c>
      <c r="J71" s="62">
        <v>0</v>
      </c>
      <c r="K71" s="62">
        <v>53069.233673084185</v>
      </c>
      <c r="L71" s="62">
        <v>0</v>
      </c>
      <c r="M71" s="62">
        <v>0</v>
      </c>
      <c r="N71" s="62">
        <v>0</v>
      </c>
      <c r="O71" s="62">
        <v>15427.615669837176</v>
      </c>
      <c r="P71" s="62">
        <v>0</v>
      </c>
      <c r="Q71" s="14">
        <v>122329.28353203642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50249.106411025576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2737.6368440921101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52986.743255117683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2345.1323694684097</v>
      </c>
      <c r="F73" s="62">
        <v>0</v>
      </c>
      <c r="G73" s="62">
        <v>0</v>
      </c>
      <c r="H73" s="62">
        <v>0</v>
      </c>
      <c r="I73" s="62">
        <v>686.6</v>
      </c>
      <c r="J73" s="62">
        <v>0</v>
      </c>
      <c r="K73" s="62">
        <v>2908.4937712344281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5940.2261407028382</v>
      </c>
    </row>
    <row r="74" spans="1:17" ht="23.25" x14ac:dyDescent="0.35">
      <c r="A74" s="5">
        <v>21</v>
      </c>
      <c r="B74" s="10" t="s">
        <v>72</v>
      </c>
      <c r="C74" s="62">
        <v>0</v>
      </c>
      <c r="D74" s="62">
        <v>0</v>
      </c>
      <c r="E74" s="62">
        <v>38341.515763501011</v>
      </c>
      <c r="F74" s="62">
        <v>2144.6135386123387</v>
      </c>
      <c r="G74" s="62">
        <v>0</v>
      </c>
      <c r="H74" s="62">
        <v>0</v>
      </c>
      <c r="I74" s="62">
        <v>355.55</v>
      </c>
      <c r="J74" s="62">
        <v>0</v>
      </c>
      <c r="K74" s="62">
        <v>47272.366930917327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88114.046233030676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1787.6004495407417</v>
      </c>
      <c r="F75" s="62">
        <v>0</v>
      </c>
      <c r="G75" s="62">
        <v>0</v>
      </c>
      <c r="H75" s="62">
        <v>0</v>
      </c>
      <c r="I75" s="62">
        <v>1186.24</v>
      </c>
      <c r="J75" s="62">
        <v>0</v>
      </c>
      <c r="K75" s="62">
        <v>7292.1857304643263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10266.026180005068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1409.8848263099633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1541.7138542846358</v>
      </c>
      <c r="L76" s="62">
        <v>9580.9739524348806</v>
      </c>
      <c r="M76" s="62">
        <v>0</v>
      </c>
      <c r="N76" s="62">
        <v>0</v>
      </c>
      <c r="O76" s="62">
        <v>0</v>
      </c>
      <c r="P76" s="62">
        <v>0</v>
      </c>
      <c r="Q76" s="14">
        <v>12532.57263302948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45.630075289624223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3000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3045.6300752896241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543.75839720135536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650.81162702906761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1194.5700242304229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3265.0853873908891</v>
      </c>
      <c r="F79" s="62">
        <v>2578.0992538637688</v>
      </c>
      <c r="G79" s="62">
        <v>0</v>
      </c>
      <c r="H79" s="62">
        <v>0</v>
      </c>
      <c r="I79" s="62">
        <v>0</v>
      </c>
      <c r="J79" s="62">
        <v>0</v>
      </c>
      <c r="K79" s="62">
        <v>2108.342770856927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7951.5274121115854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14313.225116821442</v>
      </c>
      <c r="F80" s="62">
        <v>4152.3368513558044</v>
      </c>
      <c r="G80" s="62">
        <v>0</v>
      </c>
      <c r="H80" s="62">
        <v>0</v>
      </c>
      <c r="I80" s="62">
        <v>0</v>
      </c>
      <c r="J80" s="62">
        <v>0</v>
      </c>
      <c r="K80" s="62">
        <v>14401.812004530011</v>
      </c>
      <c r="L80" s="62">
        <v>0</v>
      </c>
      <c r="M80" s="62">
        <v>0</v>
      </c>
      <c r="N80" s="62">
        <v>11.407518822406056</v>
      </c>
      <c r="O80" s="62">
        <v>0</v>
      </c>
      <c r="P80" s="62">
        <v>0</v>
      </c>
      <c r="Q80" s="14">
        <v>32878.781491529669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3783.9162434618015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7634.5790864477158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11418.495329909518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2648.5466213665536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2648.5466213665536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6071.1660174239287</v>
      </c>
      <c r="F83" s="62">
        <v>353.63308349458777</v>
      </c>
      <c r="G83" s="62">
        <v>0</v>
      </c>
      <c r="H83" s="62">
        <v>0</v>
      </c>
      <c r="I83" s="62">
        <v>2306.91</v>
      </c>
      <c r="J83" s="62">
        <v>0</v>
      </c>
      <c r="K83" s="62">
        <v>7502.3027557568894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16234.011856675406</v>
      </c>
    </row>
    <row r="84" spans="1:17" ht="23.25" x14ac:dyDescent="0.35">
      <c r="A84" s="5">
        <v>31</v>
      </c>
      <c r="B84" s="10" t="s">
        <v>26</v>
      </c>
      <c r="C84" s="62">
        <v>374.5986443096682</v>
      </c>
      <c r="D84" s="62">
        <v>0</v>
      </c>
      <c r="E84" s="62">
        <v>159.7052635136848</v>
      </c>
      <c r="F84" s="62">
        <v>0</v>
      </c>
      <c r="G84" s="62">
        <v>91.732729331823336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626.03663715517632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3787.2962490388109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3757.2668931672329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7544.5631422060433</v>
      </c>
    </row>
    <row r="86" spans="1:17" ht="23.25" x14ac:dyDescent="0.35">
      <c r="A86" s="5">
        <v>33</v>
      </c>
      <c r="B86" s="10" t="s">
        <v>77</v>
      </c>
      <c r="C86" s="62">
        <v>2690.5696277797597</v>
      </c>
      <c r="D86" s="62">
        <v>0</v>
      </c>
      <c r="E86" s="62">
        <v>2423.4639987155979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1509.2487731219328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6623.2823996172901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15.210025096541408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15.210025096541408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8116.2383917933457</v>
      </c>
      <c r="F88" s="62">
        <v>387.85563996180593</v>
      </c>
      <c r="G88" s="62">
        <v>0</v>
      </c>
      <c r="H88" s="62">
        <v>0</v>
      </c>
      <c r="I88" s="62">
        <v>26962.42</v>
      </c>
      <c r="J88" s="62">
        <v>0</v>
      </c>
      <c r="K88" s="62">
        <v>11402.189505473763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46868.70353722891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0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23610.183956803528</v>
      </c>
      <c r="F91" s="62">
        <v>22.815037644812111</v>
      </c>
      <c r="G91" s="62">
        <v>0</v>
      </c>
      <c r="H91" s="62">
        <v>0</v>
      </c>
      <c r="I91" s="62">
        <v>412.96</v>
      </c>
      <c r="J91" s="62">
        <v>0</v>
      </c>
      <c r="K91" s="62">
        <v>18092.412231030579</v>
      </c>
      <c r="L91" s="62">
        <v>11150.622876557192</v>
      </c>
      <c r="M91" s="62">
        <v>0</v>
      </c>
      <c r="N91" s="62">
        <v>0</v>
      </c>
      <c r="O91" s="62">
        <v>0</v>
      </c>
      <c r="P91" s="62">
        <v>0</v>
      </c>
      <c r="Q91" s="14">
        <v>53288.994102036115</v>
      </c>
    </row>
    <row r="92" spans="1:17" ht="23.25" x14ac:dyDescent="0.35">
      <c r="A92" s="5">
        <v>39</v>
      </c>
      <c r="B92" s="10" t="s">
        <v>78</v>
      </c>
      <c r="C92" s="62">
        <v>53.514092044238311</v>
      </c>
      <c r="D92" s="62">
        <v>8522.6146588972133</v>
      </c>
      <c r="E92" s="62">
        <v>1317.3571736393365</v>
      </c>
      <c r="F92" s="62">
        <v>0</v>
      </c>
      <c r="G92" s="62">
        <v>0</v>
      </c>
      <c r="H92" s="62">
        <v>0</v>
      </c>
      <c r="I92" s="62">
        <v>1553.1</v>
      </c>
      <c r="J92" s="62">
        <v>0</v>
      </c>
      <c r="K92" s="62">
        <v>754.6243865609664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12201.210311141756</v>
      </c>
    </row>
    <row r="93" spans="1:17" ht="42" customHeight="1" x14ac:dyDescent="0.35">
      <c r="A93" s="5"/>
      <c r="B93" s="18" t="s">
        <v>31</v>
      </c>
      <c r="C93" s="19">
        <v>13770.464185198398</v>
      </c>
      <c r="D93" s="19">
        <v>8816.9421651405246</v>
      </c>
      <c r="E93" s="19">
        <v>446254.70032025554</v>
      </c>
      <c r="F93" s="19">
        <v>15877.669993155489</v>
      </c>
      <c r="G93" s="19">
        <v>132.50283125707816</v>
      </c>
      <c r="H93" s="19">
        <v>1704.8202482669676</v>
      </c>
      <c r="I93" s="19">
        <v>86940.950000000012</v>
      </c>
      <c r="J93" s="19">
        <v>0</v>
      </c>
      <c r="K93" s="19">
        <v>441541.10985277465</v>
      </c>
      <c r="L93" s="19">
        <v>20731.596828992071</v>
      </c>
      <c r="M93" s="19">
        <v>1806.6129809114184</v>
      </c>
      <c r="N93" s="19">
        <v>75263.091184100456</v>
      </c>
      <c r="O93" s="19">
        <v>38177.897791391268</v>
      </c>
      <c r="P93" s="19">
        <v>5519.4696771249673</v>
      </c>
      <c r="Q93" s="70">
        <v>1156537.8280585688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19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8.3552229138929873E-2</v>
      </c>
      <c r="D100" s="21">
        <v>0</v>
      </c>
      <c r="E100" s="21">
        <v>3.4083730850623881E-4</v>
      </c>
      <c r="F100" s="21">
        <v>0</v>
      </c>
      <c r="G100" s="21">
        <v>0.30769230769230765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1.1615904808725025E-3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9.3730259839215667E-4</v>
      </c>
      <c r="F101" s="21">
        <v>0</v>
      </c>
      <c r="G101" s="21">
        <v>0</v>
      </c>
      <c r="H101" s="21">
        <v>0</v>
      </c>
      <c r="I101" s="21">
        <v>4.7131300037554225E-2</v>
      </c>
      <c r="J101" s="21">
        <v>0</v>
      </c>
      <c r="K101" s="21">
        <v>1.4927639422100292E-3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4.474589773370073E-3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1.4294338010631093E-2</v>
      </c>
      <c r="F102" s="21">
        <v>5.7477042046212498E-3</v>
      </c>
      <c r="G102" s="21">
        <v>0</v>
      </c>
      <c r="H102" s="21">
        <v>0</v>
      </c>
      <c r="I102" s="21">
        <v>0</v>
      </c>
      <c r="J102" s="21">
        <v>0</v>
      </c>
      <c r="K102" s="21">
        <v>2.7469934400462911E-2</v>
      </c>
      <c r="L102" s="21">
        <v>0</v>
      </c>
      <c r="M102" s="21">
        <v>0</v>
      </c>
      <c r="N102" s="21">
        <v>0.68807189065506802</v>
      </c>
      <c r="O102" s="21">
        <v>0</v>
      </c>
      <c r="P102" s="21">
        <v>0.15309467098883539</v>
      </c>
      <c r="Q102" s="22">
        <v>6.158959794680148E-2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1.6421730877890867E-2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9.3635456443781438E-3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9.9111889378238564E-3</v>
      </c>
    </row>
    <row r="104" spans="1:17" ht="23.25" x14ac:dyDescent="0.35">
      <c r="A104" s="5">
        <v>5</v>
      </c>
      <c r="B104" s="10" t="s">
        <v>68</v>
      </c>
      <c r="C104" s="21">
        <v>2.0078442661293223E-2</v>
      </c>
      <c r="D104" s="21">
        <v>0</v>
      </c>
      <c r="E104" s="21">
        <v>0.11919648740644015</v>
      </c>
      <c r="F104" s="21">
        <v>0</v>
      </c>
      <c r="G104" s="21">
        <v>0</v>
      </c>
      <c r="H104" s="21">
        <v>0.46170212765957452</v>
      </c>
      <c r="I104" s="21">
        <v>9.454094992060702E-2</v>
      </c>
      <c r="J104" s="21">
        <v>0</v>
      </c>
      <c r="K104" s="21">
        <v>0.10269933784890151</v>
      </c>
      <c r="L104" s="21">
        <v>0</v>
      </c>
      <c r="M104" s="21">
        <v>0.99158091674462112</v>
      </c>
      <c r="N104" s="21">
        <v>0</v>
      </c>
      <c r="O104" s="21">
        <v>0.58931455656782117</v>
      </c>
      <c r="P104" s="21">
        <v>9.6449642722966304E-3</v>
      </c>
      <c r="Q104" s="22">
        <v>0.11427597674547149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5.0828121047233984E-2</v>
      </c>
      <c r="F105" s="21">
        <v>1.3650797485975467E-2</v>
      </c>
      <c r="G105" s="21">
        <v>0</v>
      </c>
      <c r="H105" s="21">
        <v>0</v>
      </c>
      <c r="I105" s="21">
        <v>0.105180930275089</v>
      </c>
      <c r="J105" s="21">
        <v>0</v>
      </c>
      <c r="K105" s="21">
        <v>9.7310083834170169E-2</v>
      </c>
      <c r="L105" s="21">
        <v>0</v>
      </c>
      <c r="M105" s="21">
        <v>0</v>
      </c>
      <c r="N105" s="21">
        <v>1.81882279501418E-3</v>
      </c>
      <c r="O105" s="21">
        <v>0</v>
      </c>
      <c r="P105" s="21">
        <v>0</v>
      </c>
      <c r="Q105" s="22">
        <v>6.4975698677683172E-2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3.3382038889513313E-2</v>
      </c>
      <c r="E106" s="21">
        <v>2.5570940362560007E-2</v>
      </c>
      <c r="F106" s="21">
        <v>0.16955727403632687</v>
      </c>
      <c r="G106" s="21">
        <v>0</v>
      </c>
      <c r="H106" s="21">
        <v>0</v>
      </c>
      <c r="I106" s="21">
        <v>2.3586238705696219E-2</v>
      </c>
      <c r="J106" s="21">
        <v>0</v>
      </c>
      <c r="K106" s="21">
        <v>5.5497817110597217E-2</v>
      </c>
      <c r="L106" s="21">
        <v>0</v>
      </c>
      <c r="M106" s="21">
        <v>0</v>
      </c>
      <c r="N106" s="21">
        <v>0</v>
      </c>
      <c r="O106" s="21">
        <v>6.5873510192447767E-3</v>
      </c>
      <c r="P106" s="21">
        <v>0</v>
      </c>
      <c r="Q106" s="22">
        <v>3.5627302672190657E-2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1.1582574149465814E-4</v>
      </c>
      <c r="J107" s="21">
        <v>0</v>
      </c>
      <c r="K107" s="21">
        <v>7.6946594959279859E-5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3.808356620003426E-5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4.7642049628941779E-2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3.4153344646192713E-2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3.1421881237619201E-2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4.0101024178241247E-2</v>
      </c>
      <c r="F109" s="21">
        <v>3.4486225227727499E-2</v>
      </c>
      <c r="G109" s="21">
        <v>0</v>
      </c>
      <c r="H109" s="21">
        <v>0</v>
      </c>
      <c r="I109" s="21">
        <v>0</v>
      </c>
      <c r="J109" s="21">
        <v>0</v>
      </c>
      <c r="K109" s="21">
        <v>3.9367416913066763E-2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3.0976214973134464E-2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3.5996206859464442E-3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1.0635729347704904E-3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1.794977020324863E-3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5.0775291264415516E-3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3.1137722093521917E-3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3.1479555510477127E-3</v>
      </c>
    </row>
    <row r="112" spans="1:17" ht="23.25" x14ac:dyDescent="0.35">
      <c r="A112" s="5">
        <v>13</v>
      </c>
      <c r="B112" s="10" t="s">
        <v>14</v>
      </c>
      <c r="C112" s="21">
        <v>0.66269655643913494</v>
      </c>
      <c r="D112" s="21">
        <v>0</v>
      </c>
      <c r="E112" s="21">
        <v>4.2678511646789541E-2</v>
      </c>
      <c r="F112" s="21">
        <v>1.2932334460397812E-2</v>
      </c>
      <c r="G112" s="21">
        <v>0</v>
      </c>
      <c r="H112" s="21">
        <v>0</v>
      </c>
      <c r="I112" s="21">
        <v>0.23988155178888654</v>
      </c>
      <c r="J112" s="21">
        <v>0</v>
      </c>
      <c r="K112" s="21">
        <v>2.0893565417943127E-2</v>
      </c>
      <c r="L112" s="21">
        <v>0</v>
      </c>
      <c r="M112" s="21">
        <v>8.4190832553788578E-3</v>
      </c>
      <c r="N112" s="21">
        <v>0.18511574224810987</v>
      </c>
      <c r="O112" s="21">
        <v>0</v>
      </c>
      <c r="P112" s="21">
        <v>0</v>
      </c>
      <c r="Q112" s="22">
        <v>6.2604914668850126E-2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1.0139909928060604E-3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1.5098631855343136E-3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9.6768552323746163E-4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3.3516081892364873E-2</v>
      </c>
      <c r="J114" s="21">
        <v>0</v>
      </c>
      <c r="K114" s="21">
        <v>1.615878494144877E-3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3.1364272708495123E-3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0.15394428294647036</v>
      </c>
      <c r="F115" s="21">
        <v>0.14502899956258905</v>
      </c>
      <c r="G115" s="21">
        <v>0</v>
      </c>
      <c r="H115" s="21">
        <v>0</v>
      </c>
      <c r="I115" s="21">
        <v>6.2504262950887929E-2</v>
      </c>
      <c r="J115" s="21">
        <v>0</v>
      </c>
      <c r="K115" s="21">
        <v>0.17794806344229655</v>
      </c>
      <c r="L115" s="21">
        <v>0</v>
      </c>
      <c r="M115" s="21">
        <v>0</v>
      </c>
      <c r="N115" s="21">
        <v>0.12484197573555664</v>
      </c>
      <c r="O115" s="21">
        <v>0</v>
      </c>
      <c r="P115" s="21">
        <v>0.83726036473886789</v>
      </c>
      <c r="Q115" s="22">
        <v>0.14614642943188991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7.1965744305710483E-3</v>
      </c>
      <c r="D117" s="21">
        <v>0</v>
      </c>
      <c r="E117" s="21">
        <v>0.11626074205583975</v>
      </c>
      <c r="F117" s="21">
        <v>1.14954084092425E-2</v>
      </c>
      <c r="G117" s="21">
        <v>0</v>
      </c>
      <c r="H117" s="21">
        <v>0.53829787234042559</v>
      </c>
      <c r="I117" s="21">
        <v>8.6404622907847208E-3</v>
      </c>
      <c r="J117" s="21">
        <v>0</v>
      </c>
      <c r="K117" s="21">
        <v>0.12019092331126163</v>
      </c>
      <c r="L117" s="21">
        <v>0</v>
      </c>
      <c r="M117" s="21">
        <v>0</v>
      </c>
      <c r="N117" s="21">
        <v>0</v>
      </c>
      <c r="O117" s="21">
        <v>0.40409809241293398</v>
      </c>
      <c r="P117" s="21">
        <v>0</v>
      </c>
      <c r="Q117" s="22">
        <v>0.10577196920345047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0.11260185354902527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6.2001856293855276E-3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4.5814967716243479E-2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5.2551432349853596E-3</v>
      </c>
      <c r="F119" s="21">
        <v>0</v>
      </c>
      <c r="G119" s="21">
        <v>0</v>
      </c>
      <c r="H119" s="21">
        <v>0</v>
      </c>
      <c r="I119" s="21">
        <v>7.8973142115424319E-3</v>
      </c>
      <c r="J119" s="21">
        <v>0</v>
      </c>
      <c r="K119" s="21">
        <v>6.5871415058140845E-3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5.1362143084195053E-3</v>
      </c>
    </row>
    <row r="120" spans="1:17" ht="23.25" x14ac:dyDescent="0.35">
      <c r="A120" s="5">
        <v>21</v>
      </c>
      <c r="B120" s="10" t="s">
        <v>72</v>
      </c>
      <c r="C120" s="21">
        <v>0</v>
      </c>
      <c r="D120" s="21">
        <v>0</v>
      </c>
      <c r="E120" s="21">
        <v>8.5918458082312965E-2</v>
      </c>
      <c r="F120" s="21">
        <v>0.13507104880859938</v>
      </c>
      <c r="G120" s="21">
        <v>0</v>
      </c>
      <c r="H120" s="21">
        <v>0</v>
      </c>
      <c r="I120" s="21">
        <v>4.0895573374802085E-3</v>
      </c>
      <c r="J120" s="21">
        <v>0</v>
      </c>
      <c r="K120" s="21">
        <v>0.10706220978309268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7.6187777083732755E-2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4.005785145249712E-3</v>
      </c>
      <c r="F121" s="21">
        <v>0</v>
      </c>
      <c r="G121" s="21">
        <v>0</v>
      </c>
      <c r="H121" s="21">
        <v>0</v>
      </c>
      <c r="I121" s="21">
        <v>1.364420333571234E-2</v>
      </c>
      <c r="J121" s="21">
        <v>0</v>
      </c>
      <c r="K121" s="21">
        <v>1.6515304164760099E-2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8.8765156927363229E-3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3.1593724957925525E-3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3.4916654868188774E-3</v>
      </c>
      <c r="L122" s="21">
        <v>0.46214355948869223</v>
      </c>
      <c r="M122" s="21">
        <v>0</v>
      </c>
      <c r="N122" s="21">
        <v>0</v>
      </c>
      <c r="O122" s="21">
        <v>0</v>
      </c>
      <c r="P122" s="21">
        <v>0</v>
      </c>
      <c r="Q122" s="22">
        <v>1.0836284234703659E-2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1.0225119255187164E-4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6.7943843349044112E-3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2.6334029042544981E-3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1.2184933779098039E-3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1.4739547745533164E-3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1.0328845241799804E-3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7.3166408892672598E-3</v>
      </c>
      <c r="F125" s="21">
        <v>0.1623726437805503</v>
      </c>
      <c r="G125" s="21">
        <v>0</v>
      </c>
      <c r="H125" s="21">
        <v>0</v>
      </c>
      <c r="I125" s="21">
        <v>0</v>
      </c>
      <c r="J125" s="21">
        <v>0</v>
      </c>
      <c r="K125" s="21">
        <v>4.7749636983064224E-3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6.8752851996717471E-3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3.2074116208859041E-2</v>
      </c>
      <c r="F126" s="21">
        <v>0.26152054131026686</v>
      </c>
      <c r="G126" s="21">
        <v>0</v>
      </c>
      <c r="H126" s="21">
        <v>0</v>
      </c>
      <c r="I126" s="21">
        <v>0</v>
      </c>
      <c r="J126" s="21">
        <v>0</v>
      </c>
      <c r="K126" s="21">
        <v>3.2617148625939001E-2</v>
      </c>
      <c r="L126" s="21">
        <v>0</v>
      </c>
      <c r="M126" s="21">
        <v>0</v>
      </c>
      <c r="N126" s="21">
        <v>1.5156856625118164E-4</v>
      </c>
      <c r="O126" s="21">
        <v>0</v>
      </c>
      <c r="P126" s="21">
        <v>0</v>
      </c>
      <c r="Q126" s="22">
        <v>2.8428626106179244E-2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8.4792748193940962E-3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1.7290754849516397E-2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9.8729977116937574E-3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5.9984145581589727E-3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2.2900648444958839E-3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1.3604710523086804E-2</v>
      </c>
      <c r="F129" s="21">
        <v>2.2272353792907342E-2</v>
      </c>
      <c r="G129" s="21">
        <v>0</v>
      </c>
      <c r="H129" s="21">
        <v>0</v>
      </c>
      <c r="I129" s="21">
        <v>2.6534216614840296E-2</v>
      </c>
      <c r="J129" s="21">
        <v>0</v>
      </c>
      <c r="K129" s="21">
        <v>1.6991176106474937E-2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1.4036732273536402E-2</v>
      </c>
    </row>
    <row r="130" spans="1:17" ht="23.25" x14ac:dyDescent="0.35">
      <c r="A130" s="5">
        <v>31</v>
      </c>
      <c r="B130" s="10" t="s">
        <v>26</v>
      </c>
      <c r="C130" s="21">
        <v>2.7203051347558564E-2</v>
      </c>
      <c r="D130" s="21">
        <v>0</v>
      </c>
      <c r="E130" s="21">
        <v>3.5787917393155077E-4</v>
      </c>
      <c r="F130" s="21">
        <v>0</v>
      </c>
      <c r="G130" s="21">
        <v>0.69230769230769229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5.4130234391561378E-4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8.4868489818053471E-3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8.509438440330138E-3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6.5234036960734633E-3</v>
      </c>
    </row>
    <row r="132" spans="1:17" ht="23.25" x14ac:dyDescent="0.35">
      <c r="A132" s="5">
        <v>33</v>
      </c>
      <c r="B132" s="10" t="s">
        <v>77</v>
      </c>
      <c r="C132" s="21">
        <v>0.19538699579000396</v>
      </c>
      <c r="D132" s="21">
        <v>0</v>
      </c>
      <c r="E132" s="21">
        <v>5.4306744488660718E-3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3.4181387405244541E-3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5.7268186469399919E-3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3.4083730850623881E-5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1.3151342504787617E-5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1.8187457490013464E-2</v>
      </c>
      <c r="F134" s="21">
        <v>2.4427742869640313E-2</v>
      </c>
      <c r="G134" s="21">
        <v>0</v>
      </c>
      <c r="H134" s="21">
        <v>0</v>
      </c>
      <c r="I134" s="21">
        <v>0.31012336534164847</v>
      </c>
      <c r="J134" s="21">
        <v>0</v>
      </c>
      <c r="K134" s="21">
        <v>2.5823619253200807E-2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4.052500696488711E-2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0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5.2907417983182325E-2</v>
      </c>
      <c r="F137" s="21">
        <v>1.4369260511553125E-3</v>
      </c>
      <c r="G137" s="21">
        <v>0</v>
      </c>
      <c r="H137" s="21">
        <v>0</v>
      </c>
      <c r="I137" s="21">
        <v>4.7498905866568044E-3</v>
      </c>
      <c r="J137" s="21">
        <v>0</v>
      </c>
      <c r="K137" s="21">
        <v>4.0975600747715717E-2</v>
      </c>
      <c r="L137" s="21">
        <v>0.53785644051130788</v>
      </c>
      <c r="M137" s="21">
        <v>0</v>
      </c>
      <c r="N137" s="21">
        <v>0</v>
      </c>
      <c r="O137" s="21">
        <v>0</v>
      </c>
      <c r="P137" s="21">
        <v>0</v>
      </c>
      <c r="Q137" s="22">
        <v>4.6076308797862758E-2</v>
      </c>
    </row>
    <row r="138" spans="1:17" ht="23.25" x14ac:dyDescent="0.35">
      <c r="A138" s="5">
        <v>39</v>
      </c>
      <c r="B138" s="10" t="s">
        <v>78</v>
      </c>
      <c r="C138" s="21">
        <v>3.8861501925083657E-3</v>
      </c>
      <c r="D138" s="21">
        <v>0.96661796111048659</v>
      </c>
      <c r="E138" s="21">
        <v>2.9520297997845907E-3</v>
      </c>
      <c r="F138" s="21">
        <v>0</v>
      </c>
      <c r="G138" s="21">
        <v>0</v>
      </c>
      <c r="H138" s="21">
        <v>0</v>
      </c>
      <c r="I138" s="21">
        <v>1.7863848968754075E-2</v>
      </c>
      <c r="J138" s="21">
        <v>0</v>
      </c>
      <c r="K138" s="21">
        <v>1.709069370262227E-3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1.0549771927152105E-2</v>
      </c>
    </row>
    <row r="139" spans="1:17" ht="23.25" x14ac:dyDescent="0.35">
      <c r="A139" s="5"/>
      <c r="B139" s="18" t="s">
        <v>31</v>
      </c>
      <c r="C139" s="22">
        <v>1</v>
      </c>
      <c r="D139" s="22">
        <v>0.99999999999999989</v>
      </c>
      <c r="E139" s="22">
        <v>1</v>
      </c>
      <c r="F139" s="22">
        <v>1</v>
      </c>
      <c r="G139" s="22">
        <v>1</v>
      </c>
      <c r="H139" s="22">
        <v>1</v>
      </c>
      <c r="I139" s="22">
        <v>0.99999999999999989</v>
      </c>
      <c r="J139" s="22">
        <v>0</v>
      </c>
      <c r="K139" s="22">
        <v>1</v>
      </c>
      <c r="L139" s="22">
        <v>1</v>
      </c>
      <c r="M139" s="22">
        <v>1</v>
      </c>
      <c r="N139" s="22">
        <v>1</v>
      </c>
      <c r="O139" s="22">
        <v>1</v>
      </c>
      <c r="P139" s="22">
        <v>0.99999999999999989</v>
      </c>
      <c r="Q139" s="22">
        <v>1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1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  <col min="18" max="18" width="13.42578125" bestFit="1" customWidth="1"/>
    <col min="19" max="19" width="12.28515625" bestFit="1" customWidth="1"/>
  </cols>
  <sheetData>
    <row r="1" spans="1:18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8" ht="26.25" x14ac:dyDescent="0.4">
      <c r="B2" s="61" t="s">
        <v>63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8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8" ht="23.25" x14ac:dyDescent="0.35">
      <c r="A4" s="5">
        <v>1</v>
      </c>
      <c r="B4" s="10" t="s">
        <v>47</v>
      </c>
      <c r="C4" s="3">
        <v>8369000</v>
      </c>
      <c r="D4" s="11">
        <v>0</v>
      </c>
      <c r="E4" s="3">
        <v>8834000</v>
      </c>
      <c r="F4" s="3">
        <v>0</v>
      </c>
      <c r="G4" s="3">
        <v>1242000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54000</v>
      </c>
      <c r="N4" s="3">
        <v>0</v>
      </c>
      <c r="O4" s="3">
        <v>0</v>
      </c>
      <c r="P4" s="3">
        <v>0</v>
      </c>
      <c r="Q4" s="30"/>
    </row>
    <row r="5" spans="1:18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954000</v>
      </c>
      <c r="F5" s="3">
        <v>0</v>
      </c>
      <c r="G5" s="3">
        <v>0</v>
      </c>
      <c r="H5" s="3">
        <v>0</v>
      </c>
      <c r="I5" s="11">
        <v>11846590</v>
      </c>
      <c r="J5" s="11">
        <v>0</v>
      </c>
      <c r="K5" s="3">
        <v>8779500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8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13036000</v>
      </c>
      <c r="F6" s="3">
        <v>378000</v>
      </c>
      <c r="G6" s="3">
        <v>0</v>
      </c>
      <c r="H6" s="3">
        <v>0</v>
      </c>
      <c r="I6" s="11">
        <v>0</v>
      </c>
      <c r="J6" s="11">
        <v>0</v>
      </c>
      <c r="K6" s="3">
        <v>8623500</v>
      </c>
      <c r="L6" s="3">
        <v>0</v>
      </c>
      <c r="M6" s="3">
        <v>325000</v>
      </c>
      <c r="N6" s="3">
        <v>119086000</v>
      </c>
      <c r="O6" s="3">
        <v>0</v>
      </c>
      <c r="P6" s="3">
        <v>0</v>
      </c>
      <c r="Q6" s="30"/>
      <c r="R6" s="78"/>
    </row>
    <row r="7" spans="1:18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9058500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6142500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8" ht="23.25" x14ac:dyDescent="0.35">
      <c r="A8" s="5">
        <v>5</v>
      </c>
      <c r="B8" s="10" t="s">
        <v>7</v>
      </c>
      <c r="C8" s="3">
        <v>2060000</v>
      </c>
      <c r="D8" s="11">
        <v>0</v>
      </c>
      <c r="E8" s="3">
        <v>124526400</v>
      </c>
      <c r="F8" s="3">
        <v>364500</v>
      </c>
      <c r="G8" s="3">
        <v>0</v>
      </c>
      <c r="H8" s="3">
        <v>274500</v>
      </c>
      <c r="I8" s="11">
        <v>14864660</v>
      </c>
      <c r="J8" s="11">
        <v>0</v>
      </c>
      <c r="K8" s="3">
        <v>98916200</v>
      </c>
      <c r="L8" s="3">
        <v>0</v>
      </c>
      <c r="M8" s="3">
        <v>1099000</v>
      </c>
      <c r="N8" s="3">
        <v>0</v>
      </c>
      <c r="O8" s="3">
        <v>53510000</v>
      </c>
      <c r="P8" s="3">
        <v>13500</v>
      </c>
      <c r="Q8" s="30"/>
    </row>
    <row r="9" spans="1:18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49504900</v>
      </c>
      <c r="F9" s="3">
        <v>1269000</v>
      </c>
      <c r="G9" s="3">
        <v>0</v>
      </c>
      <c r="H9" s="3">
        <v>0</v>
      </c>
      <c r="I9" s="11">
        <v>8315390</v>
      </c>
      <c r="J9" s="11">
        <v>0</v>
      </c>
      <c r="K9" s="3">
        <v>60989800</v>
      </c>
      <c r="L9" s="3">
        <v>0</v>
      </c>
      <c r="M9" s="3">
        <v>0</v>
      </c>
      <c r="N9" s="3">
        <v>270000</v>
      </c>
      <c r="O9" s="3">
        <v>0</v>
      </c>
      <c r="P9" s="3">
        <v>0</v>
      </c>
      <c r="Q9" s="30"/>
    </row>
    <row r="10" spans="1:18" ht="23.25" x14ac:dyDescent="0.35">
      <c r="A10" s="5">
        <v>7</v>
      </c>
      <c r="B10" s="10" t="s">
        <v>9</v>
      </c>
      <c r="C10" s="3">
        <v>0</v>
      </c>
      <c r="D10" s="11">
        <v>44165000</v>
      </c>
      <c r="E10" s="3">
        <v>29639750</v>
      </c>
      <c r="F10" s="3">
        <v>3024000</v>
      </c>
      <c r="G10" s="3">
        <v>0</v>
      </c>
      <c r="H10" s="3">
        <v>0</v>
      </c>
      <c r="I10" s="11">
        <v>5227310</v>
      </c>
      <c r="J10" s="11">
        <v>0</v>
      </c>
      <c r="K10" s="3">
        <v>63627350</v>
      </c>
      <c r="L10" s="3">
        <v>0</v>
      </c>
      <c r="M10" s="3">
        <v>0</v>
      </c>
      <c r="N10" s="3">
        <v>27000</v>
      </c>
      <c r="O10" s="3">
        <v>0</v>
      </c>
      <c r="P10" s="3">
        <v>2423000</v>
      </c>
      <c r="Q10" s="30"/>
    </row>
    <row r="11" spans="1:18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99000</v>
      </c>
      <c r="F11" s="3">
        <v>0</v>
      </c>
      <c r="G11" s="3">
        <v>0</v>
      </c>
      <c r="H11" s="3">
        <v>0</v>
      </c>
      <c r="I11" s="11">
        <v>9209400</v>
      </c>
      <c r="J11" s="11">
        <v>0</v>
      </c>
      <c r="K11" s="3">
        <v>652500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8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35724550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8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30798400</v>
      </c>
      <c r="F13" s="3">
        <v>432000</v>
      </c>
      <c r="G13" s="3">
        <v>0</v>
      </c>
      <c r="H13" s="3">
        <v>0</v>
      </c>
      <c r="I13" s="11">
        <v>0</v>
      </c>
      <c r="J13" s="11">
        <v>0</v>
      </c>
      <c r="K13" s="3">
        <v>36595900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8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6559500</v>
      </c>
      <c r="F14" s="3">
        <v>54000</v>
      </c>
      <c r="G14" s="3">
        <v>0</v>
      </c>
      <c r="H14" s="3">
        <v>0</v>
      </c>
      <c r="I14" s="11">
        <v>1286410</v>
      </c>
      <c r="J14" s="11">
        <v>0</v>
      </c>
      <c r="K14" s="3">
        <v>13500</v>
      </c>
      <c r="L14" s="3">
        <v>0</v>
      </c>
      <c r="M14" s="3">
        <v>0</v>
      </c>
      <c r="N14" s="3">
        <v>0</v>
      </c>
      <c r="O14" s="3">
        <v>3140000</v>
      </c>
      <c r="P14" s="3">
        <v>0</v>
      </c>
      <c r="Q14" s="30"/>
      <c r="R14" s="78"/>
    </row>
    <row r="15" spans="1:18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1000100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5042000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8" ht="23.25" x14ac:dyDescent="0.35">
      <c r="A16" s="5">
        <v>13</v>
      </c>
      <c r="B16" s="10" t="s">
        <v>14</v>
      </c>
      <c r="C16" s="3">
        <v>8693000</v>
      </c>
      <c r="D16" s="11">
        <v>0</v>
      </c>
      <c r="E16" s="3">
        <v>34244500</v>
      </c>
      <c r="F16" s="3">
        <v>6480000</v>
      </c>
      <c r="G16" s="3">
        <v>0</v>
      </c>
      <c r="H16" s="3">
        <v>0</v>
      </c>
      <c r="I16" s="11">
        <v>30711110</v>
      </c>
      <c r="J16" s="11">
        <v>0</v>
      </c>
      <c r="K16" s="3">
        <v>16276000</v>
      </c>
      <c r="L16" s="3">
        <v>0</v>
      </c>
      <c r="M16" s="3">
        <v>0</v>
      </c>
      <c r="N16" s="3">
        <v>16740000</v>
      </c>
      <c r="O16" s="3">
        <v>0</v>
      </c>
      <c r="P16" s="3">
        <v>0</v>
      </c>
      <c r="Q16" s="30"/>
      <c r="R16" s="78"/>
    </row>
    <row r="17" spans="1:18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6846930</v>
      </c>
      <c r="J17" s="11">
        <v>0</v>
      </c>
      <c r="K17" s="3">
        <v>2629500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8" ht="23.25" x14ac:dyDescent="0.35">
      <c r="A18" s="5">
        <v>15</v>
      </c>
      <c r="B18" s="10" t="s">
        <v>49</v>
      </c>
      <c r="C18" s="3">
        <v>189000</v>
      </c>
      <c r="D18" s="11">
        <v>0</v>
      </c>
      <c r="E18" s="3">
        <v>147553100</v>
      </c>
      <c r="F18" s="3">
        <v>6979357</v>
      </c>
      <c r="G18" s="3">
        <v>0</v>
      </c>
      <c r="H18" s="3">
        <v>18000</v>
      </c>
      <c r="I18" s="11">
        <v>11809720</v>
      </c>
      <c r="J18" s="11">
        <v>0</v>
      </c>
      <c r="K18" s="3">
        <v>171119700</v>
      </c>
      <c r="L18" s="3">
        <v>0</v>
      </c>
      <c r="M18" s="3">
        <v>0</v>
      </c>
      <c r="N18" s="3">
        <v>17644500</v>
      </c>
      <c r="O18" s="3">
        <v>4155000</v>
      </c>
      <c r="P18" s="3">
        <v>23856250</v>
      </c>
      <c r="Q18" s="30"/>
    </row>
    <row r="19" spans="1:18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8" ht="23.25" x14ac:dyDescent="0.35">
      <c r="A20" s="5">
        <v>17</v>
      </c>
      <c r="B20" s="10" t="s">
        <v>17</v>
      </c>
      <c r="C20" s="3">
        <v>3046000</v>
      </c>
      <c r="D20" s="11">
        <v>0</v>
      </c>
      <c r="E20" s="3">
        <v>168374200</v>
      </c>
      <c r="F20" s="3">
        <v>702000</v>
      </c>
      <c r="G20" s="3">
        <v>0</v>
      </c>
      <c r="H20" s="3">
        <v>2281500</v>
      </c>
      <c r="I20" s="11">
        <v>1834830</v>
      </c>
      <c r="J20" s="11">
        <v>0</v>
      </c>
      <c r="K20" s="3">
        <v>181470700</v>
      </c>
      <c r="L20" s="3">
        <v>0</v>
      </c>
      <c r="M20" s="3">
        <v>180000</v>
      </c>
      <c r="N20" s="3">
        <v>0</v>
      </c>
      <c r="O20" s="3">
        <v>22099500</v>
      </c>
      <c r="P20" s="3">
        <v>0</v>
      </c>
      <c r="Q20" s="30"/>
    </row>
    <row r="21" spans="1:18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57032500</v>
      </c>
      <c r="F21" s="3">
        <v>0</v>
      </c>
      <c r="G21" s="3">
        <v>0</v>
      </c>
      <c r="H21" s="3">
        <v>0</v>
      </c>
      <c r="I21" s="11">
        <v>793810</v>
      </c>
      <c r="J21" s="11">
        <v>0</v>
      </c>
      <c r="K21" s="3">
        <v>9473000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  <c r="R21" s="78"/>
    </row>
    <row r="22" spans="1:18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4317600</v>
      </c>
      <c r="F22" s="3">
        <v>54000</v>
      </c>
      <c r="G22" s="3">
        <v>0</v>
      </c>
      <c r="H22" s="3">
        <v>0</v>
      </c>
      <c r="I22" s="11">
        <v>3656900</v>
      </c>
      <c r="J22" s="11">
        <v>0</v>
      </c>
      <c r="K22" s="3">
        <v>3984700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8" ht="23.25" x14ac:dyDescent="0.35">
      <c r="A23" s="5">
        <v>20</v>
      </c>
      <c r="B23" s="10" t="s">
        <v>19</v>
      </c>
      <c r="C23" s="3">
        <v>2140000</v>
      </c>
      <c r="D23" s="11">
        <v>0</v>
      </c>
      <c r="E23" s="3">
        <v>51712350</v>
      </c>
      <c r="F23" s="3">
        <v>1188000</v>
      </c>
      <c r="G23" s="3">
        <v>0</v>
      </c>
      <c r="H23" s="3">
        <v>0</v>
      </c>
      <c r="I23" s="11">
        <v>6329230</v>
      </c>
      <c r="J23" s="11">
        <v>0</v>
      </c>
      <c r="K23" s="3">
        <v>107484400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  <c r="R23" s="78"/>
    </row>
    <row r="24" spans="1:18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3170500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2866000</v>
      </c>
      <c r="L24" s="3">
        <v>19696500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8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3823000</v>
      </c>
      <c r="F25" s="3">
        <v>216000</v>
      </c>
      <c r="G25" s="3">
        <v>0</v>
      </c>
      <c r="H25" s="3">
        <v>0</v>
      </c>
      <c r="I25" s="11">
        <v>0</v>
      </c>
      <c r="J25" s="11">
        <v>0</v>
      </c>
      <c r="K25" s="3">
        <v>8109000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8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1300500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1352000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8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2899000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651000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8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17929500</v>
      </c>
      <c r="F28" s="3">
        <v>432000</v>
      </c>
      <c r="G28" s="3">
        <v>0</v>
      </c>
      <c r="H28" s="3">
        <v>0</v>
      </c>
      <c r="I28" s="11">
        <v>0</v>
      </c>
      <c r="J28" s="11">
        <v>0</v>
      </c>
      <c r="K28" s="3">
        <v>19016000</v>
      </c>
      <c r="L28" s="3">
        <v>0</v>
      </c>
      <c r="M28" s="3">
        <v>0</v>
      </c>
      <c r="N28" s="3">
        <v>13500</v>
      </c>
      <c r="O28" s="3">
        <v>0</v>
      </c>
      <c r="P28" s="3">
        <v>0</v>
      </c>
      <c r="Q28" s="40"/>
    </row>
    <row r="29" spans="1:18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10758000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18504000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8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8716620</v>
      </c>
      <c r="J30" s="11">
        <v>0</v>
      </c>
      <c r="K30" s="3">
        <v>3472000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8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17600300</v>
      </c>
      <c r="F31" s="3">
        <v>256500</v>
      </c>
      <c r="G31" s="3">
        <v>0</v>
      </c>
      <c r="H31" s="3">
        <v>0</v>
      </c>
      <c r="I31" s="11">
        <v>3541110</v>
      </c>
      <c r="J31" s="11">
        <v>0</v>
      </c>
      <c r="K31" s="3">
        <v>23067400</v>
      </c>
      <c r="L31" s="3">
        <v>0</v>
      </c>
      <c r="M31" s="3">
        <v>18000</v>
      </c>
      <c r="N31" s="3">
        <v>54000</v>
      </c>
      <c r="O31" s="3">
        <v>0</v>
      </c>
      <c r="P31" s="3">
        <v>0</v>
      </c>
      <c r="Q31" s="30"/>
      <c r="R31" s="78"/>
    </row>
    <row r="32" spans="1:18" ht="23.25" x14ac:dyDescent="0.35">
      <c r="A32" s="5">
        <v>29</v>
      </c>
      <c r="B32" s="10" t="s">
        <v>26</v>
      </c>
      <c r="C32" s="3">
        <v>459000</v>
      </c>
      <c r="D32" s="11">
        <v>0</v>
      </c>
      <c r="E32" s="3">
        <v>364500</v>
      </c>
      <c r="F32" s="3">
        <v>0</v>
      </c>
      <c r="G32" s="3">
        <v>585000</v>
      </c>
      <c r="H32" s="3">
        <v>0</v>
      </c>
      <c r="I32" s="11">
        <v>0</v>
      </c>
      <c r="J32" s="11">
        <v>0</v>
      </c>
      <c r="K32" s="3">
        <v>535000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>
        <v>2807000</v>
      </c>
      <c r="F33" s="3">
        <v>324000</v>
      </c>
      <c r="G33" s="3">
        <v>0</v>
      </c>
      <c r="H33" s="3">
        <v>0</v>
      </c>
      <c r="I33" s="11">
        <v>0</v>
      </c>
      <c r="J33" s="11">
        <v>0</v>
      </c>
      <c r="K33" s="3">
        <v>3713500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716000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30039000</v>
      </c>
      <c r="F36" s="3">
        <v>270000</v>
      </c>
      <c r="G36" s="3">
        <v>0</v>
      </c>
      <c r="H36" s="3">
        <v>0</v>
      </c>
      <c r="I36" s="11">
        <v>29879370</v>
      </c>
      <c r="J36" s="11">
        <v>0</v>
      </c>
      <c r="K36" s="3">
        <v>17285100</v>
      </c>
      <c r="L36" s="3">
        <v>0</v>
      </c>
      <c r="M36" s="3">
        <v>31500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337500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58500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232000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45803800</v>
      </c>
      <c r="F39" s="3">
        <v>432000</v>
      </c>
      <c r="G39" s="3">
        <v>0</v>
      </c>
      <c r="H39" s="3">
        <v>0</v>
      </c>
      <c r="I39" s="11">
        <v>2494100</v>
      </c>
      <c r="J39" s="11">
        <v>0</v>
      </c>
      <c r="K39" s="3">
        <v>42627600</v>
      </c>
      <c r="L39" s="3">
        <v>27918000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24956000</v>
      </c>
      <c r="D40" s="14">
        <v>44165000</v>
      </c>
      <c r="E40" s="14">
        <v>909801950</v>
      </c>
      <c r="F40" s="14">
        <v>22855357</v>
      </c>
      <c r="G40" s="14">
        <v>1827000</v>
      </c>
      <c r="H40" s="14">
        <v>2574000</v>
      </c>
      <c r="I40" s="14">
        <v>157363490</v>
      </c>
      <c r="J40" s="14">
        <v>0</v>
      </c>
      <c r="K40" s="14">
        <v>923793850</v>
      </c>
      <c r="L40" s="14">
        <v>47614500</v>
      </c>
      <c r="M40" s="14">
        <v>1707500</v>
      </c>
      <c r="N40" s="14">
        <v>153835000</v>
      </c>
      <c r="O40" s="14">
        <v>83136500</v>
      </c>
      <c r="P40" s="14">
        <v>26292750</v>
      </c>
      <c r="Q40" s="30"/>
    </row>
    <row r="41" spans="1:17" ht="23.25" x14ac:dyDescent="0.35">
      <c r="A41" s="42"/>
      <c r="B41" s="10" t="s">
        <v>52</v>
      </c>
      <c r="C41" s="44">
        <v>0</v>
      </c>
      <c r="D41" s="44">
        <v>0</v>
      </c>
      <c r="E41" s="60">
        <v>3464106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v>1324.5</v>
      </c>
      <c r="M46" s="49">
        <v>1183.43</v>
      </c>
      <c r="N46" s="49">
        <v>1183.43</v>
      </c>
      <c r="O46" s="50">
        <v>1240.5999999999999</v>
      </c>
      <c r="P46" s="49"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62">
        <v>8293.6932651524148</v>
      </c>
      <c r="D51" s="62">
        <v>0</v>
      </c>
      <c r="E51" s="62">
        <v>7464.7423168248224</v>
      </c>
      <c r="F51" s="62">
        <v>0</v>
      </c>
      <c r="G51" s="62">
        <v>937.71234428086075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45.630075289624223</v>
      </c>
      <c r="N51" s="62">
        <v>0</v>
      </c>
      <c r="O51" s="62">
        <v>0</v>
      </c>
      <c r="P51" s="62">
        <v>0</v>
      </c>
      <c r="Q51" s="14">
        <v>16741.778001547722</v>
      </c>
    </row>
    <row r="52" spans="1:17" ht="23.25" x14ac:dyDescent="0.35">
      <c r="A52" s="5">
        <v>2</v>
      </c>
      <c r="B52" s="10" t="s">
        <v>6</v>
      </c>
      <c r="C52" s="62">
        <v>0</v>
      </c>
      <c r="D52" s="62">
        <v>0</v>
      </c>
      <c r="E52" s="62">
        <v>806.1313301166947</v>
      </c>
      <c r="F52" s="62">
        <v>0</v>
      </c>
      <c r="G52" s="62">
        <v>0</v>
      </c>
      <c r="H52" s="62">
        <v>0</v>
      </c>
      <c r="I52" s="62">
        <v>11846.59</v>
      </c>
      <c r="J52" s="62">
        <v>0</v>
      </c>
      <c r="K52" s="62">
        <v>6628.5390713476781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14">
        <v>19281.260401464373</v>
      </c>
    </row>
    <row r="53" spans="1:17" ht="23.25" x14ac:dyDescent="0.35">
      <c r="A53" s="5">
        <v>3</v>
      </c>
      <c r="B53" s="10" t="s">
        <v>45</v>
      </c>
      <c r="C53" s="62">
        <v>0</v>
      </c>
      <c r="D53" s="62">
        <v>0</v>
      </c>
      <c r="E53" s="62">
        <v>11015.438175472989</v>
      </c>
      <c r="F53" s="62">
        <v>319.4105270273696</v>
      </c>
      <c r="G53" s="62">
        <v>0</v>
      </c>
      <c r="H53" s="62">
        <v>0</v>
      </c>
      <c r="I53" s="62">
        <v>0</v>
      </c>
      <c r="J53" s="62">
        <v>0</v>
      </c>
      <c r="K53" s="62">
        <v>6510.7587768969424</v>
      </c>
      <c r="L53" s="62">
        <v>0</v>
      </c>
      <c r="M53" s="62">
        <v>274.62545313199763</v>
      </c>
      <c r="N53" s="62">
        <v>100627.83603592946</v>
      </c>
      <c r="O53" s="62">
        <v>0</v>
      </c>
      <c r="P53" s="62">
        <v>0</v>
      </c>
      <c r="Q53" s="14">
        <v>118748.06896845876</v>
      </c>
    </row>
    <row r="54" spans="1:17" ht="23.25" x14ac:dyDescent="0.35">
      <c r="A54" s="5">
        <v>4</v>
      </c>
      <c r="B54" s="10" t="s">
        <v>34</v>
      </c>
      <c r="C54" s="62">
        <v>0</v>
      </c>
      <c r="D54" s="62">
        <v>0</v>
      </c>
      <c r="E54" s="62">
        <v>7654.4451298344638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4637.5990939977346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12292.044223832199</v>
      </c>
    </row>
    <row r="55" spans="1:17" ht="23.25" x14ac:dyDescent="0.35">
      <c r="A55" s="5">
        <v>5</v>
      </c>
      <c r="B55" s="10" t="s">
        <v>7</v>
      </c>
      <c r="C55" s="62">
        <v>2041.4635113172394</v>
      </c>
      <c r="D55" s="62">
        <v>0</v>
      </c>
      <c r="E55" s="62">
        <v>105224.98162121967</v>
      </c>
      <c r="F55" s="62">
        <v>308.00300820496352</v>
      </c>
      <c r="G55" s="62">
        <v>0</v>
      </c>
      <c r="H55" s="62">
        <v>221.26390456230857</v>
      </c>
      <c r="I55" s="62">
        <v>14864.66</v>
      </c>
      <c r="J55" s="62">
        <v>0</v>
      </c>
      <c r="K55" s="62">
        <v>74681.917704794265</v>
      </c>
      <c r="L55" s="62">
        <v>0</v>
      </c>
      <c r="M55" s="62">
        <v>928.65653228327824</v>
      </c>
      <c r="N55" s="62">
        <v>0</v>
      </c>
      <c r="O55" s="62">
        <v>43132.355311945837</v>
      </c>
      <c r="P55" s="62">
        <v>11.407518822406056</v>
      </c>
      <c r="Q55" s="14">
        <v>241414.70911314999</v>
      </c>
    </row>
    <row r="56" spans="1:17" ht="23.25" x14ac:dyDescent="0.35">
      <c r="A56" s="5">
        <v>6</v>
      </c>
      <c r="B56" s="10" t="s">
        <v>8</v>
      </c>
      <c r="C56" s="62">
        <v>0</v>
      </c>
      <c r="D56" s="62">
        <v>0</v>
      </c>
      <c r="E56" s="62">
        <v>41831.709522320707</v>
      </c>
      <c r="F56" s="62">
        <v>1072.3067693061694</v>
      </c>
      <c r="G56" s="62">
        <v>0</v>
      </c>
      <c r="H56" s="62">
        <v>0</v>
      </c>
      <c r="I56" s="62">
        <v>8315.39</v>
      </c>
      <c r="J56" s="62">
        <v>0</v>
      </c>
      <c r="K56" s="62">
        <v>46047.414118535293</v>
      </c>
      <c r="L56" s="62">
        <v>0</v>
      </c>
      <c r="M56" s="62">
        <v>0</v>
      </c>
      <c r="N56" s="62">
        <v>228.15037644812114</v>
      </c>
      <c r="O56" s="62">
        <v>0</v>
      </c>
      <c r="P56" s="62">
        <v>0</v>
      </c>
      <c r="Q56" s="14">
        <v>97494.970786610284</v>
      </c>
    </row>
    <row r="57" spans="1:17" ht="23.25" x14ac:dyDescent="0.35">
      <c r="A57" s="5">
        <v>7</v>
      </c>
      <c r="B57" s="10" t="s">
        <v>9</v>
      </c>
      <c r="C57" s="62">
        <v>0</v>
      </c>
      <c r="D57" s="62">
        <v>43767.590280255281</v>
      </c>
      <c r="E57" s="62">
        <v>25045.630075289624</v>
      </c>
      <c r="F57" s="62">
        <v>2555.2842162189568</v>
      </c>
      <c r="G57" s="62">
        <v>0</v>
      </c>
      <c r="H57" s="62">
        <v>0</v>
      </c>
      <c r="I57" s="62">
        <v>5227.3100000000004</v>
      </c>
      <c r="J57" s="62">
        <v>0</v>
      </c>
      <c r="K57" s="62">
        <v>48038.769346923371</v>
      </c>
      <c r="L57" s="62">
        <v>0</v>
      </c>
      <c r="M57" s="62">
        <v>0</v>
      </c>
      <c r="N57" s="62">
        <v>22.815037644812111</v>
      </c>
      <c r="O57" s="62">
        <v>0</v>
      </c>
      <c r="P57" s="62">
        <v>2047.4383782733241</v>
      </c>
      <c r="Q57" s="14">
        <v>126704.83733460538</v>
      </c>
    </row>
    <row r="58" spans="1:17" ht="23.25" x14ac:dyDescent="0.35">
      <c r="A58" s="5">
        <v>8</v>
      </c>
      <c r="B58" s="10" t="s">
        <v>10</v>
      </c>
      <c r="C58" s="62">
        <v>0</v>
      </c>
      <c r="D58" s="62">
        <v>0</v>
      </c>
      <c r="E58" s="62">
        <v>83.655138030977753</v>
      </c>
      <c r="F58" s="62">
        <v>0</v>
      </c>
      <c r="G58" s="62">
        <v>0</v>
      </c>
      <c r="H58" s="62">
        <v>0</v>
      </c>
      <c r="I58" s="62">
        <v>9209.4</v>
      </c>
      <c r="J58" s="62">
        <v>0</v>
      </c>
      <c r="K58" s="62">
        <v>492.63873159682902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14">
        <v>9785.6938696278066</v>
      </c>
    </row>
    <row r="59" spans="1:17" ht="23.25" x14ac:dyDescent="0.35">
      <c r="A59" s="5">
        <v>9</v>
      </c>
      <c r="B59" s="10" t="s">
        <v>11</v>
      </c>
      <c r="C59" s="62">
        <v>0</v>
      </c>
      <c r="D59" s="62">
        <v>0</v>
      </c>
      <c r="E59" s="62">
        <v>30187.294559036021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14">
        <v>30187.294559036021</v>
      </c>
    </row>
    <row r="60" spans="1:17" ht="23.25" x14ac:dyDescent="0.35">
      <c r="A60" s="5">
        <v>10</v>
      </c>
      <c r="B60" s="10" t="s">
        <v>35</v>
      </c>
      <c r="C60" s="62">
        <v>0</v>
      </c>
      <c r="D60" s="62">
        <v>0</v>
      </c>
      <c r="E60" s="62">
        <v>26024.690940740053</v>
      </c>
      <c r="F60" s="62">
        <v>365.04060231699378</v>
      </c>
      <c r="G60" s="62">
        <v>0</v>
      </c>
      <c r="H60" s="62">
        <v>0</v>
      </c>
      <c r="I60" s="62">
        <v>0</v>
      </c>
      <c r="J60" s="62">
        <v>0</v>
      </c>
      <c r="K60" s="62">
        <v>27629.973574933938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54019.705117990983</v>
      </c>
    </row>
    <row r="61" spans="1:17" ht="23.25" x14ac:dyDescent="0.35">
      <c r="A61" s="5">
        <v>11</v>
      </c>
      <c r="B61" s="10" t="s">
        <v>12</v>
      </c>
      <c r="C61" s="62">
        <v>0</v>
      </c>
      <c r="D61" s="62">
        <v>0</v>
      </c>
      <c r="E61" s="62">
        <v>5542.7866455979647</v>
      </c>
      <c r="F61" s="62">
        <v>45.630075289624223</v>
      </c>
      <c r="G61" s="62">
        <v>0</v>
      </c>
      <c r="H61" s="62">
        <v>0</v>
      </c>
      <c r="I61" s="62">
        <v>1286.4100000000001</v>
      </c>
      <c r="J61" s="62">
        <v>0</v>
      </c>
      <c r="K61" s="62">
        <v>10.192525481313703</v>
      </c>
      <c r="L61" s="62">
        <v>0</v>
      </c>
      <c r="M61" s="62">
        <v>0</v>
      </c>
      <c r="N61" s="62">
        <v>0</v>
      </c>
      <c r="O61" s="62">
        <v>2531.0333709495408</v>
      </c>
      <c r="P61" s="62">
        <v>0</v>
      </c>
      <c r="Q61" s="14">
        <v>9416.0526173184444</v>
      </c>
    </row>
    <row r="62" spans="1:17" ht="23.25" x14ac:dyDescent="0.35">
      <c r="A62" s="5">
        <v>12</v>
      </c>
      <c r="B62" s="10" t="s">
        <v>13</v>
      </c>
      <c r="C62" s="62">
        <v>0</v>
      </c>
      <c r="D62" s="62">
        <v>0</v>
      </c>
      <c r="E62" s="62">
        <v>845.08589439172567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3806.719516798792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4651.8054111905176</v>
      </c>
    </row>
    <row r="63" spans="1:17" ht="23.25" x14ac:dyDescent="0.35">
      <c r="A63" s="5">
        <v>13</v>
      </c>
      <c r="B63" s="10" t="s">
        <v>14</v>
      </c>
      <c r="C63" s="62">
        <v>8614.7778174178457</v>
      </c>
      <c r="D63" s="62">
        <v>0</v>
      </c>
      <c r="E63" s="62">
        <v>28936.650245472905</v>
      </c>
      <c r="F63" s="62">
        <v>5475.609034754907</v>
      </c>
      <c r="G63" s="62">
        <v>0</v>
      </c>
      <c r="H63" s="62">
        <v>0</v>
      </c>
      <c r="I63" s="62">
        <v>30711.11</v>
      </c>
      <c r="J63" s="62">
        <v>0</v>
      </c>
      <c r="K63" s="62">
        <v>12288.410721026803</v>
      </c>
      <c r="L63" s="62">
        <v>0</v>
      </c>
      <c r="M63" s="62">
        <v>0</v>
      </c>
      <c r="N63" s="62">
        <v>14145.32333978351</v>
      </c>
      <c r="O63" s="62">
        <v>0</v>
      </c>
      <c r="P63" s="62">
        <v>0</v>
      </c>
      <c r="Q63" s="14">
        <v>100171.88115845597</v>
      </c>
    </row>
    <row r="64" spans="1:17" ht="23.25" x14ac:dyDescent="0.35">
      <c r="A64" s="5">
        <v>14</v>
      </c>
      <c r="B64" s="10" t="s">
        <v>15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6846.93</v>
      </c>
      <c r="J64" s="62">
        <v>0</v>
      </c>
      <c r="K64" s="62">
        <v>1985.2774631936579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8832.2074631936575</v>
      </c>
    </row>
    <row r="65" spans="1:17" ht="23.25" x14ac:dyDescent="0.35">
      <c r="A65" s="5">
        <v>15</v>
      </c>
      <c r="B65" s="10" t="s">
        <v>49</v>
      </c>
      <c r="C65" s="62">
        <v>187.2993221548341</v>
      </c>
      <c r="D65" s="62">
        <v>0</v>
      </c>
      <c r="E65" s="62">
        <v>124682.57522624912</v>
      </c>
      <c r="F65" s="62">
        <v>5897.5663959845533</v>
      </c>
      <c r="G65" s="62">
        <v>0</v>
      </c>
      <c r="H65" s="62">
        <v>14.509108495889087</v>
      </c>
      <c r="I65" s="62">
        <v>11809.72</v>
      </c>
      <c r="J65" s="62">
        <v>0</v>
      </c>
      <c r="K65" s="62">
        <v>129195.69648924122</v>
      </c>
      <c r="L65" s="62">
        <v>0</v>
      </c>
      <c r="M65" s="62">
        <v>0</v>
      </c>
      <c r="N65" s="62">
        <v>14909.627100884716</v>
      </c>
      <c r="O65" s="62">
        <v>3349.1858778010642</v>
      </c>
      <c r="P65" s="62">
        <v>20158.564511631444</v>
      </c>
      <c r="Q65" s="14">
        <v>310204.7440324428</v>
      </c>
    </row>
    <row r="66" spans="1:17" ht="23.25" x14ac:dyDescent="0.35">
      <c r="A66" s="5">
        <v>16</v>
      </c>
      <c r="B66" s="10" t="s">
        <v>16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62">
        <v>3018.59119197685</v>
      </c>
      <c r="D67" s="62">
        <v>0</v>
      </c>
      <c r="E67" s="62">
        <v>142276.4337561157</v>
      </c>
      <c r="F67" s="62">
        <v>593.19097876511489</v>
      </c>
      <c r="G67" s="62">
        <v>0</v>
      </c>
      <c r="H67" s="62">
        <v>1839.0295018539418</v>
      </c>
      <c r="I67" s="62">
        <v>1834.83</v>
      </c>
      <c r="J67" s="62">
        <v>0</v>
      </c>
      <c r="K67" s="62">
        <v>137010.72102680258</v>
      </c>
      <c r="L67" s="62">
        <v>0</v>
      </c>
      <c r="M67" s="62">
        <v>152.10025096541409</v>
      </c>
      <c r="N67" s="62">
        <v>0</v>
      </c>
      <c r="O67" s="62">
        <v>17813.557955827826</v>
      </c>
      <c r="P67" s="62">
        <v>0</v>
      </c>
      <c r="Q67" s="14">
        <v>304538.4546623074</v>
      </c>
    </row>
    <row r="68" spans="1:17" ht="23.25" x14ac:dyDescent="0.35">
      <c r="A68" s="5">
        <v>18</v>
      </c>
      <c r="B68" s="10" t="s">
        <v>46</v>
      </c>
      <c r="C68" s="62">
        <v>0</v>
      </c>
      <c r="D68" s="62">
        <v>0</v>
      </c>
      <c r="E68" s="62">
        <v>48192.54201769433</v>
      </c>
      <c r="F68" s="62">
        <v>0</v>
      </c>
      <c r="G68" s="62">
        <v>0</v>
      </c>
      <c r="H68" s="62">
        <v>0</v>
      </c>
      <c r="I68" s="62">
        <v>793.81</v>
      </c>
      <c r="J68" s="62">
        <v>0</v>
      </c>
      <c r="K68" s="62">
        <v>7152.1328803322012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56138.484898026531</v>
      </c>
    </row>
    <row r="69" spans="1:17" ht="23.25" x14ac:dyDescent="0.35">
      <c r="A69" s="5">
        <v>19</v>
      </c>
      <c r="B69" s="10" t="s">
        <v>18</v>
      </c>
      <c r="C69" s="62">
        <v>0</v>
      </c>
      <c r="D69" s="62">
        <v>0</v>
      </c>
      <c r="E69" s="62">
        <v>3648.3780198237323</v>
      </c>
      <c r="F69" s="62">
        <v>45.630075289624223</v>
      </c>
      <c r="G69" s="62">
        <v>0</v>
      </c>
      <c r="H69" s="62">
        <v>0</v>
      </c>
      <c r="I69" s="62">
        <v>3656.9</v>
      </c>
      <c r="J69" s="62">
        <v>0</v>
      </c>
      <c r="K69" s="62">
        <v>3008.4560211400531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14">
        <v>10359.36411625341</v>
      </c>
    </row>
    <row r="70" spans="1:17" ht="23.25" x14ac:dyDescent="0.35">
      <c r="A70" s="5">
        <v>20</v>
      </c>
      <c r="B70" s="10" t="s">
        <v>19</v>
      </c>
      <c r="C70" s="62">
        <v>2120.743647679074</v>
      </c>
      <c r="D70" s="62">
        <v>0</v>
      </c>
      <c r="E70" s="62">
        <v>43697.007850062953</v>
      </c>
      <c r="F70" s="62">
        <v>1003.8616563717329</v>
      </c>
      <c r="G70" s="62">
        <v>0</v>
      </c>
      <c r="H70" s="62">
        <v>0</v>
      </c>
      <c r="I70" s="62">
        <v>6329.23</v>
      </c>
      <c r="J70" s="62">
        <v>0</v>
      </c>
      <c r="K70" s="62">
        <v>81150.924877312194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134301.76803142595</v>
      </c>
    </row>
    <row r="71" spans="1:17" ht="23.25" x14ac:dyDescent="0.35">
      <c r="A71" s="5">
        <v>21</v>
      </c>
      <c r="B71" s="10" t="s">
        <v>36</v>
      </c>
      <c r="C71" s="62">
        <v>0</v>
      </c>
      <c r="D71" s="62">
        <v>0</v>
      </c>
      <c r="E71" s="62">
        <v>2679.0769204769185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2163.8354095885238</v>
      </c>
      <c r="L71" s="62">
        <v>14870.894677236693</v>
      </c>
      <c r="M71" s="62">
        <v>0</v>
      </c>
      <c r="N71" s="62">
        <v>0</v>
      </c>
      <c r="O71" s="62">
        <v>0</v>
      </c>
      <c r="P71" s="62">
        <v>0</v>
      </c>
      <c r="Q71" s="14">
        <v>19713.807007302137</v>
      </c>
    </row>
    <row r="72" spans="1:17" ht="23.25" x14ac:dyDescent="0.35">
      <c r="A72" s="5">
        <v>22</v>
      </c>
      <c r="B72" s="10" t="s">
        <v>20</v>
      </c>
      <c r="C72" s="62">
        <v>0</v>
      </c>
      <c r="D72" s="62">
        <v>0</v>
      </c>
      <c r="E72" s="62">
        <v>3230.4403302265446</v>
      </c>
      <c r="F72" s="62">
        <v>182.52030115849689</v>
      </c>
      <c r="G72" s="62">
        <v>0</v>
      </c>
      <c r="H72" s="62">
        <v>0</v>
      </c>
      <c r="I72" s="62">
        <v>0</v>
      </c>
      <c r="J72" s="62">
        <v>0</v>
      </c>
      <c r="K72" s="62">
        <v>6122.3103057757644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9535.2709371608053</v>
      </c>
    </row>
    <row r="73" spans="1:17" ht="23.25" x14ac:dyDescent="0.35">
      <c r="A73" s="5">
        <v>23</v>
      </c>
      <c r="B73" s="10" t="s">
        <v>21</v>
      </c>
      <c r="C73" s="62">
        <v>0</v>
      </c>
      <c r="D73" s="62">
        <v>0</v>
      </c>
      <c r="E73" s="62">
        <v>1098.9243132251167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1020.7625519063797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2119.6868651314962</v>
      </c>
    </row>
    <row r="74" spans="1:17" ht="23.25" x14ac:dyDescent="0.35">
      <c r="A74" s="5">
        <v>24</v>
      </c>
      <c r="B74" s="10" t="s">
        <v>22</v>
      </c>
      <c r="C74" s="62">
        <v>0</v>
      </c>
      <c r="D74" s="62">
        <v>0</v>
      </c>
      <c r="E74" s="62">
        <v>2449.6590419374193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491.5062287655719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2941.1652707029912</v>
      </c>
    </row>
    <row r="75" spans="1:17" s="39" customFormat="1" ht="23.25" x14ac:dyDescent="0.35">
      <c r="A75" s="5">
        <v>25</v>
      </c>
      <c r="B75" s="10" t="s">
        <v>50</v>
      </c>
      <c r="C75" s="62">
        <v>0</v>
      </c>
      <c r="D75" s="62">
        <v>0</v>
      </c>
      <c r="E75" s="62">
        <v>15150.452498246621</v>
      </c>
      <c r="F75" s="62">
        <v>365.04060231699378</v>
      </c>
      <c r="G75" s="62">
        <v>0</v>
      </c>
      <c r="H75" s="62">
        <v>0</v>
      </c>
      <c r="I75" s="62">
        <v>0</v>
      </c>
      <c r="J75" s="62">
        <v>0</v>
      </c>
      <c r="K75" s="62">
        <v>14357.115892789732</v>
      </c>
      <c r="L75" s="62">
        <v>0</v>
      </c>
      <c r="M75" s="62">
        <v>0</v>
      </c>
      <c r="N75" s="62">
        <v>11.407518822406056</v>
      </c>
      <c r="O75" s="62">
        <v>0</v>
      </c>
      <c r="P75" s="62">
        <v>0</v>
      </c>
      <c r="Q75" s="14">
        <v>29884.016512175753</v>
      </c>
    </row>
    <row r="76" spans="1:17" ht="23.25" x14ac:dyDescent="0.35">
      <c r="A76" s="5">
        <v>26</v>
      </c>
      <c r="B76" s="10" t="s">
        <v>23</v>
      </c>
      <c r="C76" s="62">
        <v>0</v>
      </c>
      <c r="D76" s="62">
        <v>0</v>
      </c>
      <c r="E76" s="62">
        <v>9090.5249993662492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13970.554926387316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14">
        <v>23061.079925753565</v>
      </c>
    </row>
    <row r="77" spans="1:17" ht="23.25" x14ac:dyDescent="0.35">
      <c r="A77" s="5">
        <v>27</v>
      </c>
      <c r="B77" s="10" t="s">
        <v>24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8716.6200000000008</v>
      </c>
      <c r="J77" s="62">
        <v>0</v>
      </c>
      <c r="K77" s="62">
        <v>2621.3665534163833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11337.986553416384</v>
      </c>
    </row>
    <row r="78" spans="1:17" ht="23.25" x14ac:dyDescent="0.35">
      <c r="A78" s="5">
        <v>28</v>
      </c>
      <c r="B78" s="10" t="s">
        <v>25</v>
      </c>
      <c r="C78" s="62">
        <v>0</v>
      </c>
      <c r="D78" s="62">
        <v>0</v>
      </c>
      <c r="E78" s="62">
        <v>14872.278039258765</v>
      </c>
      <c r="F78" s="62">
        <v>216.74285762571506</v>
      </c>
      <c r="G78" s="62">
        <v>0</v>
      </c>
      <c r="H78" s="62">
        <v>0</v>
      </c>
      <c r="I78" s="62">
        <v>3541.11</v>
      </c>
      <c r="J78" s="62">
        <v>0</v>
      </c>
      <c r="K78" s="62">
        <v>17415.93053982635</v>
      </c>
      <c r="L78" s="62">
        <v>0</v>
      </c>
      <c r="M78" s="62">
        <v>15.210025096541408</v>
      </c>
      <c r="N78" s="62">
        <v>45.630075289624223</v>
      </c>
      <c r="O78" s="62">
        <v>0</v>
      </c>
      <c r="P78" s="62">
        <v>0</v>
      </c>
      <c r="Q78" s="14">
        <v>36106.901537097001</v>
      </c>
    </row>
    <row r="79" spans="1:17" ht="23.25" x14ac:dyDescent="0.35">
      <c r="A79" s="5">
        <v>29</v>
      </c>
      <c r="B79" s="10" t="s">
        <v>26</v>
      </c>
      <c r="C79" s="62">
        <v>454.86978237602568</v>
      </c>
      <c r="D79" s="62">
        <v>0</v>
      </c>
      <c r="E79" s="62">
        <v>308.00300820496352</v>
      </c>
      <c r="F79" s="62">
        <v>0</v>
      </c>
      <c r="G79" s="62">
        <v>441.6761041902605</v>
      </c>
      <c r="H79" s="62">
        <v>0</v>
      </c>
      <c r="I79" s="62">
        <v>0</v>
      </c>
      <c r="J79" s="62">
        <v>0</v>
      </c>
      <c r="K79" s="62">
        <v>403.92600981502454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1608.4749045862743</v>
      </c>
    </row>
    <row r="80" spans="1:17" ht="23.25" x14ac:dyDescent="0.35">
      <c r="A80" s="5">
        <v>30</v>
      </c>
      <c r="B80" s="10" t="s">
        <v>27</v>
      </c>
      <c r="C80" s="62">
        <v>0</v>
      </c>
      <c r="D80" s="62">
        <v>0</v>
      </c>
      <c r="E80" s="62">
        <v>2371.9189136662076</v>
      </c>
      <c r="F80" s="62">
        <v>273.78045173774535</v>
      </c>
      <c r="G80" s="62">
        <v>0</v>
      </c>
      <c r="H80" s="62">
        <v>0</v>
      </c>
      <c r="I80" s="62">
        <v>0</v>
      </c>
      <c r="J80" s="62">
        <v>0</v>
      </c>
      <c r="K80" s="62">
        <v>2803.6995092487732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5449.3988746527266</v>
      </c>
    </row>
    <row r="81" spans="1:19" ht="23.25" x14ac:dyDescent="0.35">
      <c r="A81" s="5">
        <v>31</v>
      </c>
      <c r="B81" s="10" t="s">
        <v>28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540.5813514533786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540.5813514533786</v>
      </c>
    </row>
    <row r="82" spans="1:19" ht="23.25" x14ac:dyDescent="0.35">
      <c r="A82" s="5">
        <v>32</v>
      </c>
      <c r="B82" s="10" t="s">
        <v>37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0</v>
      </c>
    </row>
    <row r="83" spans="1:19" ht="23.25" x14ac:dyDescent="0.35">
      <c r="A83" s="5">
        <v>33</v>
      </c>
      <c r="B83" s="10" t="s">
        <v>48</v>
      </c>
      <c r="C83" s="62">
        <v>0</v>
      </c>
      <c r="D83" s="62">
        <v>0</v>
      </c>
      <c r="E83" s="62">
        <v>25382.996881944855</v>
      </c>
      <c r="F83" s="62">
        <v>228.15037644812114</v>
      </c>
      <c r="G83" s="62">
        <v>0</v>
      </c>
      <c r="H83" s="62">
        <v>0</v>
      </c>
      <c r="I83" s="62">
        <v>29879.37</v>
      </c>
      <c r="J83" s="62">
        <v>0</v>
      </c>
      <c r="K83" s="62">
        <v>13050.283125707814</v>
      </c>
      <c r="L83" s="62">
        <v>0</v>
      </c>
      <c r="M83" s="62">
        <v>26.617543918947465</v>
      </c>
      <c r="N83" s="62">
        <v>0</v>
      </c>
      <c r="O83" s="62">
        <v>0</v>
      </c>
      <c r="P83" s="62">
        <v>0</v>
      </c>
      <c r="Q83" s="14">
        <v>68567.417928019742</v>
      </c>
    </row>
    <row r="84" spans="1:19" ht="23.25" x14ac:dyDescent="0.35">
      <c r="A84" s="5">
        <v>34</v>
      </c>
      <c r="B84" s="10" t="s">
        <v>39</v>
      </c>
      <c r="C84" s="62">
        <v>0</v>
      </c>
      <c r="D84" s="62">
        <v>0</v>
      </c>
      <c r="E84" s="62">
        <v>285.18797056015143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44.167610419026047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329.35558097917749</v>
      </c>
    </row>
    <row r="85" spans="1:19" ht="23.25" x14ac:dyDescent="0.35">
      <c r="A85" s="5">
        <v>35</v>
      </c>
      <c r="B85" s="10" t="s">
        <v>29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187.00628728034823</v>
      </c>
      <c r="P85" s="62">
        <v>0</v>
      </c>
      <c r="Q85" s="14">
        <v>187.00628728034823</v>
      </c>
    </row>
    <row r="86" spans="1:19" ht="23.25" x14ac:dyDescent="0.35">
      <c r="A86" s="5">
        <v>36</v>
      </c>
      <c r="B86" s="10" t="s">
        <v>30</v>
      </c>
      <c r="C86" s="62">
        <v>0</v>
      </c>
      <c r="D86" s="62">
        <v>0</v>
      </c>
      <c r="E86" s="62">
        <v>38704.27486205352</v>
      </c>
      <c r="F86" s="62">
        <v>365.04060231699378</v>
      </c>
      <c r="G86" s="62">
        <v>0</v>
      </c>
      <c r="H86" s="62">
        <v>0</v>
      </c>
      <c r="I86" s="62">
        <v>2494.1</v>
      </c>
      <c r="J86" s="62">
        <v>0</v>
      </c>
      <c r="K86" s="62">
        <v>32183.91845979615</v>
      </c>
      <c r="L86" s="62">
        <v>21078.142695356739</v>
      </c>
      <c r="M86" s="62">
        <v>0</v>
      </c>
      <c r="N86" s="62">
        <v>0</v>
      </c>
      <c r="O86" s="62">
        <v>0</v>
      </c>
      <c r="P86" s="62">
        <v>0</v>
      </c>
      <c r="Q86" s="14">
        <v>94825.476619523397</v>
      </c>
    </row>
    <row r="87" spans="1:19" ht="42" customHeight="1" x14ac:dyDescent="0.35">
      <c r="A87" s="5"/>
      <c r="B87" s="18" t="s">
        <v>31</v>
      </c>
      <c r="C87" s="19">
        <v>24731.438538074286</v>
      </c>
      <c r="D87" s="19">
        <v>43767.590280255281</v>
      </c>
      <c r="E87" s="19">
        <v>768783.91624346178</v>
      </c>
      <c r="F87" s="19">
        <v>19312.808531134073</v>
      </c>
      <c r="G87" s="19">
        <v>1379.3884484711211</v>
      </c>
      <c r="H87" s="19">
        <v>2074.8025149121395</v>
      </c>
      <c r="I87" s="19">
        <v>157363.49</v>
      </c>
      <c r="J87" s="19">
        <v>0</v>
      </c>
      <c r="K87" s="19">
        <v>697466.10041525075</v>
      </c>
      <c r="L87" s="19">
        <v>35949.037372593433</v>
      </c>
      <c r="M87" s="19">
        <v>1442.8398806858029</v>
      </c>
      <c r="N87" s="19">
        <v>129990.78948480265</v>
      </c>
      <c r="O87" s="19">
        <v>67013.138803804613</v>
      </c>
      <c r="P87" s="19">
        <v>22217.410408727173</v>
      </c>
      <c r="Q87" s="14">
        <v>1971492.750922173</v>
      </c>
      <c r="S87" s="78"/>
    </row>
    <row r="88" spans="1:19" ht="24" customHeight="1" x14ac:dyDescent="0.35">
      <c r="A88" s="42"/>
      <c r="B88" s="10" t="s">
        <v>52</v>
      </c>
      <c r="C88" s="54"/>
      <c r="D88" s="55"/>
      <c r="E88" s="37">
        <v>2927.1743998377597</v>
      </c>
      <c r="F88" s="54"/>
      <c r="G88" s="54"/>
      <c r="H88" s="54"/>
      <c r="I88" s="55"/>
      <c r="J88" s="55"/>
      <c r="K88" s="54"/>
      <c r="L88" s="54"/>
      <c r="M88" s="54"/>
      <c r="N88" s="54"/>
      <c r="O88" s="54"/>
      <c r="P88" s="54"/>
      <c r="Q88" s="37">
        <v>2927.1743998377597</v>
      </c>
    </row>
    <row r="89" spans="1:19" ht="22.5" x14ac:dyDescent="0.3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19">
        <v>1974419.9253220109</v>
      </c>
    </row>
    <row r="90" spans="1:19" x14ac:dyDescent="0.25">
      <c r="B90" s="30"/>
      <c r="C90" s="47"/>
      <c r="D90" s="48"/>
      <c r="E90" s="47"/>
      <c r="F90" s="47"/>
      <c r="G90" s="47"/>
      <c r="H90" s="47"/>
      <c r="I90" s="48"/>
      <c r="J90" s="48"/>
      <c r="K90" s="47"/>
      <c r="L90" s="47"/>
      <c r="M90" s="30"/>
      <c r="N90" s="30"/>
      <c r="O90" s="30"/>
      <c r="P90" s="30"/>
      <c r="Q90" s="30"/>
    </row>
    <row r="91" spans="1:19" ht="20.25" x14ac:dyDescent="0.3">
      <c r="B91" s="30"/>
      <c r="C91" s="39"/>
      <c r="D91" s="39"/>
      <c r="E91" s="56" t="s">
        <v>40</v>
      </c>
      <c r="F91" s="39"/>
      <c r="G91" s="30"/>
      <c r="H91" s="30"/>
      <c r="I91" s="38"/>
      <c r="J91" s="38"/>
      <c r="K91" s="30"/>
      <c r="L91" s="57"/>
      <c r="M91" s="30"/>
      <c r="N91" s="30"/>
      <c r="O91" s="30"/>
      <c r="P91" s="30"/>
      <c r="Q91" s="58"/>
    </row>
    <row r="92" spans="1:19" ht="20.25" x14ac:dyDescent="0.3">
      <c r="B92" s="30"/>
      <c r="C92" s="77"/>
      <c r="D92" s="77"/>
      <c r="E92" s="77"/>
      <c r="F92" s="77"/>
      <c r="G92" s="30"/>
      <c r="H92" s="30"/>
      <c r="I92" s="38"/>
      <c r="J92" s="38"/>
      <c r="K92" s="30"/>
      <c r="L92" s="30"/>
      <c r="M92" s="30"/>
      <c r="N92" s="30"/>
      <c r="O92" s="30"/>
      <c r="P92" s="30"/>
      <c r="Q92" s="30"/>
    </row>
    <row r="93" spans="1:19" ht="69.75" x14ac:dyDescent="0.25">
      <c r="A93" s="34" t="s">
        <v>0</v>
      </c>
      <c r="B93" s="35" t="s">
        <v>1</v>
      </c>
      <c r="C93" s="35" t="s">
        <v>55</v>
      </c>
      <c r="D93" s="35" t="s">
        <v>56</v>
      </c>
      <c r="E93" s="35" t="s">
        <v>57</v>
      </c>
      <c r="F93" s="35" t="s">
        <v>58</v>
      </c>
      <c r="G93" s="35" t="s">
        <v>44</v>
      </c>
      <c r="H93" s="35" t="s">
        <v>2</v>
      </c>
      <c r="I93" s="35" t="s">
        <v>54</v>
      </c>
      <c r="J93" s="35" t="s">
        <v>53</v>
      </c>
      <c r="K93" s="35" t="s">
        <v>59</v>
      </c>
      <c r="L93" s="35" t="s">
        <v>3</v>
      </c>
      <c r="M93" s="35" t="s">
        <v>60</v>
      </c>
      <c r="N93" s="35" t="s">
        <v>61</v>
      </c>
      <c r="O93" s="35" t="s">
        <v>4</v>
      </c>
      <c r="P93" s="36" t="s">
        <v>5</v>
      </c>
      <c r="Q93" s="36" t="s">
        <v>43</v>
      </c>
    </row>
    <row r="94" spans="1:19" ht="23.25" x14ac:dyDescent="0.35">
      <c r="A94" s="5">
        <v>1</v>
      </c>
      <c r="B94" s="10" t="s">
        <v>47</v>
      </c>
      <c r="C94" s="21">
        <v>0.33535021638083018</v>
      </c>
      <c r="D94" s="21">
        <v>0</v>
      </c>
      <c r="E94" s="21">
        <v>9.7098055241583072E-3</v>
      </c>
      <c r="F94" s="21">
        <v>0</v>
      </c>
      <c r="G94" s="21">
        <v>0.67980295566502469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3.1625183016105417E-2</v>
      </c>
      <c r="N94" s="21">
        <v>0</v>
      </c>
      <c r="O94" s="21">
        <v>0</v>
      </c>
      <c r="P94" s="21">
        <v>0</v>
      </c>
      <c r="Q94" s="22">
        <v>8.4919297794611177E-3</v>
      </c>
    </row>
    <row r="95" spans="1:19" ht="23.25" x14ac:dyDescent="0.35">
      <c r="A95" s="5">
        <v>2</v>
      </c>
      <c r="B95" s="10" t="s">
        <v>6</v>
      </c>
      <c r="C95" s="21">
        <v>0</v>
      </c>
      <c r="D95" s="21">
        <v>0</v>
      </c>
      <c r="E95" s="21">
        <v>1.0485798585065684E-3</v>
      </c>
      <c r="F95" s="21">
        <v>0</v>
      </c>
      <c r="G95" s="21">
        <v>0</v>
      </c>
      <c r="H95" s="21">
        <v>0</v>
      </c>
      <c r="I95" s="21">
        <v>7.5281693358478521E-2</v>
      </c>
      <c r="J95" s="21">
        <v>0</v>
      </c>
      <c r="K95" s="21">
        <v>9.5037437194456353E-3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2">
        <v>9.7800310918949567E-3</v>
      </c>
    </row>
    <row r="96" spans="1:19" ht="23.25" x14ac:dyDescent="0.35">
      <c r="A96" s="5">
        <v>3</v>
      </c>
      <c r="B96" s="10" t="s">
        <v>45</v>
      </c>
      <c r="C96" s="21">
        <v>0</v>
      </c>
      <c r="D96" s="21">
        <v>0</v>
      </c>
      <c r="E96" s="21">
        <v>1.4328393118963969E-2</v>
      </c>
      <c r="F96" s="21">
        <v>1.6538792196507807E-2</v>
      </c>
      <c r="G96" s="21">
        <v>0</v>
      </c>
      <c r="H96" s="21">
        <v>0</v>
      </c>
      <c r="I96" s="21">
        <v>0</v>
      </c>
      <c r="J96" s="21">
        <v>0</v>
      </c>
      <c r="K96" s="21">
        <v>9.3348748749518123E-3</v>
      </c>
      <c r="L96" s="21">
        <v>0</v>
      </c>
      <c r="M96" s="21">
        <v>0.19033674963396779</v>
      </c>
      <c r="N96" s="21">
        <v>0.77411512334644261</v>
      </c>
      <c r="O96" s="21">
        <v>0</v>
      </c>
      <c r="P96" s="21">
        <v>0</v>
      </c>
      <c r="Q96" s="22">
        <v>6.0232566877516491E-2</v>
      </c>
    </row>
    <row r="97" spans="1:17" ht="23.25" x14ac:dyDescent="0.35">
      <c r="A97" s="5">
        <v>4</v>
      </c>
      <c r="B97" s="10" t="s">
        <v>34</v>
      </c>
      <c r="C97" s="21">
        <v>0</v>
      </c>
      <c r="D97" s="21">
        <v>0</v>
      </c>
      <c r="E97" s="21">
        <v>9.9565625244043502E-3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6.6492107519442803E-3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6.2348919203900448E-3</v>
      </c>
    </row>
    <row r="98" spans="1:17" ht="23.25" x14ac:dyDescent="0.35">
      <c r="A98" s="5">
        <v>5</v>
      </c>
      <c r="B98" s="10" t="s">
        <v>7</v>
      </c>
      <c r="C98" s="21">
        <v>8.2545279692258375E-2</v>
      </c>
      <c r="D98" s="21">
        <v>0</v>
      </c>
      <c r="E98" s="21">
        <v>0.13687198626030644</v>
      </c>
      <c r="F98" s="21">
        <v>1.5948121046632527E-2</v>
      </c>
      <c r="G98" s="21">
        <v>0</v>
      </c>
      <c r="H98" s="21">
        <v>0.10664335664335664</v>
      </c>
      <c r="I98" s="21">
        <v>9.4460665558446885E-2</v>
      </c>
      <c r="J98" s="21">
        <v>0</v>
      </c>
      <c r="K98" s="21">
        <v>0.10707605381871729</v>
      </c>
      <c r="L98" s="21">
        <v>0</v>
      </c>
      <c r="M98" s="21">
        <v>0.64363103953147882</v>
      </c>
      <c r="N98" s="21">
        <v>0</v>
      </c>
      <c r="O98" s="21">
        <v>0.64364027833743309</v>
      </c>
      <c r="P98" s="21">
        <v>5.1344952505918929E-4</v>
      </c>
      <c r="Q98" s="22">
        <v>0.12245275007997233</v>
      </c>
    </row>
    <row r="99" spans="1:17" ht="23.25" x14ac:dyDescent="0.35">
      <c r="A99" s="5">
        <v>6</v>
      </c>
      <c r="B99" s="10" t="s">
        <v>8</v>
      </c>
      <c r="C99" s="21">
        <v>0</v>
      </c>
      <c r="D99" s="21">
        <v>0</v>
      </c>
      <c r="E99" s="21">
        <v>5.4412831276081562E-2</v>
      </c>
      <c r="F99" s="21">
        <v>5.5523088088276211E-2</v>
      </c>
      <c r="G99" s="21">
        <v>0</v>
      </c>
      <c r="H99" s="21">
        <v>0</v>
      </c>
      <c r="I99" s="21">
        <v>5.2841926675622153E-2</v>
      </c>
      <c r="J99" s="21">
        <v>0</v>
      </c>
      <c r="K99" s="21">
        <v>6.6021006743008759E-2</v>
      </c>
      <c r="L99" s="21">
        <v>0</v>
      </c>
      <c r="M99" s="21">
        <v>0</v>
      </c>
      <c r="N99" s="21">
        <v>1.7551272467253875E-3</v>
      </c>
      <c r="O99" s="21">
        <v>0</v>
      </c>
      <c r="P99" s="21">
        <v>0</v>
      </c>
      <c r="Q99" s="22">
        <v>4.9452360776374472E-2</v>
      </c>
    </row>
    <row r="100" spans="1:17" ht="23.25" x14ac:dyDescent="0.35">
      <c r="A100" s="5">
        <v>7</v>
      </c>
      <c r="B100" s="10" t="s">
        <v>9</v>
      </c>
      <c r="C100" s="21">
        <v>0</v>
      </c>
      <c r="D100" s="21">
        <v>1</v>
      </c>
      <c r="E100" s="21">
        <v>3.2578244089276794E-2</v>
      </c>
      <c r="F100" s="21">
        <v>0.13231033757206245</v>
      </c>
      <c r="G100" s="21">
        <v>0</v>
      </c>
      <c r="H100" s="21">
        <v>0</v>
      </c>
      <c r="I100" s="21">
        <v>3.3218060936498046E-2</v>
      </c>
      <c r="J100" s="21">
        <v>0</v>
      </c>
      <c r="K100" s="21">
        <v>6.8876135081436224E-2</v>
      </c>
      <c r="L100" s="21">
        <v>0</v>
      </c>
      <c r="M100" s="21">
        <v>0</v>
      </c>
      <c r="N100" s="21">
        <v>1.7551272467253876E-4</v>
      </c>
      <c r="O100" s="21">
        <v>0</v>
      </c>
      <c r="P100" s="21">
        <v>9.2154681423586349E-2</v>
      </c>
      <c r="Q100" s="22">
        <v>6.4268477414050201E-2</v>
      </c>
    </row>
    <row r="101" spans="1:17" ht="23.25" x14ac:dyDescent="0.35">
      <c r="A101" s="5">
        <v>8</v>
      </c>
      <c r="B101" s="10" t="s">
        <v>10</v>
      </c>
      <c r="C101" s="21">
        <v>0</v>
      </c>
      <c r="D101" s="21">
        <v>0</v>
      </c>
      <c r="E101" s="21">
        <v>1.0881489097709673E-4</v>
      </c>
      <c r="F101" s="21">
        <v>0</v>
      </c>
      <c r="G101" s="21">
        <v>0</v>
      </c>
      <c r="H101" s="21">
        <v>0</v>
      </c>
      <c r="I101" s="21">
        <v>5.8523104692200206E-2</v>
      </c>
      <c r="J101" s="21">
        <v>0</v>
      </c>
      <c r="K101" s="21">
        <v>7.0632641687320204E-4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4.9635961709980992E-3</v>
      </c>
    </row>
    <row r="102" spans="1:17" ht="23.25" x14ac:dyDescent="0.35">
      <c r="A102" s="5">
        <v>9</v>
      </c>
      <c r="B102" s="10" t="s">
        <v>11</v>
      </c>
      <c r="C102" s="21">
        <v>0</v>
      </c>
      <c r="D102" s="21">
        <v>0</v>
      </c>
      <c r="E102" s="21">
        <v>3.9266293065210511E-2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1.531189731482188E-2</v>
      </c>
    </row>
    <row r="103" spans="1:17" ht="23.25" x14ac:dyDescent="0.35">
      <c r="A103" s="5">
        <v>10</v>
      </c>
      <c r="B103" s="10" t="s">
        <v>35</v>
      </c>
      <c r="C103" s="21">
        <v>0</v>
      </c>
      <c r="D103" s="21">
        <v>0</v>
      </c>
      <c r="E103" s="21">
        <v>3.3851763012818344E-2</v>
      </c>
      <c r="F103" s="21">
        <v>1.8901476796008919E-2</v>
      </c>
      <c r="G103" s="21">
        <v>0</v>
      </c>
      <c r="H103" s="21">
        <v>0</v>
      </c>
      <c r="I103" s="21">
        <v>0</v>
      </c>
      <c r="J103" s="21">
        <v>0</v>
      </c>
      <c r="K103" s="21">
        <v>3.9614790680842935E-2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2.7400407682312333E-2</v>
      </c>
    </row>
    <row r="104" spans="1:17" ht="23.25" x14ac:dyDescent="0.35">
      <c r="A104" s="5">
        <v>11</v>
      </c>
      <c r="B104" s="10" t="s">
        <v>12</v>
      </c>
      <c r="C104" s="21">
        <v>0</v>
      </c>
      <c r="D104" s="21">
        <v>0</v>
      </c>
      <c r="E104" s="21">
        <v>7.2098108824673324E-3</v>
      </c>
      <c r="F104" s="21">
        <v>2.3626845995011149E-3</v>
      </c>
      <c r="G104" s="21">
        <v>0</v>
      </c>
      <c r="H104" s="21">
        <v>0</v>
      </c>
      <c r="I104" s="21">
        <v>8.1747678575252759E-3</v>
      </c>
      <c r="J104" s="21">
        <v>0</v>
      </c>
      <c r="K104" s="21">
        <v>1.4613650004273146E-5</v>
      </c>
      <c r="L104" s="21">
        <v>0</v>
      </c>
      <c r="M104" s="21">
        <v>0</v>
      </c>
      <c r="N104" s="21">
        <v>0</v>
      </c>
      <c r="O104" s="21">
        <v>3.7769210876089324E-2</v>
      </c>
      <c r="P104" s="21">
        <v>0</v>
      </c>
      <c r="Q104" s="22">
        <v>4.7761030888467896E-3</v>
      </c>
    </row>
    <row r="105" spans="1:17" ht="23.25" x14ac:dyDescent="0.35">
      <c r="A105" s="5">
        <v>12</v>
      </c>
      <c r="B105" s="10" t="s">
        <v>13</v>
      </c>
      <c r="C105" s="21">
        <v>0</v>
      </c>
      <c r="D105" s="21">
        <v>0</v>
      </c>
      <c r="E105" s="21">
        <v>1.0992502269312567E-3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5.4579276534477928E-3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2.3595346262443107E-3</v>
      </c>
    </row>
    <row r="106" spans="1:17" ht="23.25" x14ac:dyDescent="0.35">
      <c r="A106" s="5">
        <v>13</v>
      </c>
      <c r="B106" s="10" t="s">
        <v>14</v>
      </c>
      <c r="C106" s="21">
        <v>0.34833306619650584</v>
      </c>
      <c r="D106" s="21">
        <v>0</v>
      </c>
      <c r="E106" s="21">
        <v>3.7639510445102914E-2</v>
      </c>
      <c r="F106" s="21">
        <v>0.2835221519401338</v>
      </c>
      <c r="G106" s="21">
        <v>0</v>
      </c>
      <c r="H106" s="21">
        <v>0</v>
      </c>
      <c r="I106" s="21">
        <v>0.19516032594345742</v>
      </c>
      <c r="J106" s="21">
        <v>0</v>
      </c>
      <c r="K106" s="21">
        <v>1.7618649442188869E-2</v>
      </c>
      <c r="L106" s="21">
        <v>0</v>
      </c>
      <c r="M106" s="21">
        <v>0</v>
      </c>
      <c r="N106" s="21">
        <v>0.10881788929697403</v>
      </c>
      <c r="O106" s="21">
        <v>0</v>
      </c>
      <c r="P106" s="21">
        <v>0</v>
      </c>
      <c r="Q106" s="22">
        <v>5.0810169660324749E-2</v>
      </c>
    </row>
    <row r="107" spans="1:17" ht="23.25" x14ac:dyDescent="0.35">
      <c r="A107" s="5">
        <v>14</v>
      </c>
      <c r="B107" s="10" t="s">
        <v>15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4.3510283103151824E-2</v>
      </c>
      <c r="J107" s="21">
        <v>0</v>
      </c>
      <c r="K107" s="21">
        <v>2.8464142730545358E-3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4.4799593907014672E-3</v>
      </c>
    </row>
    <row r="108" spans="1:17" ht="23.25" x14ac:dyDescent="0.35">
      <c r="A108" s="5">
        <v>15</v>
      </c>
      <c r="B108" s="10" t="s">
        <v>49</v>
      </c>
      <c r="C108" s="21">
        <v>7.5733290591440934E-3</v>
      </c>
      <c r="D108" s="21">
        <v>0</v>
      </c>
      <c r="E108" s="21">
        <v>0.16218156050336011</v>
      </c>
      <c r="F108" s="21">
        <v>0.30537072774667229</v>
      </c>
      <c r="G108" s="21">
        <v>0</v>
      </c>
      <c r="H108" s="21">
        <v>6.993006993006993E-3</v>
      </c>
      <c r="I108" s="21">
        <v>7.5047395046970555E-2</v>
      </c>
      <c r="J108" s="21">
        <v>0</v>
      </c>
      <c r="K108" s="21">
        <v>0.18523580775083107</v>
      </c>
      <c r="L108" s="21">
        <v>0</v>
      </c>
      <c r="M108" s="21">
        <v>0</v>
      </c>
      <c r="N108" s="21">
        <v>0.11469756557350408</v>
      </c>
      <c r="O108" s="21">
        <v>4.9978048149729663E-2</v>
      </c>
      <c r="P108" s="21">
        <v>0.90733186905135454</v>
      </c>
      <c r="Q108" s="22">
        <v>0.15734511013917926</v>
      </c>
    </row>
    <row r="109" spans="1:17" ht="23.25" x14ac:dyDescent="0.35">
      <c r="A109" s="5">
        <v>16</v>
      </c>
      <c r="B109" s="10" t="s">
        <v>16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0</v>
      </c>
    </row>
    <row r="110" spans="1:17" ht="23.25" x14ac:dyDescent="0.35">
      <c r="A110" s="5">
        <v>17</v>
      </c>
      <c r="B110" s="10" t="s">
        <v>17</v>
      </c>
      <c r="C110" s="21">
        <v>0.12205481647699951</v>
      </c>
      <c r="D110" s="21">
        <v>0</v>
      </c>
      <c r="E110" s="21">
        <v>0.1850668708722816</v>
      </c>
      <c r="F110" s="21">
        <v>3.0714899793514494E-2</v>
      </c>
      <c r="G110" s="21">
        <v>0</v>
      </c>
      <c r="H110" s="21">
        <v>0.88636363636363635</v>
      </c>
      <c r="I110" s="21">
        <v>1.1659820203530057E-2</v>
      </c>
      <c r="J110" s="21">
        <v>0</v>
      </c>
      <c r="K110" s="21">
        <v>0.19644068858003341</v>
      </c>
      <c r="L110" s="21">
        <v>0</v>
      </c>
      <c r="M110" s="21">
        <v>0.10541727672035141</v>
      </c>
      <c r="N110" s="21">
        <v>0</v>
      </c>
      <c r="O110" s="21">
        <v>0.26582187125991591</v>
      </c>
      <c r="P110" s="21">
        <v>0</v>
      </c>
      <c r="Q110" s="22">
        <v>0.15447099895237171</v>
      </c>
    </row>
    <row r="111" spans="1:17" ht="23.25" x14ac:dyDescent="0.35">
      <c r="A111" s="5">
        <v>18</v>
      </c>
      <c r="B111" s="10" t="s">
        <v>46</v>
      </c>
      <c r="C111" s="21">
        <v>0</v>
      </c>
      <c r="D111" s="21">
        <v>0</v>
      </c>
      <c r="E111" s="21">
        <v>6.2686719895467369E-2</v>
      </c>
      <c r="F111" s="21">
        <v>0</v>
      </c>
      <c r="G111" s="21">
        <v>0</v>
      </c>
      <c r="H111" s="21">
        <v>0</v>
      </c>
      <c r="I111" s="21">
        <v>5.0444356565808243E-3</v>
      </c>
      <c r="J111" s="21">
        <v>0</v>
      </c>
      <c r="K111" s="21">
        <v>1.0254452332628112E-2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2.8475116062063908E-2</v>
      </c>
    </row>
    <row r="112" spans="1:17" ht="23.25" x14ac:dyDescent="0.35">
      <c r="A112" s="5">
        <v>19</v>
      </c>
      <c r="B112" s="10" t="s">
        <v>18</v>
      </c>
      <c r="C112" s="21">
        <v>0</v>
      </c>
      <c r="D112" s="21">
        <v>0</v>
      </c>
      <c r="E112" s="21">
        <v>4.7456482149768964E-3</v>
      </c>
      <c r="F112" s="21">
        <v>2.3626845995011149E-3</v>
      </c>
      <c r="G112" s="21">
        <v>0</v>
      </c>
      <c r="H112" s="21">
        <v>0</v>
      </c>
      <c r="I112" s="21">
        <v>2.3238554254230128E-2</v>
      </c>
      <c r="J112" s="21">
        <v>0</v>
      </c>
      <c r="K112" s="21">
        <v>4.3134082349649784E-3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5.2545788521960214E-3</v>
      </c>
    </row>
    <row r="113" spans="1:17" ht="23.25" x14ac:dyDescent="0.35">
      <c r="A113" s="5">
        <v>20</v>
      </c>
      <c r="B113" s="10" t="s">
        <v>19</v>
      </c>
      <c r="C113" s="21">
        <v>8.5750921622054818E-2</v>
      </c>
      <c r="D113" s="21">
        <v>0</v>
      </c>
      <c r="E113" s="21">
        <v>5.6839128559792604E-2</v>
      </c>
      <c r="F113" s="21">
        <v>5.1979061189024532E-2</v>
      </c>
      <c r="G113" s="21">
        <v>0</v>
      </c>
      <c r="H113" s="21">
        <v>0</v>
      </c>
      <c r="I113" s="21">
        <v>4.022044757649948E-2</v>
      </c>
      <c r="J113" s="21">
        <v>0</v>
      </c>
      <c r="K113" s="21">
        <v>0.11635106685328123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6.8121867538496306E-2</v>
      </c>
    </row>
    <row r="114" spans="1:17" ht="23.25" x14ac:dyDescent="0.35">
      <c r="A114" s="5">
        <v>21</v>
      </c>
      <c r="B114" s="10" t="s">
        <v>36</v>
      </c>
      <c r="C114" s="21">
        <v>0</v>
      </c>
      <c r="D114" s="21">
        <v>0</v>
      </c>
      <c r="E114" s="21">
        <v>3.4848243620493446E-3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3.1024237712775431E-3</v>
      </c>
      <c r="L114" s="21">
        <v>0.41366600510348733</v>
      </c>
      <c r="M114" s="21">
        <v>0</v>
      </c>
      <c r="N114" s="21">
        <v>0</v>
      </c>
      <c r="O114" s="21">
        <v>0</v>
      </c>
      <c r="P114" s="21">
        <v>0</v>
      </c>
      <c r="Q114" s="22">
        <v>9.9994316479636719E-3</v>
      </c>
    </row>
    <row r="115" spans="1:17" ht="23.25" x14ac:dyDescent="0.35">
      <c r="A115" s="5">
        <v>22</v>
      </c>
      <c r="B115" s="10" t="s">
        <v>20</v>
      </c>
      <c r="C115" s="21">
        <v>0</v>
      </c>
      <c r="D115" s="21">
        <v>0</v>
      </c>
      <c r="E115" s="21">
        <v>4.2020134162165735E-3</v>
      </c>
      <c r="F115" s="21">
        <v>9.4507383980044594E-3</v>
      </c>
      <c r="G115" s="21">
        <v>0</v>
      </c>
      <c r="H115" s="21">
        <v>0</v>
      </c>
      <c r="I115" s="21">
        <v>0</v>
      </c>
      <c r="J115" s="21">
        <v>0</v>
      </c>
      <c r="K115" s="21">
        <v>8.77793243590007E-3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4.8365741810111381E-3</v>
      </c>
    </row>
    <row r="116" spans="1:17" ht="23.25" x14ac:dyDescent="0.35">
      <c r="A116" s="5">
        <v>23</v>
      </c>
      <c r="B116" s="10" t="s">
        <v>21</v>
      </c>
      <c r="C116" s="21">
        <v>0</v>
      </c>
      <c r="D116" s="21">
        <v>0</v>
      </c>
      <c r="E116" s="21">
        <v>1.4294319769264068E-3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1.4635299856131326E-3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1.0751684804014647E-3</v>
      </c>
    </row>
    <row r="117" spans="1:17" ht="23.25" x14ac:dyDescent="0.35">
      <c r="A117" s="5">
        <v>24</v>
      </c>
      <c r="B117" s="10" t="s">
        <v>22</v>
      </c>
      <c r="C117" s="21">
        <v>0</v>
      </c>
      <c r="D117" s="21">
        <v>0</v>
      </c>
      <c r="E117" s="21">
        <v>3.186407767097004E-3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7.0470267798383832E-4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1.4918468603687487E-3</v>
      </c>
    </row>
    <row r="118" spans="1:17" s="39" customFormat="1" ht="23.25" x14ac:dyDescent="0.35">
      <c r="A118" s="5">
        <v>25</v>
      </c>
      <c r="B118" s="10" t="s">
        <v>50</v>
      </c>
      <c r="C118" s="21">
        <v>0</v>
      </c>
      <c r="D118" s="21">
        <v>0</v>
      </c>
      <c r="E118" s="21">
        <v>1.9707036240139954E-2</v>
      </c>
      <c r="F118" s="21">
        <v>1.8901476796008919E-2</v>
      </c>
      <c r="G118" s="21">
        <v>0</v>
      </c>
      <c r="H118" s="21">
        <v>0</v>
      </c>
      <c r="I118" s="21">
        <v>0</v>
      </c>
      <c r="J118" s="21">
        <v>0</v>
      </c>
      <c r="K118" s="21">
        <v>2.0584679146759863E-2</v>
      </c>
      <c r="L118" s="21">
        <v>0</v>
      </c>
      <c r="M118" s="21">
        <v>0</v>
      </c>
      <c r="N118" s="21">
        <v>8.7756362336269378E-5</v>
      </c>
      <c r="O118" s="21">
        <v>0</v>
      </c>
      <c r="P118" s="21">
        <v>0</v>
      </c>
      <c r="Q118" s="22">
        <v>1.5158065632347567E-2</v>
      </c>
    </row>
    <row r="119" spans="1:17" ht="23.25" x14ac:dyDescent="0.35">
      <c r="A119" s="5">
        <v>26</v>
      </c>
      <c r="B119" s="10" t="s">
        <v>23</v>
      </c>
      <c r="C119" s="21">
        <v>0</v>
      </c>
      <c r="D119" s="21">
        <v>0</v>
      </c>
      <c r="E119" s="21">
        <v>1.1824551486177844E-2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2.0030442939190391E-2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1.1697268435284208E-2</v>
      </c>
    </row>
    <row r="120" spans="1:17" ht="23.25" x14ac:dyDescent="0.35">
      <c r="A120" s="5">
        <v>27</v>
      </c>
      <c r="B120" s="10" t="s">
        <v>24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5.5391628642704867E-2</v>
      </c>
      <c r="J120" s="21">
        <v>0</v>
      </c>
      <c r="K120" s="21">
        <v>3.758414282580471E-3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5.7509653779416626E-3</v>
      </c>
    </row>
    <row r="121" spans="1:17" ht="23.25" x14ac:dyDescent="0.35">
      <c r="A121" s="5">
        <v>28</v>
      </c>
      <c r="B121" s="10" t="s">
        <v>25</v>
      </c>
      <c r="C121" s="21">
        <v>0</v>
      </c>
      <c r="D121" s="21">
        <v>0</v>
      </c>
      <c r="E121" s="21">
        <v>1.9345199249133287E-2</v>
      </c>
      <c r="F121" s="21">
        <v>1.1222751847630295E-2</v>
      </c>
      <c r="G121" s="21">
        <v>0</v>
      </c>
      <c r="H121" s="21">
        <v>0</v>
      </c>
      <c r="I121" s="21">
        <v>2.2502741900297205E-2</v>
      </c>
      <c r="J121" s="21">
        <v>0</v>
      </c>
      <c r="K121" s="21">
        <v>2.4970289637671877E-2</v>
      </c>
      <c r="L121" s="21">
        <v>0</v>
      </c>
      <c r="M121" s="21">
        <v>1.054172767203514E-2</v>
      </c>
      <c r="N121" s="21">
        <v>3.5102544934507751E-4</v>
      </c>
      <c r="O121" s="21">
        <v>0</v>
      </c>
      <c r="P121" s="21">
        <v>0</v>
      </c>
      <c r="Q121" s="22">
        <v>1.831449875745567E-2</v>
      </c>
    </row>
    <row r="122" spans="1:17" ht="23.25" x14ac:dyDescent="0.35">
      <c r="A122" s="5">
        <v>29</v>
      </c>
      <c r="B122" s="10" t="s">
        <v>26</v>
      </c>
      <c r="C122" s="21">
        <v>1.8392370572207085E-2</v>
      </c>
      <c r="D122" s="21">
        <v>0</v>
      </c>
      <c r="E122" s="21">
        <v>4.0063664405203789E-4</v>
      </c>
      <c r="F122" s="21">
        <v>0</v>
      </c>
      <c r="G122" s="21">
        <v>0.32019704433497542</v>
      </c>
      <c r="H122" s="21">
        <v>0</v>
      </c>
      <c r="I122" s="21">
        <v>0</v>
      </c>
      <c r="J122" s="21">
        <v>0</v>
      </c>
      <c r="K122" s="21">
        <v>5.791335372063802E-4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8.1586650716007159E-4</v>
      </c>
    </row>
    <row r="123" spans="1:17" ht="23.25" x14ac:dyDescent="0.35">
      <c r="A123" s="5">
        <v>30</v>
      </c>
      <c r="B123" s="10" t="s">
        <v>27</v>
      </c>
      <c r="C123" s="21">
        <v>0</v>
      </c>
      <c r="D123" s="21">
        <v>0</v>
      </c>
      <c r="E123" s="21">
        <v>3.0852868583102072E-3</v>
      </c>
      <c r="F123" s="21">
        <v>1.4176107597006691E-2</v>
      </c>
      <c r="G123" s="21">
        <v>0</v>
      </c>
      <c r="H123" s="21">
        <v>0</v>
      </c>
      <c r="I123" s="21">
        <v>0</v>
      </c>
      <c r="J123" s="21">
        <v>0</v>
      </c>
      <c r="K123" s="21">
        <v>4.0198362437680246E-3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2.7640978502729723E-3</v>
      </c>
    </row>
    <row r="124" spans="1:17" ht="23.25" x14ac:dyDescent="0.35">
      <c r="A124" s="5">
        <v>31</v>
      </c>
      <c r="B124" s="10" t="s">
        <v>28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7.7506469652293124E-4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2.7419900539858423E-4</v>
      </c>
    </row>
    <row r="125" spans="1:17" ht="23.25" x14ac:dyDescent="0.35">
      <c r="A125" s="5">
        <v>32</v>
      </c>
      <c r="B125" s="10" t="s">
        <v>37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0</v>
      </c>
    </row>
    <row r="126" spans="1:17" ht="23.25" x14ac:dyDescent="0.35">
      <c r="A126" s="5">
        <v>33</v>
      </c>
      <c r="B126" s="10" t="s">
        <v>48</v>
      </c>
      <c r="C126" s="21">
        <v>0</v>
      </c>
      <c r="D126" s="21">
        <v>0</v>
      </c>
      <c r="E126" s="21">
        <v>3.3017075859202105E-2</v>
      </c>
      <c r="F126" s="21">
        <v>1.1813422997505575E-2</v>
      </c>
      <c r="G126" s="21">
        <v>0</v>
      </c>
      <c r="H126" s="21">
        <v>0</v>
      </c>
      <c r="I126" s="21">
        <v>0.18987485597834669</v>
      </c>
      <c r="J126" s="21">
        <v>0</v>
      </c>
      <c r="K126" s="21">
        <v>1.8710992717693463E-2</v>
      </c>
      <c r="L126" s="21">
        <v>0</v>
      </c>
      <c r="M126" s="21">
        <v>1.8448023426061496E-2</v>
      </c>
      <c r="N126" s="21">
        <v>0</v>
      </c>
      <c r="O126" s="21">
        <v>0</v>
      </c>
      <c r="P126" s="21">
        <v>0</v>
      </c>
      <c r="Q126" s="22">
        <v>3.4779442072991176E-2</v>
      </c>
    </row>
    <row r="127" spans="1:17" ht="23.25" x14ac:dyDescent="0.35">
      <c r="A127" s="5">
        <v>34</v>
      </c>
      <c r="B127" s="10" t="s">
        <v>39</v>
      </c>
      <c r="C127" s="21">
        <v>0</v>
      </c>
      <c r="D127" s="21">
        <v>0</v>
      </c>
      <c r="E127" s="21">
        <v>3.7095985560373882E-4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6.3325816685183626E-5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1.6705898655986444E-4</v>
      </c>
    </row>
    <row r="128" spans="1:17" ht="23.25" x14ac:dyDescent="0.35">
      <c r="A128" s="5">
        <v>35</v>
      </c>
      <c r="B128" s="10" t="s">
        <v>29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2.7905913768320775E-3</v>
      </c>
      <c r="P128" s="21">
        <v>0</v>
      </c>
      <c r="Q128" s="22">
        <v>9.4855173671257658E-5</v>
      </c>
    </row>
    <row r="129" spans="1:17" ht="23.25" x14ac:dyDescent="0.35">
      <c r="A129" s="5">
        <v>36</v>
      </c>
      <c r="B129" s="10" t="s">
        <v>30</v>
      </c>
      <c r="C129" s="21">
        <v>0</v>
      </c>
      <c r="D129" s="21">
        <v>0</v>
      </c>
      <c r="E129" s="21">
        <v>5.0344803064007501E-2</v>
      </c>
      <c r="F129" s="21">
        <v>1.8901476796008919E-2</v>
      </c>
      <c r="G129" s="21">
        <v>0</v>
      </c>
      <c r="H129" s="21">
        <v>0</v>
      </c>
      <c r="I129" s="21">
        <v>1.5849292615459913E-2</v>
      </c>
      <c r="J129" s="21">
        <v>0</v>
      </c>
      <c r="K129" s="21">
        <v>4.6144061253492887E-2</v>
      </c>
      <c r="L129" s="21">
        <v>0.58633399489651261</v>
      </c>
      <c r="M129" s="21">
        <v>0</v>
      </c>
      <c r="N129" s="21">
        <v>0</v>
      </c>
      <c r="O129" s="21">
        <v>0</v>
      </c>
      <c r="P129" s="21">
        <v>0</v>
      </c>
      <c r="Q129" s="22">
        <v>4.8098313612955683E-2</v>
      </c>
    </row>
    <row r="130" spans="1:17" ht="23.25" x14ac:dyDescent="0.35">
      <c r="A130" s="5"/>
      <c r="B130" s="18" t="s">
        <v>31</v>
      </c>
      <c r="C130" s="22">
        <v>0.99999999999999989</v>
      </c>
      <c r="D130" s="22">
        <v>1</v>
      </c>
      <c r="E130" s="22">
        <v>1</v>
      </c>
      <c r="F130" s="22">
        <v>1</v>
      </c>
      <c r="G130" s="22">
        <v>1</v>
      </c>
      <c r="H130" s="22">
        <v>1</v>
      </c>
      <c r="I130" s="22">
        <v>1</v>
      </c>
      <c r="J130" s="22">
        <v>0</v>
      </c>
      <c r="K130" s="22">
        <v>1.0000000000000004</v>
      </c>
      <c r="L130" s="22">
        <v>1</v>
      </c>
      <c r="M130" s="22">
        <v>1</v>
      </c>
      <c r="N130" s="22">
        <v>1</v>
      </c>
      <c r="O130" s="22">
        <v>1</v>
      </c>
      <c r="P130" s="22">
        <v>1</v>
      </c>
      <c r="Q130" s="22">
        <v>0.99999999999999989</v>
      </c>
    </row>
    <row r="131" spans="1:17" ht="22.5" x14ac:dyDescent="0.3">
      <c r="A131" s="2" t="s">
        <v>64</v>
      </c>
    </row>
  </sheetData>
  <mergeCells count="2">
    <mergeCell ref="B45:B46"/>
    <mergeCell ref="C92:F9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1" sqref="D1"/>
    </sheetView>
  </sheetViews>
  <sheetFormatPr defaultRowHeight="15" x14ac:dyDescent="0.25"/>
  <cols>
    <col min="2" max="2" width="81.140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72" t="s">
        <v>83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1161000</v>
      </c>
      <c r="D4" s="11">
        <v>0</v>
      </c>
      <c r="E4" s="3">
        <v>180000</v>
      </c>
      <c r="F4" s="3">
        <v>0</v>
      </c>
      <c r="G4" s="3">
        <v>54000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3285000</v>
      </c>
      <c r="F5" s="3">
        <v>0</v>
      </c>
      <c r="G5" s="3">
        <v>0</v>
      </c>
      <c r="H5" s="3">
        <v>0</v>
      </c>
      <c r="I5" s="11">
        <v>8963720</v>
      </c>
      <c r="J5" s="11">
        <v>0</v>
      </c>
      <c r="K5" s="3">
        <v>1102500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19447000</v>
      </c>
      <c r="F6" s="3">
        <v>648000</v>
      </c>
      <c r="G6" s="3">
        <v>0</v>
      </c>
      <c r="H6" s="3">
        <v>0</v>
      </c>
      <c r="I6" s="11">
        <v>0</v>
      </c>
      <c r="J6" s="11">
        <v>0</v>
      </c>
      <c r="K6" s="3">
        <v>26137500</v>
      </c>
      <c r="L6" s="3">
        <v>0</v>
      </c>
      <c r="M6" s="3">
        <v>2168000</v>
      </c>
      <c r="N6" s="3">
        <v>126725300</v>
      </c>
      <c r="O6" s="3">
        <v>0</v>
      </c>
      <c r="P6" s="3">
        <v>1000000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11458000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8312000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279000</v>
      </c>
      <c r="D8" s="11">
        <v>0</v>
      </c>
      <c r="E8" s="3">
        <v>121554700</v>
      </c>
      <c r="F8" s="3">
        <v>0</v>
      </c>
      <c r="G8" s="3">
        <v>0</v>
      </c>
      <c r="H8" s="3">
        <v>1129500</v>
      </c>
      <c r="I8" s="11">
        <v>15713990</v>
      </c>
      <c r="J8" s="11">
        <v>0</v>
      </c>
      <c r="K8" s="3">
        <v>113014400</v>
      </c>
      <c r="L8" s="3">
        <v>0</v>
      </c>
      <c r="M8" s="3">
        <v>2300000</v>
      </c>
      <c r="N8" s="3">
        <v>0</v>
      </c>
      <c r="O8" s="3">
        <v>43200000</v>
      </c>
      <c r="P8" s="3">
        <v>117000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54260300</v>
      </c>
      <c r="F9" s="3">
        <v>1539000</v>
      </c>
      <c r="G9" s="3">
        <v>0</v>
      </c>
      <c r="H9" s="3">
        <v>0</v>
      </c>
      <c r="I9" s="11">
        <v>18000460</v>
      </c>
      <c r="J9" s="11">
        <v>0</v>
      </c>
      <c r="K9" s="3">
        <v>95295700</v>
      </c>
      <c r="L9" s="3">
        <v>0</v>
      </c>
      <c r="M9" s="3">
        <v>0</v>
      </c>
      <c r="N9" s="3">
        <v>324000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12702000</v>
      </c>
      <c r="E10" s="3">
        <v>31046800</v>
      </c>
      <c r="F10" s="3">
        <v>7695000</v>
      </c>
      <c r="G10" s="3">
        <v>0</v>
      </c>
      <c r="H10" s="3">
        <v>0</v>
      </c>
      <c r="I10" s="11">
        <v>5627600</v>
      </c>
      <c r="J10" s="11">
        <v>0</v>
      </c>
      <c r="K10" s="3">
        <v>68853400</v>
      </c>
      <c r="L10" s="3">
        <v>0</v>
      </c>
      <c r="M10" s="3">
        <v>0</v>
      </c>
      <c r="N10" s="3">
        <v>0</v>
      </c>
      <c r="O10" s="3">
        <v>812500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1996490</v>
      </c>
      <c r="J11" s="11">
        <v>0</v>
      </c>
      <c r="K11" s="3">
        <v>234000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40182800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31104300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40904900</v>
      </c>
      <c r="F13" s="3">
        <v>1242000</v>
      </c>
      <c r="G13" s="3">
        <v>0</v>
      </c>
      <c r="H13" s="3">
        <v>0</v>
      </c>
      <c r="I13" s="11">
        <v>0</v>
      </c>
      <c r="J13" s="11">
        <v>0</v>
      </c>
      <c r="K13" s="3">
        <v>45145300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1986500</v>
      </c>
      <c r="F14" s="3">
        <v>0</v>
      </c>
      <c r="G14" s="3">
        <v>0</v>
      </c>
      <c r="H14" s="3">
        <v>0</v>
      </c>
      <c r="I14" s="11">
        <v>1004120</v>
      </c>
      <c r="J14" s="11">
        <v>0</v>
      </c>
      <c r="K14" s="3">
        <v>622000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4326500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3891000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18536500</v>
      </c>
      <c r="D16" s="11">
        <v>0</v>
      </c>
      <c r="E16" s="3">
        <v>46947900</v>
      </c>
      <c r="F16" s="3">
        <v>1404000</v>
      </c>
      <c r="G16" s="3">
        <v>0</v>
      </c>
      <c r="H16" s="3">
        <v>0</v>
      </c>
      <c r="I16" s="11">
        <v>40518640</v>
      </c>
      <c r="J16" s="11">
        <v>0</v>
      </c>
      <c r="K16" s="3">
        <v>27901500</v>
      </c>
      <c r="L16" s="3">
        <v>0</v>
      </c>
      <c r="M16" s="3">
        <v>18000</v>
      </c>
      <c r="N16" s="3">
        <v>28755000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607500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1099500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5790860</v>
      </c>
      <c r="J18" s="11">
        <v>0</v>
      </c>
      <c r="K18" s="3">
        <v>2961500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154202400</v>
      </c>
      <c r="F19" s="3">
        <v>4770300</v>
      </c>
      <c r="G19" s="3">
        <v>0</v>
      </c>
      <c r="H19" s="3">
        <v>0</v>
      </c>
      <c r="I19" s="11">
        <v>10795660</v>
      </c>
      <c r="J19" s="11">
        <v>0</v>
      </c>
      <c r="K19" s="3">
        <v>193765700</v>
      </c>
      <c r="L19" s="3">
        <v>0</v>
      </c>
      <c r="M19" s="3">
        <v>0</v>
      </c>
      <c r="N19" s="3">
        <v>22774500</v>
      </c>
      <c r="O19" s="3">
        <v>0</v>
      </c>
      <c r="P19" s="3">
        <v>12430506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154000</v>
      </c>
      <c r="D21" s="11">
        <v>0</v>
      </c>
      <c r="E21" s="3">
        <v>140713900</v>
      </c>
      <c r="F21" s="3">
        <v>526500</v>
      </c>
      <c r="G21" s="3">
        <v>0</v>
      </c>
      <c r="H21" s="3">
        <v>2448000</v>
      </c>
      <c r="I21" s="11">
        <v>1415060</v>
      </c>
      <c r="J21" s="11">
        <v>0</v>
      </c>
      <c r="K21" s="3">
        <v>142662400</v>
      </c>
      <c r="L21" s="3">
        <v>0</v>
      </c>
      <c r="M21" s="3">
        <v>0</v>
      </c>
      <c r="N21" s="3">
        <v>0</v>
      </c>
      <c r="O21" s="3">
        <v>32466300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110556300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10953600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3688200</v>
      </c>
      <c r="F23" s="3">
        <v>0</v>
      </c>
      <c r="G23" s="3">
        <v>0</v>
      </c>
      <c r="H23" s="3">
        <v>0</v>
      </c>
      <c r="I23" s="11">
        <v>2185580</v>
      </c>
      <c r="J23" s="11">
        <v>0</v>
      </c>
      <c r="K23" s="3">
        <v>8315100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549000</v>
      </c>
      <c r="D24" s="11">
        <v>0</v>
      </c>
      <c r="E24" s="3">
        <v>81597500</v>
      </c>
      <c r="F24" s="3">
        <v>3969000</v>
      </c>
      <c r="G24" s="3">
        <v>0</v>
      </c>
      <c r="H24" s="3">
        <v>0</v>
      </c>
      <c r="I24" s="11">
        <v>1312670</v>
      </c>
      <c r="J24" s="11">
        <v>0</v>
      </c>
      <c r="K24" s="3">
        <v>115917400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3062500</v>
      </c>
      <c r="F25" s="3">
        <v>0</v>
      </c>
      <c r="G25" s="3">
        <v>0</v>
      </c>
      <c r="H25" s="3">
        <v>0</v>
      </c>
      <c r="I25" s="11">
        <v>3105730</v>
      </c>
      <c r="J25" s="11">
        <v>0</v>
      </c>
      <c r="K25" s="3">
        <v>12260500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2640500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3889000</v>
      </c>
      <c r="L26" s="3">
        <v>23611500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270000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10714000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1440000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1708500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8448500</v>
      </c>
      <c r="F29" s="3">
        <v>3051000</v>
      </c>
      <c r="G29" s="3">
        <v>0</v>
      </c>
      <c r="H29" s="3">
        <v>0</v>
      </c>
      <c r="I29" s="11">
        <v>0</v>
      </c>
      <c r="J29" s="11">
        <v>0</v>
      </c>
      <c r="K29" s="3">
        <v>6622500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46881200</v>
      </c>
      <c r="F30" s="3">
        <v>5670000</v>
      </c>
      <c r="G30" s="3">
        <v>0</v>
      </c>
      <c r="H30" s="3">
        <v>0</v>
      </c>
      <c r="I30" s="11">
        <v>0</v>
      </c>
      <c r="J30" s="11">
        <v>0</v>
      </c>
      <c r="K30" s="3">
        <v>39266400</v>
      </c>
      <c r="L30" s="3">
        <v>0</v>
      </c>
      <c r="M30" s="3">
        <v>0</v>
      </c>
      <c r="N30" s="3">
        <v>13500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10452000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20549000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1337960</v>
      </c>
      <c r="J32" s="11">
        <v>0</v>
      </c>
      <c r="K32" s="3">
        <v>5103500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18827800</v>
      </c>
      <c r="F33" s="3">
        <v>580500</v>
      </c>
      <c r="G33" s="3">
        <v>0</v>
      </c>
      <c r="H33" s="3">
        <v>0</v>
      </c>
      <c r="I33" s="11">
        <v>3551020</v>
      </c>
      <c r="J33" s="11">
        <v>0</v>
      </c>
      <c r="K33" s="3">
        <v>23048200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378000</v>
      </c>
      <c r="D34" s="11">
        <v>0</v>
      </c>
      <c r="E34" s="3">
        <v>189000</v>
      </c>
      <c r="F34" s="3">
        <v>0</v>
      </c>
      <c r="G34" s="3">
        <v>445500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7681500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9997000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2715000</v>
      </c>
      <c r="D36" s="11">
        <v>0</v>
      </c>
      <c r="E36" s="3">
        <v>4074500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1999000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18000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17824400</v>
      </c>
      <c r="F38" s="3">
        <v>553500</v>
      </c>
      <c r="G38" s="3">
        <v>0</v>
      </c>
      <c r="H38" s="3">
        <v>0</v>
      </c>
      <c r="I38" s="11">
        <v>51708520</v>
      </c>
      <c r="J38" s="11">
        <v>0</v>
      </c>
      <c r="K38" s="3">
        <v>21199700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139500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49757300</v>
      </c>
      <c r="F41" s="3">
        <v>27000</v>
      </c>
      <c r="G41" s="3">
        <v>0</v>
      </c>
      <c r="H41" s="3">
        <v>0</v>
      </c>
      <c r="I41" s="11">
        <v>425700</v>
      </c>
      <c r="J41" s="11">
        <v>0</v>
      </c>
      <c r="K41" s="3">
        <v>43926200</v>
      </c>
      <c r="L41" s="3">
        <v>30523500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5014000</v>
      </c>
      <c r="D42" s="11">
        <v>8600000</v>
      </c>
      <c r="E42" s="3">
        <v>1613000</v>
      </c>
      <c r="F42" s="3">
        <v>0</v>
      </c>
      <c r="G42" s="3">
        <v>0</v>
      </c>
      <c r="H42" s="3">
        <v>0</v>
      </c>
      <c r="I42" s="11">
        <v>1553100</v>
      </c>
      <c r="J42" s="11">
        <v>0</v>
      </c>
      <c r="K42" s="3">
        <v>999500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28786500</v>
      </c>
      <c r="D43" s="14">
        <v>21302000</v>
      </c>
      <c r="E43" s="14">
        <v>1040265900</v>
      </c>
      <c r="F43" s="14">
        <v>31675800</v>
      </c>
      <c r="G43" s="14">
        <v>499500</v>
      </c>
      <c r="H43" s="14">
        <v>3577500</v>
      </c>
      <c r="I43" s="14">
        <v>175006880</v>
      </c>
      <c r="J43" s="14">
        <v>0</v>
      </c>
      <c r="K43" s="14">
        <v>1098571800</v>
      </c>
      <c r="L43" s="14">
        <v>54135000</v>
      </c>
      <c r="M43" s="14">
        <v>4486000</v>
      </c>
      <c r="N43" s="14">
        <v>178592300</v>
      </c>
      <c r="O43" s="14">
        <v>76478800</v>
      </c>
      <c r="P43" s="14">
        <v>13547506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1150.5529789511238</v>
      </c>
      <c r="D54" s="62">
        <v>0</v>
      </c>
      <c r="E54" s="62">
        <v>152.10025096541409</v>
      </c>
      <c r="F54" s="62">
        <v>0</v>
      </c>
      <c r="G54" s="62">
        <v>40.770101925254814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1343.4233318417926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2775.8295801188069</v>
      </c>
      <c r="F55" s="62">
        <v>0</v>
      </c>
      <c r="G55" s="62">
        <v>0</v>
      </c>
      <c r="H55" s="62">
        <v>0</v>
      </c>
      <c r="I55" s="62">
        <v>8963.7199999999993</v>
      </c>
      <c r="J55" s="62">
        <v>0</v>
      </c>
      <c r="K55" s="62">
        <v>832.38958097395243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12571.93916109276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16432.742114024488</v>
      </c>
      <c r="F56" s="62">
        <v>547.5609034754907</v>
      </c>
      <c r="G56" s="62">
        <v>0</v>
      </c>
      <c r="H56" s="62">
        <v>0</v>
      </c>
      <c r="I56" s="62">
        <v>0</v>
      </c>
      <c r="J56" s="62">
        <v>0</v>
      </c>
      <c r="K56" s="62">
        <v>19733.861834654588</v>
      </c>
      <c r="L56" s="62">
        <v>0</v>
      </c>
      <c r="M56" s="62">
        <v>1831.9630227389873</v>
      </c>
      <c r="N56" s="62">
        <v>107083.05518704106</v>
      </c>
      <c r="O56" s="62">
        <v>0</v>
      </c>
      <c r="P56" s="62">
        <v>845.00139425230043</v>
      </c>
      <c r="Q56" s="14">
        <v>146474.18445618689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9682.0259753428581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6275.5756889392223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15957.60166428208</v>
      </c>
    </row>
    <row r="58" spans="1:17" ht="23.25" x14ac:dyDescent="0.35">
      <c r="A58" s="5">
        <v>5</v>
      </c>
      <c r="B58" s="10" t="s">
        <v>68</v>
      </c>
      <c r="C58" s="62">
        <v>276.48947556189796</v>
      </c>
      <c r="D58" s="62">
        <v>0</v>
      </c>
      <c r="E58" s="62">
        <v>102713.89097792011</v>
      </c>
      <c r="F58" s="62">
        <v>0</v>
      </c>
      <c r="G58" s="62">
        <v>0</v>
      </c>
      <c r="H58" s="62">
        <v>910.44655811704024</v>
      </c>
      <c r="I58" s="62">
        <v>15713.99</v>
      </c>
      <c r="J58" s="62">
        <v>0</v>
      </c>
      <c r="K58" s="62">
        <v>85326.085315213291</v>
      </c>
      <c r="L58" s="62">
        <v>0</v>
      </c>
      <c r="M58" s="62">
        <v>1943.5032067802911</v>
      </c>
      <c r="N58" s="62">
        <v>0</v>
      </c>
      <c r="O58" s="62">
        <v>34821.860390133807</v>
      </c>
      <c r="P58" s="62">
        <v>98.865163127519153</v>
      </c>
      <c r="Q58" s="14">
        <v>241805.13108685394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45850.029152548101</v>
      </c>
      <c r="F59" s="62">
        <v>1300.4571457542904</v>
      </c>
      <c r="G59" s="62">
        <v>0</v>
      </c>
      <c r="H59" s="62">
        <v>0</v>
      </c>
      <c r="I59" s="62">
        <v>18000.46</v>
      </c>
      <c r="J59" s="62">
        <v>0</v>
      </c>
      <c r="K59" s="62">
        <v>71948.433371083433</v>
      </c>
      <c r="L59" s="62">
        <v>0</v>
      </c>
      <c r="M59" s="62">
        <v>0</v>
      </c>
      <c r="N59" s="62">
        <v>273.78045173774535</v>
      </c>
      <c r="O59" s="62">
        <v>0</v>
      </c>
      <c r="P59" s="62">
        <v>0</v>
      </c>
      <c r="Q59" s="14">
        <v>137373.16012112357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12587.703650850279</v>
      </c>
      <c r="E60" s="62">
        <v>26234.589287072322</v>
      </c>
      <c r="F60" s="62">
        <v>6502.2857287714523</v>
      </c>
      <c r="G60" s="62">
        <v>0</v>
      </c>
      <c r="H60" s="62">
        <v>0</v>
      </c>
      <c r="I60" s="62">
        <v>5627.6</v>
      </c>
      <c r="J60" s="62">
        <v>0</v>
      </c>
      <c r="K60" s="62">
        <v>51984.446961117406</v>
      </c>
      <c r="L60" s="62">
        <v>0</v>
      </c>
      <c r="M60" s="62">
        <v>0</v>
      </c>
      <c r="N60" s="62">
        <v>0</v>
      </c>
      <c r="O60" s="62">
        <v>654.92503627277131</v>
      </c>
      <c r="P60" s="62">
        <v>0</v>
      </c>
      <c r="Q60" s="14">
        <v>103591.55066408422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1996.49</v>
      </c>
      <c r="J61" s="62">
        <v>0</v>
      </c>
      <c r="K61" s="62">
        <v>176.67044167610419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2173.1604416761043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33954.522024961341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23483.805209513022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57438.32723447436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34564.697531750928</v>
      </c>
      <c r="F63" s="62">
        <v>1049.4917316613571</v>
      </c>
      <c r="G63" s="62">
        <v>0</v>
      </c>
      <c r="H63" s="62">
        <v>0</v>
      </c>
      <c r="I63" s="62">
        <v>0</v>
      </c>
      <c r="J63" s="62">
        <v>0</v>
      </c>
      <c r="K63" s="62">
        <v>34084.786711966779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69698.975975379057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1678.5952696821948</v>
      </c>
      <c r="F64" s="62">
        <v>0</v>
      </c>
      <c r="G64" s="62">
        <v>0</v>
      </c>
      <c r="H64" s="62">
        <v>0</v>
      </c>
      <c r="I64" s="62">
        <v>1004.12</v>
      </c>
      <c r="J64" s="62">
        <v>0</v>
      </c>
      <c r="K64" s="62">
        <v>469.61117402793508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3152.3264437101302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3655.898532232578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2937.7123442808606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6593.6108765134386</v>
      </c>
    </row>
    <row r="66" spans="1:17" ht="23.25" x14ac:dyDescent="0.35">
      <c r="A66" s="5">
        <v>13</v>
      </c>
      <c r="B66" s="10" t="s">
        <v>14</v>
      </c>
      <c r="C66" s="62">
        <v>18369.703095889323</v>
      </c>
      <c r="D66" s="62">
        <v>0</v>
      </c>
      <c r="E66" s="62">
        <v>39671.040957217578</v>
      </c>
      <c r="F66" s="62">
        <v>1186.3819575302298</v>
      </c>
      <c r="G66" s="62">
        <v>0</v>
      </c>
      <c r="H66" s="62">
        <v>0</v>
      </c>
      <c r="I66" s="62">
        <v>40518.639999999999</v>
      </c>
      <c r="J66" s="62">
        <v>0</v>
      </c>
      <c r="K66" s="62">
        <v>21065.685164212911</v>
      </c>
      <c r="L66" s="62">
        <v>0</v>
      </c>
      <c r="M66" s="62">
        <v>15.210025096541408</v>
      </c>
      <c r="N66" s="62">
        <v>24298.015091724901</v>
      </c>
      <c r="O66" s="62">
        <v>0</v>
      </c>
      <c r="P66" s="62">
        <v>0</v>
      </c>
      <c r="Q66" s="14">
        <v>145124.67629167149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513.33834700827254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830.12457531143832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1343.4629223197107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5790.86</v>
      </c>
      <c r="J68" s="62">
        <v>0</v>
      </c>
      <c r="K68" s="62">
        <v>2235.9380898452246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8026.7980898452242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130301.24299705094</v>
      </c>
      <c r="F69" s="62">
        <v>4030.910151001749</v>
      </c>
      <c r="G69" s="62">
        <v>0</v>
      </c>
      <c r="H69" s="62">
        <v>0</v>
      </c>
      <c r="I69" s="62">
        <v>10795.66</v>
      </c>
      <c r="J69" s="62">
        <v>0</v>
      </c>
      <c r="K69" s="62">
        <v>146293.4692336731</v>
      </c>
      <c r="L69" s="62">
        <v>0</v>
      </c>
      <c r="M69" s="62">
        <v>0</v>
      </c>
      <c r="N69" s="62">
        <v>19244.484253399016</v>
      </c>
      <c r="O69" s="62">
        <v>0</v>
      </c>
      <c r="P69" s="62">
        <v>10503.794901261586</v>
      </c>
      <c r="Q69" s="14">
        <v>321169.56153638638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152.6142624965315</v>
      </c>
      <c r="D71" s="62">
        <v>0</v>
      </c>
      <c r="E71" s="62">
        <v>118903.44169067878</v>
      </c>
      <c r="F71" s="62">
        <v>444.8932340738362</v>
      </c>
      <c r="G71" s="62">
        <v>0</v>
      </c>
      <c r="H71" s="62">
        <v>1973.2387554409158</v>
      </c>
      <c r="I71" s="62">
        <v>1415.06</v>
      </c>
      <c r="J71" s="62">
        <v>0</v>
      </c>
      <c r="K71" s="62">
        <v>107710.38127595319</v>
      </c>
      <c r="L71" s="62">
        <v>0</v>
      </c>
      <c r="M71" s="62">
        <v>0</v>
      </c>
      <c r="N71" s="62">
        <v>0</v>
      </c>
      <c r="O71" s="62">
        <v>26169.837175560213</v>
      </c>
      <c r="P71" s="62">
        <v>0</v>
      </c>
      <c r="Q71" s="14">
        <v>256769.46639420345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93420.227643375605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8269.9886749716879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101690.21631834729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3116.5341422813344</v>
      </c>
      <c r="F73" s="62">
        <v>0</v>
      </c>
      <c r="G73" s="62">
        <v>0</v>
      </c>
      <c r="H73" s="62">
        <v>0</v>
      </c>
      <c r="I73" s="62">
        <v>2185.58</v>
      </c>
      <c r="J73" s="62">
        <v>0</v>
      </c>
      <c r="K73" s="62">
        <v>6277.9161947904868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11580.030337071821</v>
      </c>
    </row>
    <row r="74" spans="1:17" ht="23.25" x14ac:dyDescent="0.35">
      <c r="A74" s="5">
        <v>21</v>
      </c>
      <c r="B74" s="10" t="s">
        <v>72</v>
      </c>
      <c r="C74" s="62">
        <v>544.05993578308949</v>
      </c>
      <c r="D74" s="62">
        <v>0</v>
      </c>
      <c r="E74" s="62">
        <v>68950.001267502084</v>
      </c>
      <c r="F74" s="62">
        <v>3353.8105337873808</v>
      </c>
      <c r="G74" s="62">
        <v>0</v>
      </c>
      <c r="H74" s="62">
        <v>0</v>
      </c>
      <c r="I74" s="62">
        <v>1312.67</v>
      </c>
      <c r="J74" s="62">
        <v>0</v>
      </c>
      <c r="K74" s="62">
        <v>87517.855794639487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161678.39753171205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2587.8167698976704</v>
      </c>
      <c r="F75" s="62">
        <v>0</v>
      </c>
      <c r="G75" s="62">
        <v>0</v>
      </c>
      <c r="H75" s="62">
        <v>0</v>
      </c>
      <c r="I75" s="62">
        <v>3105.73</v>
      </c>
      <c r="J75" s="62">
        <v>0</v>
      </c>
      <c r="K75" s="62">
        <v>9256.7006417516041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14950.247411649274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2231.2261815231996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2936.2023405058512</v>
      </c>
      <c r="L76" s="62">
        <v>17826.727066817668</v>
      </c>
      <c r="M76" s="62">
        <v>0</v>
      </c>
      <c r="N76" s="62">
        <v>0</v>
      </c>
      <c r="O76" s="62">
        <v>0</v>
      </c>
      <c r="P76" s="62">
        <v>0</v>
      </c>
      <c r="Q76" s="14">
        <v>22994.155588846719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228.15037644812114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8089.0902227255565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8317.2405991736778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1216.8020077233127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1289.920724801812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2506.7227325251247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7138.9942793405608</v>
      </c>
      <c r="F79" s="62">
        <v>2578.0992538637688</v>
      </c>
      <c r="G79" s="62">
        <v>0</v>
      </c>
      <c r="H79" s="62">
        <v>0</v>
      </c>
      <c r="I79" s="62">
        <v>0</v>
      </c>
      <c r="J79" s="62">
        <v>0</v>
      </c>
      <c r="K79" s="62">
        <v>5000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14717.09353320433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39614.679364220952</v>
      </c>
      <c r="F80" s="62">
        <v>4791.1579054105441</v>
      </c>
      <c r="G80" s="62">
        <v>0</v>
      </c>
      <c r="H80" s="62">
        <v>0</v>
      </c>
      <c r="I80" s="62">
        <v>0</v>
      </c>
      <c r="J80" s="62">
        <v>0</v>
      </c>
      <c r="K80" s="62">
        <v>29646.206115515288</v>
      </c>
      <c r="L80" s="62">
        <v>0</v>
      </c>
      <c r="M80" s="62">
        <v>0</v>
      </c>
      <c r="N80" s="62">
        <v>11.407518822406056</v>
      </c>
      <c r="O80" s="62">
        <v>0</v>
      </c>
      <c r="P80" s="62">
        <v>0</v>
      </c>
      <c r="Q80" s="14">
        <v>74063.450903969191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8831.9545727250443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15514.533786334467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24346.488359059513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1337.96</v>
      </c>
      <c r="J82" s="62">
        <v>0</v>
      </c>
      <c r="K82" s="62">
        <v>3853.1521328803324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5191.1121328803329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15909.517250703462</v>
      </c>
      <c r="F83" s="62">
        <v>490.52330936346044</v>
      </c>
      <c r="G83" s="62">
        <v>0</v>
      </c>
      <c r="H83" s="62">
        <v>0</v>
      </c>
      <c r="I83" s="62">
        <v>3551.02</v>
      </c>
      <c r="J83" s="62">
        <v>0</v>
      </c>
      <c r="K83" s="62">
        <v>17401.434503586261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37352.495063653187</v>
      </c>
    </row>
    <row r="84" spans="1:17" ht="23.25" x14ac:dyDescent="0.35">
      <c r="A84" s="5">
        <v>31</v>
      </c>
      <c r="B84" s="10" t="s">
        <v>26</v>
      </c>
      <c r="C84" s="62">
        <v>374.5986443096682</v>
      </c>
      <c r="D84" s="62">
        <v>0</v>
      </c>
      <c r="E84" s="62">
        <v>159.7052635136848</v>
      </c>
      <c r="F84" s="62">
        <v>0</v>
      </c>
      <c r="G84" s="62">
        <v>336.35334088335219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870.65724870670522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6490.8782099490463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7547.7538693846736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14038.63207933372</v>
      </c>
    </row>
    <row r="86" spans="1:17" ht="23.25" x14ac:dyDescent="0.35">
      <c r="A86" s="5">
        <v>33</v>
      </c>
      <c r="B86" s="10" t="s">
        <v>77</v>
      </c>
      <c r="C86" s="62">
        <v>2690.5696277797597</v>
      </c>
      <c r="D86" s="62">
        <v>0</v>
      </c>
      <c r="E86" s="62">
        <v>3442.958180880998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1509.2487731219328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7642.7765817826903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15.210025096541408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15.210025096541408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15061.642851710705</v>
      </c>
      <c r="F88" s="62">
        <v>467.70827171864829</v>
      </c>
      <c r="G88" s="62">
        <v>0</v>
      </c>
      <c r="H88" s="62">
        <v>0</v>
      </c>
      <c r="I88" s="62">
        <v>51708.52</v>
      </c>
      <c r="J88" s="62">
        <v>0</v>
      </c>
      <c r="K88" s="62">
        <v>16005.813514533786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83243.684637963132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117.87769449819592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117.87769449819592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42044.987874229992</v>
      </c>
      <c r="F91" s="62">
        <v>22.815037644812111</v>
      </c>
      <c r="G91" s="62">
        <v>0</v>
      </c>
      <c r="H91" s="62">
        <v>0</v>
      </c>
      <c r="I91" s="62">
        <v>425.7</v>
      </c>
      <c r="J91" s="62">
        <v>0</v>
      </c>
      <c r="K91" s="62">
        <v>33164.363910909778</v>
      </c>
      <c r="L91" s="62">
        <v>23045.300113250283</v>
      </c>
      <c r="M91" s="62">
        <v>0</v>
      </c>
      <c r="N91" s="62">
        <v>0</v>
      </c>
      <c r="O91" s="62">
        <v>0</v>
      </c>
      <c r="P91" s="62">
        <v>0</v>
      </c>
      <c r="Q91" s="14">
        <v>98703.166936034861</v>
      </c>
    </row>
    <row r="92" spans="1:17" ht="23.25" x14ac:dyDescent="0.35">
      <c r="A92" s="5">
        <v>39</v>
      </c>
      <c r="B92" s="10" t="s">
        <v>78</v>
      </c>
      <c r="C92" s="62">
        <v>4968.8825464779793</v>
      </c>
      <c r="D92" s="62">
        <v>8522.6146588972133</v>
      </c>
      <c r="E92" s="62">
        <v>1362.9872489289608</v>
      </c>
      <c r="F92" s="62">
        <v>0</v>
      </c>
      <c r="G92" s="62">
        <v>0</v>
      </c>
      <c r="H92" s="62">
        <v>0</v>
      </c>
      <c r="I92" s="62">
        <v>1553.1</v>
      </c>
      <c r="J92" s="62">
        <v>0</v>
      </c>
      <c r="K92" s="62">
        <v>754.6243865609664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17162.208840865118</v>
      </c>
    </row>
    <row r="93" spans="1:17" ht="42" customHeight="1" x14ac:dyDescent="0.35">
      <c r="A93" s="5"/>
      <c r="B93" s="18" t="s">
        <v>31</v>
      </c>
      <c r="C93" s="19">
        <v>28527.47056724938</v>
      </c>
      <c r="D93" s="19">
        <v>21110.31830974749</v>
      </c>
      <c r="E93" s="19">
        <v>879026.13589312416</v>
      </c>
      <c r="F93" s="19">
        <v>26766.095164057024</v>
      </c>
      <c r="G93" s="19">
        <v>377.12344280860702</v>
      </c>
      <c r="H93" s="19">
        <v>2883.6853135579559</v>
      </c>
      <c r="I93" s="19">
        <v>175006.88</v>
      </c>
      <c r="J93" s="19">
        <v>0</v>
      </c>
      <c r="K93" s="19">
        <v>829423.78255945654</v>
      </c>
      <c r="L93" s="19">
        <v>40872.027180067947</v>
      </c>
      <c r="M93" s="19">
        <v>3790.6762546158197</v>
      </c>
      <c r="N93" s="19">
        <v>150910.74250272513</v>
      </c>
      <c r="O93" s="19">
        <v>61646.622601966788</v>
      </c>
      <c r="P93" s="19">
        <v>11447.661458641405</v>
      </c>
      <c r="Q93" s="70">
        <v>2231789.2212480181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19"/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4.0331405346256052E-2</v>
      </c>
      <c r="D100" s="21">
        <v>0</v>
      </c>
      <c r="E100" s="21">
        <v>1.7303268327838105E-4</v>
      </c>
      <c r="F100" s="21">
        <v>0</v>
      </c>
      <c r="G100" s="21">
        <v>0.10810810810810811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6.0194901877451911E-4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3.1578464698304538E-3</v>
      </c>
      <c r="F101" s="21">
        <v>0</v>
      </c>
      <c r="G101" s="21">
        <v>0</v>
      </c>
      <c r="H101" s="21">
        <v>0</v>
      </c>
      <c r="I101" s="21">
        <v>5.1219243494884312E-2</v>
      </c>
      <c r="J101" s="21">
        <v>0</v>
      </c>
      <c r="K101" s="21">
        <v>1.0035757335114554E-3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5.6331211932561095E-3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1.8694258842859312E-2</v>
      </c>
      <c r="F102" s="21">
        <v>2.0457257590968496E-2</v>
      </c>
      <c r="G102" s="21">
        <v>0</v>
      </c>
      <c r="H102" s="21">
        <v>0</v>
      </c>
      <c r="I102" s="21">
        <v>0</v>
      </c>
      <c r="J102" s="21">
        <v>0</v>
      </c>
      <c r="K102" s="21">
        <v>2.3792254634608313E-2</v>
      </c>
      <c r="L102" s="21">
        <v>0</v>
      </c>
      <c r="M102" s="21">
        <v>0.48328131966116805</v>
      </c>
      <c r="N102" s="21">
        <v>0.70957874443635027</v>
      </c>
      <c r="O102" s="21">
        <v>0</v>
      </c>
      <c r="P102" s="21">
        <v>7.3814324201074352E-2</v>
      </c>
      <c r="Q102" s="22">
        <v>6.5630832455709429E-2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1.1014491583353832E-2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7.5661872988183375E-3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7.1501383340128229E-3</v>
      </c>
    </row>
    <row r="104" spans="1:17" ht="23.25" x14ac:dyDescent="0.35">
      <c r="A104" s="5">
        <v>5</v>
      </c>
      <c r="B104" s="10" t="s">
        <v>68</v>
      </c>
      <c r="C104" s="21">
        <v>9.692043145224323E-3</v>
      </c>
      <c r="D104" s="21">
        <v>0</v>
      </c>
      <c r="E104" s="21">
        <v>0.11684964392277013</v>
      </c>
      <c r="F104" s="21">
        <v>0</v>
      </c>
      <c r="G104" s="21">
        <v>0</v>
      </c>
      <c r="H104" s="21">
        <v>0.31572327044025161</v>
      </c>
      <c r="I104" s="21">
        <v>8.9790698514252698E-2</v>
      </c>
      <c r="J104" s="21">
        <v>0</v>
      </c>
      <c r="K104" s="21">
        <v>0.10287393140803358</v>
      </c>
      <c r="L104" s="21">
        <v>0</v>
      </c>
      <c r="M104" s="21">
        <v>0.5127061970575123</v>
      </c>
      <c r="N104" s="21">
        <v>0</v>
      </c>
      <c r="O104" s="21">
        <v>0.56486241938942561</v>
      </c>
      <c r="P104" s="21">
        <v>8.6362759315256991E-3</v>
      </c>
      <c r="Q104" s="22">
        <v>0.10834586384086771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5.2160029469388552E-2</v>
      </c>
      <c r="F105" s="21">
        <v>4.858598677855018E-2</v>
      </c>
      <c r="G105" s="21">
        <v>0</v>
      </c>
      <c r="H105" s="21">
        <v>0</v>
      </c>
      <c r="I105" s="21">
        <v>0.10285572772910413</v>
      </c>
      <c r="J105" s="21">
        <v>0</v>
      </c>
      <c r="K105" s="21">
        <v>8.6745081204523899E-2</v>
      </c>
      <c r="L105" s="21">
        <v>0</v>
      </c>
      <c r="M105" s="21">
        <v>0</v>
      </c>
      <c r="N105" s="21">
        <v>1.8141879577115026E-3</v>
      </c>
      <c r="O105" s="21">
        <v>0</v>
      </c>
      <c r="P105" s="21">
        <v>0</v>
      </c>
      <c r="Q105" s="22">
        <v>6.1552927495681871E-2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0.59628203924514134</v>
      </c>
      <c r="E106" s="21">
        <v>2.9845061728929114E-2</v>
      </c>
      <c r="F106" s="21">
        <v>0.24292993389275089</v>
      </c>
      <c r="G106" s="21">
        <v>0</v>
      </c>
      <c r="H106" s="21">
        <v>0</v>
      </c>
      <c r="I106" s="21">
        <v>3.215645007784837E-2</v>
      </c>
      <c r="J106" s="21">
        <v>0</v>
      </c>
      <c r="K106" s="21">
        <v>6.267537542835161E-2</v>
      </c>
      <c r="L106" s="21">
        <v>0</v>
      </c>
      <c r="M106" s="21">
        <v>0</v>
      </c>
      <c r="N106" s="21">
        <v>0</v>
      </c>
      <c r="O106" s="21">
        <v>1.0623859160970099E-2</v>
      </c>
      <c r="P106" s="21">
        <v>0</v>
      </c>
      <c r="Q106" s="22">
        <v>4.6416368390808767E-2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1.1408065785756536E-2</v>
      </c>
      <c r="J107" s="21">
        <v>0</v>
      </c>
      <c r="K107" s="21">
        <v>2.1300382915345176E-4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9.7373014484802975E-4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3.8627431697991835E-2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2.8313397449306447E-2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2.5736447997698818E-2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3.9321581145743606E-2</v>
      </c>
      <c r="F109" s="21">
        <v>3.9209743716022948E-2</v>
      </c>
      <c r="G109" s="21">
        <v>0</v>
      </c>
      <c r="H109" s="21">
        <v>0</v>
      </c>
      <c r="I109" s="21">
        <v>0</v>
      </c>
      <c r="J109" s="21">
        <v>0</v>
      </c>
      <c r="K109" s="21">
        <v>4.1094537471287711E-2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3.1230088985017744E-2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1.9096079185139108E-3</v>
      </c>
      <c r="F110" s="21">
        <v>0</v>
      </c>
      <c r="G110" s="21">
        <v>0</v>
      </c>
      <c r="H110" s="21">
        <v>0</v>
      </c>
      <c r="I110" s="21">
        <v>5.7376030016648488E-3</v>
      </c>
      <c r="J110" s="21">
        <v>0</v>
      </c>
      <c r="K110" s="21">
        <v>5.6618966552755118E-4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1.4124660221933266E-3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4.159032801132864E-3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3.5418713642567552E-3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2.9544057358724435E-3</v>
      </c>
    </row>
    <row r="112" spans="1:17" ht="23.25" x14ac:dyDescent="0.35">
      <c r="A112" s="5">
        <v>13</v>
      </c>
      <c r="B112" s="10" t="s">
        <v>14</v>
      </c>
      <c r="C112" s="21">
        <v>0.64393031455717076</v>
      </c>
      <c r="D112" s="21">
        <v>0</v>
      </c>
      <c r="E112" s="21">
        <v>4.5130672840472806E-2</v>
      </c>
      <c r="F112" s="21">
        <v>4.4324058113765073E-2</v>
      </c>
      <c r="G112" s="21">
        <v>0</v>
      </c>
      <c r="H112" s="21">
        <v>0</v>
      </c>
      <c r="I112" s="21">
        <v>0.23152598343562264</v>
      </c>
      <c r="J112" s="21">
        <v>0</v>
      </c>
      <c r="K112" s="21">
        <v>2.5397975808226642E-2</v>
      </c>
      <c r="L112" s="21">
        <v>0</v>
      </c>
      <c r="M112" s="21">
        <v>4.012483281319661E-3</v>
      </c>
      <c r="N112" s="21">
        <v>0.16100918124689587</v>
      </c>
      <c r="O112" s="21">
        <v>0</v>
      </c>
      <c r="P112" s="21">
        <v>0</v>
      </c>
      <c r="Q112" s="22">
        <v>6.5026156999950777E-2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5.8398530606453599E-4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1.0008449151889753E-3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6.0196675811905094E-4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3.3089327688145743E-2</v>
      </c>
      <c r="J114" s="21">
        <v>0</v>
      </c>
      <c r="K114" s="21">
        <v>2.6957728206749884E-3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3.596575345657702E-3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0.14823363911092347</v>
      </c>
      <c r="F115" s="21">
        <v>0.15059761710832872</v>
      </c>
      <c r="G115" s="21">
        <v>0</v>
      </c>
      <c r="H115" s="21">
        <v>0</v>
      </c>
      <c r="I115" s="21">
        <v>6.1687060531563101E-2</v>
      </c>
      <c r="J115" s="21">
        <v>0</v>
      </c>
      <c r="K115" s="21">
        <v>0.17637964127606406</v>
      </c>
      <c r="L115" s="21">
        <v>0</v>
      </c>
      <c r="M115" s="21">
        <v>0</v>
      </c>
      <c r="N115" s="21">
        <v>0.12752229519413769</v>
      </c>
      <c r="O115" s="21">
        <v>0</v>
      </c>
      <c r="P115" s="21">
        <v>0.91754939986740003</v>
      </c>
      <c r="Q115" s="22">
        <v>0.143906762555645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5.3497299081166514E-3</v>
      </c>
      <c r="D117" s="21">
        <v>0</v>
      </c>
      <c r="E117" s="21">
        <v>0.135267242730921</v>
      </c>
      <c r="F117" s="21">
        <v>1.6621521792661902E-2</v>
      </c>
      <c r="G117" s="21">
        <v>0</v>
      </c>
      <c r="H117" s="21">
        <v>0.6842767295597485</v>
      </c>
      <c r="I117" s="21">
        <v>8.0857392577937497E-3</v>
      </c>
      <c r="J117" s="21">
        <v>0</v>
      </c>
      <c r="K117" s="21">
        <v>0.12986169861633073</v>
      </c>
      <c r="L117" s="21">
        <v>0</v>
      </c>
      <c r="M117" s="21">
        <v>0</v>
      </c>
      <c r="N117" s="21">
        <v>0</v>
      </c>
      <c r="O117" s="21">
        <v>0.42451372144960436</v>
      </c>
      <c r="P117" s="21">
        <v>0</v>
      </c>
      <c r="Q117" s="22">
        <v>0.11505094833759336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0.1062769624573871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9.9707638590395258E-3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4.5564435633165236E-2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3.5454396803740271E-3</v>
      </c>
      <c r="F119" s="21">
        <v>0</v>
      </c>
      <c r="G119" s="21">
        <v>0</v>
      </c>
      <c r="H119" s="21">
        <v>0</v>
      </c>
      <c r="I119" s="21">
        <v>1.2488537593493467E-2</v>
      </c>
      <c r="J119" s="21">
        <v>0</v>
      </c>
      <c r="K119" s="21">
        <v>7.5690091444182333E-3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5.1886756270810644E-3</v>
      </c>
    </row>
    <row r="120" spans="1:17" ht="23.25" x14ac:dyDescent="0.35">
      <c r="A120" s="5">
        <v>21</v>
      </c>
      <c r="B120" s="10" t="s">
        <v>72</v>
      </c>
      <c r="C120" s="21">
        <v>1.9071439737376891E-2</v>
      </c>
      <c r="D120" s="21">
        <v>0</v>
      </c>
      <c r="E120" s="21">
        <v>7.8439079854487198E-2</v>
      </c>
      <c r="F120" s="21">
        <v>0.12530070274468205</v>
      </c>
      <c r="G120" s="21">
        <v>0</v>
      </c>
      <c r="H120" s="21">
        <v>0</v>
      </c>
      <c r="I120" s="21">
        <v>7.5006765448306948E-3</v>
      </c>
      <c r="J120" s="21">
        <v>0</v>
      </c>
      <c r="K120" s="21">
        <v>0.1055164532714202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7.244339922087327E-2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2.9439588474446778E-3</v>
      </c>
      <c r="F121" s="21">
        <v>0</v>
      </c>
      <c r="G121" s="21">
        <v>0</v>
      </c>
      <c r="H121" s="21">
        <v>0</v>
      </c>
      <c r="I121" s="21">
        <v>1.7746330887105696E-2</v>
      </c>
      <c r="J121" s="21">
        <v>0</v>
      </c>
      <c r="K121" s="21">
        <v>1.1160399347589296E-2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6.6987721193890728E-3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2.538293334425362E-3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3.5400508187084351E-3</v>
      </c>
      <c r="L122" s="21">
        <v>0.43615960099750628</v>
      </c>
      <c r="M122" s="21">
        <v>0</v>
      </c>
      <c r="N122" s="21">
        <v>0</v>
      </c>
      <c r="O122" s="21">
        <v>0</v>
      </c>
      <c r="P122" s="21">
        <v>0</v>
      </c>
      <c r="Q122" s="22">
        <v>1.0303013998780929E-2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2.5954902491757156E-4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9.7526625023507778E-3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3.7267142075911052E-3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1.3842614662270484E-3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1.5552010346524456E-3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1.1231897298631828E-3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8.121481248207791E-3</v>
      </c>
      <c r="F125" s="21">
        <v>9.6319587824143335E-2</v>
      </c>
      <c r="G125" s="21">
        <v>0</v>
      </c>
      <c r="H125" s="21">
        <v>0</v>
      </c>
      <c r="I125" s="21">
        <v>0</v>
      </c>
      <c r="J125" s="21">
        <v>0</v>
      </c>
      <c r="K125" s="21">
        <v>6.0282814468749328E-3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6.5943026308615833E-3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4.5066554618391319E-2</v>
      </c>
      <c r="F126" s="21">
        <v>0.17900100392097434</v>
      </c>
      <c r="G126" s="21">
        <v>0</v>
      </c>
      <c r="H126" s="21">
        <v>0</v>
      </c>
      <c r="I126" s="21">
        <v>0</v>
      </c>
      <c r="J126" s="21">
        <v>0</v>
      </c>
      <c r="K126" s="21">
        <v>3.5743134859278193E-2</v>
      </c>
      <c r="L126" s="21">
        <v>0</v>
      </c>
      <c r="M126" s="21">
        <v>0</v>
      </c>
      <c r="N126" s="21">
        <v>7.559116490464593E-5</v>
      </c>
      <c r="O126" s="21">
        <v>0</v>
      </c>
      <c r="P126" s="21">
        <v>0</v>
      </c>
      <c r="Q126" s="22">
        <v>3.3185683575688595E-2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1.0047431142364659E-2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1.8705195236214871E-2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1.0908955078403389E-2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7.6451851492924166E-3</v>
      </c>
      <c r="J128" s="21">
        <v>0</v>
      </c>
      <c r="K128" s="21">
        <v>4.645577102925816E-3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2.3259867390064098E-3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1.8099026412381682E-2</v>
      </c>
      <c r="F129" s="21">
        <v>1.8326293258575946E-2</v>
      </c>
      <c r="G129" s="21">
        <v>0</v>
      </c>
      <c r="H129" s="21">
        <v>0</v>
      </c>
      <c r="I129" s="21">
        <v>2.0290745140991027E-2</v>
      </c>
      <c r="J129" s="21">
        <v>0</v>
      </c>
      <c r="K129" s="21">
        <v>2.0980148953395672E-2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1.6736569344467774E-2</v>
      </c>
    </row>
    <row r="130" spans="1:17" ht="23.25" x14ac:dyDescent="0.35">
      <c r="A130" s="5">
        <v>31</v>
      </c>
      <c r="B130" s="10" t="s">
        <v>26</v>
      </c>
      <c r="C130" s="21">
        <v>1.3131155229013598E-2</v>
      </c>
      <c r="D130" s="21">
        <v>0</v>
      </c>
      <c r="E130" s="21">
        <v>1.8168431744230011E-4</v>
      </c>
      <c r="F130" s="21">
        <v>0</v>
      </c>
      <c r="G130" s="21">
        <v>0.89189189189189189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3.9011625310199908E-4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7.3841697589049115E-3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9.0999969232780226E-3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6.2903037373230556E-3</v>
      </c>
    </row>
    <row r="132" spans="1:17" ht="23.25" x14ac:dyDescent="0.35">
      <c r="A132" s="5">
        <v>33</v>
      </c>
      <c r="B132" s="10" t="s">
        <v>77</v>
      </c>
      <c r="C132" s="21">
        <v>9.4315043509978616E-2</v>
      </c>
      <c r="D132" s="21">
        <v>0</v>
      </c>
      <c r="E132" s="21">
        <v>3.9167870445431302E-3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1.8196352755459402E-3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3.4245064493630111E-3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1.7303268327838102E-5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6.8151709631593034E-6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1.7134465332373196E-2</v>
      </c>
      <c r="F134" s="21">
        <v>1.7473907525618924E-2</v>
      </c>
      <c r="G134" s="21">
        <v>0</v>
      </c>
      <c r="H134" s="21">
        <v>0</v>
      </c>
      <c r="I134" s="21">
        <v>0.29546564112222329</v>
      </c>
      <c r="J134" s="21">
        <v>0</v>
      </c>
      <c r="K134" s="21">
        <v>1.9297509730360814E-2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3.729907996930517E-2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1.3410032954074531E-4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5.2817574964484612E-5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4.7831328509374382E-2</v>
      </c>
      <c r="F137" s="21">
        <v>8.5238573295702059E-4</v>
      </c>
      <c r="G137" s="21">
        <v>0</v>
      </c>
      <c r="H137" s="21">
        <v>0</v>
      </c>
      <c r="I137" s="21">
        <v>2.4324757975229317E-3</v>
      </c>
      <c r="J137" s="21">
        <v>0</v>
      </c>
      <c r="K137" s="21">
        <v>3.9984823932309198E-2</v>
      </c>
      <c r="L137" s="21">
        <v>0.56384039900249383</v>
      </c>
      <c r="M137" s="21">
        <v>0</v>
      </c>
      <c r="N137" s="21">
        <v>0</v>
      </c>
      <c r="O137" s="21">
        <v>0</v>
      </c>
      <c r="P137" s="21">
        <v>0</v>
      </c>
      <c r="Q137" s="22">
        <v>4.4226025467064486E-2</v>
      </c>
    </row>
    <row r="138" spans="1:17" ht="23.25" x14ac:dyDescent="0.35">
      <c r="A138" s="5">
        <v>39</v>
      </c>
      <c r="B138" s="10" t="s">
        <v>78</v>
      </c>
      <c r="C138" s="21">
        <v>0.17417886856686288</v>
      </c>
      <c r="D138" s="21">
        <v>0.40371796075485877</v>
      </c>
      <c r="E138" s="21">
        <v>1.5505651007112701E-3</v>
      </c>
      <c r="F138" s="21">
        <v>0</v>
      </c>
      <c r="G138" s="21">
        <v>0</v>
      </c>
      <c r="H138" s="21">
        <v>0</v>
      </c>
      <c r="I138" s="21">
        <v>8.8745082479043096E-3</v>
      </c>
      <c r="J138" s="21">
        <v>0</v>
      </c>
      <c r="K138" s="21">
        <v>9.0981763777297012E-4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7.6898878610355504E-3</v>
      </c>
    </row>
    <row r="139" spans="1:17" ht="23.25" x14ac:dyDescent="0.35">
      <c r="A139" s="5"/>
      <c r="B139" s="18" t="s">
        <v>31</v>
      </c>
      <c r="C139" s="22">
        <v>0.99999999999999978</v>
      </c>
      <c r="D139" s="22">
        <v>1</v>
      </c>
      <c r="E139" s="22">
        <v>1</v>
      </c>
      <c r="F139" s="22">
        <v>0.99999999999999978</v>
      </c>
      <c r="G139" s="22">
        <v>1</v>
      </c>
      <c r="H139" s="22">
        <v>1</v>
      </c>
      <c r="I139" s="22">
        <v>1</v>
      </c>
      <c r="J139" s="22">
        <v>0</v>
      </c>
      <c r="K139" s="22">
        <v>0.99999999999999978</v>
      </c>
      <c r="L139" s="22">
        <v>1</v>
      </c>
      <c r="M139" s="22">
        <v>1</v>
      </c>
      <c r="N139" s="22">
        <v>1</v>
      </c>
      <c r="O139" s="22">
        <v>1</v>
      </c>
      <c r="P139" s="22">
        <v>1</v>
      </c>
      <c r="Q139" s="22">
        <v>0.99999999999999989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50" zoomScaleNormal="5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R4" sqref="R4"/>
    </sheetView>
  </sheetViews>
  <sheetFormatPr defaultRowHeight="15" x14ac:dyDescent="0.25"/>
  <cols>
    <col min="2" max="2" width="81.140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72" t="s">
        <v>81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9530000</v>
      </c>
      <c r="D4" s="11">
        <v>0</v>
      </c>
      <c r="E4" s="3">
        <v>9014000</v>
      </c>
      <c r="F4" s="3">
        <v>0</v>
      </c>
      <c r="G4" s="3">
        <v>1296000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54000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4239000</v>
      </c>
      <c r="F5" s="3">
        <v>0</v>
      </c>
      <c r="G5" s="3">
        <v>0</v>
      </c>
      <c r="H5" s="3">
        <v>0</v>
      </c>
      <c r="I5" s="11">
        <v>20810310</v>
      </c>
      <c r="J5" s="11">
        <v>0</v>
      </c>
      <c r="K5" s="3">
        <v>9882000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32483000</v>
      </c>
      <c r="F6" s="3">
        <v>1026000</v>
      </c>
      <c r="G6" s="3">
        <v>0</v>
      </c>
      <c r="H6" s="3">
        <v>0</v>
      </c>
      <c r="I6" s="11">
        <v>0</v>
      </c>
      <c r="J6" s="11">
        <v>0</v>
      </c>
      <c r="K6" s="3">
        <v>34761000</v>
      </c>
      <c r="L6" s="3">
        <v>0</v>
      </c>
      <c r="M6" s="3">
        <v>2493000</v>
      </c>
      <c r="N6" s="3">
        <v>245811300</v>
      </c>
      <c r="O6" s="3">
        <v>0</v>
      </c>
      <c r="P6" s="3">
        <v>1000000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20516500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14454500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2339000</v>
      </c>
      <c r="D8" s="11">
        <v>0</v>
      </c>
      <c r="E8" s="3">
        <v>246081100</v>
      </c>
      <c r="F8" s="3">
        <v>364500</v>
      </c>
      <c r="G8" s="3">
        <v>0</v>
      </c>
      <c r="H8" s="3">
        <v>1404000</v>
      </c>
      <c r="I8" s="11">
        <v>30578650</v>
      </c>
      <c r="J8" s="11">
        <v>0</v>
      </c>
      <c r="K8" s="3">
        <v>211930600</v>
      </c>
      <c r="L8" s="3">
        <v>0</v>
      </c>
      <c r="M8" s="3">
        <v>3399000</v>
      </c>
      <c r="N8" s="3">
        <v>0</v>
      </c>
      <c r="O8" s="3">
        <v>96710000</v>
      </c>
      <c r="P8" s="3">
        <v>130500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103765200</v>
      </c>
      <c r="F9" s="3">
        <v>2808000</v>
      </c>
      <c r="G9" s="3">
        <v>0</v>
      </c>
      <c r="H9" s="3">
        <v>0</v>
      </c>
      <c r="I9" s="11">
        <v>26315850</v>
      </c>
      <c r="J9" s="11">
        <v>0</v>
      </c>
      <c r="K9" s="3">
        <v>156285500</v>
      </c>
      <c r="L9" s="3">
        <v>0</v>
      </c>
      <c r="M9" s="3">
        <v>0</v>
      </c>
      <c r="N9" s="3">
        <v>594000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56867000</v>
      </c>
      <c r="E10" s="3">
        <v>60686550</v>
      </c>
      <c r="F10" s="3">
        <v>10719000</v>
      </c>
      <c r="G10" s="3">
        <v>0</v>
      </c>
      <c r="H10" s="3">
        <v>0</v>
      </c>
      <c r="I10" s="11">
        <v>10854910</v>
      </c>
      <c r="J10" s="11">
        <v>0</v>
      </c>
      <c r="K10" s="3">
        <v>132480750</v>
      </c>
      <c r="L10" s="3">
        <v>0</v>
      </c>
      <c r="M10" s="3">
        <v>0</v>
      </c>
      <c r="N10" s="3">
        <v>27000</v>
      </c>
      <c r="O10" s="3">
        <v>812500</v>
      </c>
      <c r="P10" s="3">
        <v>2423000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99000</v>
      </c>
      <c r="F11" s="3">
        <v>0</v>
      </c>
      <c r="G11" s="3">
        <v>0</v>
      </c>
      <c r="H11" s="3">
        <v>0</v>
      </c>
      <c r="I11" s="11">
        <v>11205890</v>
      </c>
      <c r="J11" s="11">
        <v>0</v>
      </c>
      <c r="K11" s="3">
        <v>886500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75907350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31104300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71703300</v>
      </c>
      <c r="F13" s="3">
        <v>1674000</v>
      </c>
      <c r="G13" s="3">
        <v>0</v>
      </c>
      <c r="H13" s="3">
        <v>0</v>
      </c>
      <c r="I13" s="11">
        <v>0</v>
      </c>
      <c r="J13" s="11">
        <v>0</v>
      </c>
      <c r="K13" s="3">
        <v>81741200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8546000</v>
      </c>
      <c r="F14" s="3">
        <v>54000</v>
      </c>
      <c r="G14" s="3">
        <v>0</v>
      </c>
      <c r="H14" s="3">
        <v>0</v>
      </c>
      <c r="I14" s="11">
        <v>2290530</v>
      </c>
      <c r="J14" s="11">
        <v>0</v>
      </c>
      <c r="K14" s="3">
        <v>635500</v>
      </c>
      <c r="L14" s="3">
        <v>0</v>
      </c>
      <c r="M14" s="3">
        <v>0</v>
      </c>
      <c r="N14" s="3">
        <v>0</v>
      </c>
      <c r="O14" s="3">
        <v>3140000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5326600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8933000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27229500</v>
      </c>
      <c r="D16" s="11">
        <v>0</v>
      </c>
      <c r="E16" s="3">
        <v>81192400</v>
      </c>
      <c r="F16" s="3">
        <v>7884000</v>
      </c>
      <c r="G16" s="3">
        <v>0</v>
      </c>
      <c r="H16" s="3">
        <v>0</v>
      </c>
      <c r="I16" s="11">
        <v>71229750</v>
      </c>
      <c r="J16" s="11">
        <v>0</v>
      </c>
      <c r="K16" s="3">
        <v>44177500</v>
      </c>
      <c r="L16" s="3">
        <v>0</v>
      </c>
      <c r="M16" s="3">
        <v>18000</v>
      </c>
      <c r="N16" s="3">
        <v>45495000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>
        <v>0</v>
      </c>
      <c r="D17" s="11">
        <v>0</v>
      </c>
      <c r="E17" s="3">
        <v>607500</v>
      </c>
      <c r="F17" s="3">
        <v>0</v>
      </c>
      <c r="G17" s="3">
        <v>0</v>
      </c>
      <c r="H17" s="3">
        <v>0</v>
      </c>
      <c r="I17" s="11">
        <v>0</v>
      </c>
      <c r="J17" s="11">
        <v>0</v>
      </c>
      <c r="K17" s="3">
        <v>1099500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12637790</v>
      </c>
      <c r="J18" s="11">
        <v>0</v>
      </c>
      <c r="K18" s="3">
        <v>5591000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189000</v>
      </c>
      <c r="D19" s="11">
        <v>0</v>
      </c>
      <c r="E19" s="3">
        <v>301755500</v>
      </c>
      <c r="F19" s="3">
        <v>11749657</v>
      </c>
      <c r="G19" s="3">
        <v>0</v>
      </c>
      <c r="H19" s="3">
        <v>18000</v>
      </c>
      <c r="I19" s="11">
        <v>22605380</v>
      </c>
      <c r="J19" s="11">
        <v>0</v>
      </c>
      <c r="K19" s="3">
        <v>364885400</v>
      </c>
      <c r="L19" s="3">
        <v>0</v>
      </c>
      <c r="M19" s="3">
        <v>0</v>
      </c>
      <c r="N19" s="3">
        <v>40419000</v>
      </c>
      <c r="O19" s="3">
        <v>4155000</v>
      </c>
      <c r="P19" s="3">
        <v>36286756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3200000</v>
      </c>
      <c r="D21" s="11">
        <v>0</v>
      </c>
      <c r="E21" s="3">
        <v>309088100</v>
      </c>
      <c r="F21" s="3">
        <v>1228500</v>
      </c>
      <c r="G21" s="3">
        <v>0</v>
      </c>
      <c r="H21" s="3">
        <v>4729500</v>
      </c>
      <c r="I21" s="11">
        <v>3249890</v>
      </c>
      <c r="J21" s="11">
        <v>0</v>
      </c>
      <c r="K21" s="3">
        <v>324133100</v>
      </c>
      <c r="L21" s="3">
        <v>0</v>
      </c>
      <c r="M21" s="3">
        <v>180000</v>
      </c>
      <c r="N21" s="3">
        <v>0</v>
      </c>
      <c r="O21" s="3">
        <v>54565800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167588800</v>
      </c>
      <c r="F22" s="3">
        <v>0</v>
      </c>
      <c r="G22" s="3">
        <v>0</v>
      </c>
      <c r="H22" s="3">
        <v>0</v>
      </c>
      <c r="I22" s="11">
        <v>793810</v>
      </c>
      <c r="J22" s="11">
        <v>0</v>
      </c>
      <c r="K22" s="3">
        <v>20426600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8005800</v>
      </c>
      <c r="F23" s="3">
        <v>54000</v>
      </c>
      <c r="G23" s="3">
        <v>0</v>
      </c>
      <c r="H23" s="3">
        <v>0</v>
      </c>
      <c r="I23" s="11">
        <v>5842480</v>
      </c>
      <c r="J23" s="11">
        <v>0</v>
      </c>
      <c r="K23" s="3">
        <v>12299800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2689000</v>
      </c>
      <c r="D24" s="11">
        <v>0</v>
      </c>
      <c r="E24" s="3">
        <v>133309850</v>
      </c>
      <c r="F24" s="3">
        <v>5157000</v>
      </c>
      <c r="G24" s="3">
        <v>0</v>
      </c>
      <c r="H24" s="3">
        <v>0</v>
      </c>
      <c r="I24" s="11">
        <v>7641900</v>
      </c>
      <c r="J24" s="11">
        <v>0</v>
      </c>
      <c r="K24" s="3">
        <v>223401800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3062500</v>
      </c>
      <c r="F25" s="3">
        <v>0</v>
      </c>
      <c r="G25" s="3">
        <v>0</v>
      </c>
      <c r="H25" s="3">
        <v>0</v>
      </c>
      <c r="I25" s="11">
        <v>3105730</v>
      </c>
      <c r="J25" s="11">
        <v>0</v>
      </c>
      <c r="K25" s="3">
        <v>12260500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5811000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6755000</v>
      </c>
      <c r="L26" s="3">
        <v>43308000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4093000</v>
      </c>
      <c r="F27" s="3">
        <v>216000</v>
      </c>
      <c r="G27" s="3">
        <v>0</v>
      </c>
      <c r="H27" s="3">
        <v>0</v>
      </c>
      <c r="I27" s="11">
        <v>0</v>
      </c>
      <c r="J27" s="11">
        <v>0</v>
      </c>
      <c r="K27" s="3">
        <v>18823000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2740500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3060500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11347500</v>
      </c>
      <c r="F29" s="3">
        <v>3051000</v>
      </c>
      <c r="G29" s="3">
        <v>0</v>
      </c>
      <c r="H29" s="3">
        <v>0</v>
      </c>
      <c r="I29" s="11">
        <v>0</v>
      </c>
      <c r="J29" s="11">
        <v>0</v>
      </c>
      <c r="K29" s="3">
        <v>7273500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64810700</v>
      </c>
      <c r="F30" s="3">
        <v>6102000</v>
      </c>
      <c r="G30" s="3">
        <v>0</v>
      </c>
      <c r="H30" s="3">
        <v>0</v>
      </c>
      <c r="I30" s="11">
        <v>0</v>
      </c>
      <c r="J30" s="11">
        <v>0</v>
      </c>
      <c r="K30" s="3">
        <v>58282400</v>
      </c>
      <c r="L30" s="3">
        <v>0</v>
      </c>
      <c r="M30" s="3">
        <v>0</v>
      </c>
      <c r="N30" s="3">
        <v>27000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21210000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39053000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10054580</v>
      </c>
      <c r="J32" s="11">
        <v>0</v>
      </c>
      <c r="K32" s="3">
        <v>8575500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36428100</v>
      </c>
      <c r="F33" s="3">
        <v>837000</v>
      </c>
      <c r="G33" s="3">
        <v>0</v>
      </c>
      <c r="H33" s="3">
        <v>0</v>
      </c>
      <c r="I33" s="11">
        <v>7092130</v>
      </c>
      <c r="J33" s="11">
        <v>0</v>
      </c>
      <c r="K33" s="3">
        <v>46115600</v>
      </c>
      <c r="L33" s="3">
        <v>0</v>
      </c>
      <c r="M33" s="3">
        <v>18000</v>
      </c>
      <c r="N33" s="3">
        <v>54000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837000</v>
      </c>
      <c r="D34" s="11">
        <v>0</v>
      </c>
      <c r="E34" s="3">
        <v>553500</v>
      </c>
      <c r="F34" s="3">
        <v>0</v>
      </c>
      <c r="G34" s="3">
        <v>1030500</v>
      </c>
      <c r="H34" s="3">
        <v>0</v>
      </c>
      <c r="I34" s="11">
        <v>0</v>
      </c>
      <c r="J34" s="11">
        <v>0</v>
      </c>
      <c r="K34" s="3">
        <v>535000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10488500</v>
      </c>
      <c r="F35" s="3">
        <v>324000</v>
      </c>
      <c r="G35" s="3">
        <v>0</v>
      </c>
      <c r="H35" s="3">
        <v>0</v>
      </c>
      <c r="I35" s="11">
        <v>0</v>
      </c>
      <c r="J35" s="11">
        <v>0</v>
      </c>
      <c r="K35" s="3">
        <v>13710500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2715000</v>
      </c>
      <c r="D36" s="11">
        <v>0</v>
      </c>
      <c r="E36" s="3">
        <v>4074500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2715000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18000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47863400</v>
      </c>
      <c r="F38" s="3">
        <v>823500</v>
      </c>
      <c r="G38" s="3">
        <v>0</v>
      </c>
      <c r="H38" s="3">
        <v>0</v>
      </c>
      <c r="I38" s="11">
        <v>81587890</v>
      </c>
      <c r="J38" s="11">
        <v>0</v>
      </c>
      <c r="K38" s="3">
        <v>38484800</v>
      </c>
      <c r="L38" s="3">
        <v>0</v>
      </c>
      <c r="M38" s="3">
        <v>31500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477000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58500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232000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95561100</v>
      </c>
      <c r="F41" s="3">
        <v>459000</v>
      </c>
      <c r="G41" s="3">
        <v>0</v>
      </c>
      <c r="H41" s="3">
        <v>0</v>
      </c>
      <c r="I41" s="11">
        <v>2919800</v>
      </c>
      <c r="J41" s="11">
        <v>0</v>
      </c>
      <c r="K41" s="3">
        <v>86553800</v>
      </c>
      <c r="L41" s="3">
        <v>58441500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5014000</v>
      </c>
      <c r="D42" s="11">
        <v>8600000</v>
      </c>
      <c r="E42" s="3">
        <v>1613000</v>
      </c>
      <c r="F42" s="3">
        <v>0</v>
      </c>
      <c r="G42" s="3">
        <v>0</v>
      </c>
      <c r="H42" s="3">
        <v>0</v>
      </c>
      <c r="I42" s="11">
        <v>1553100</v>
      </c>
      <c r="J42" s="11">
        <v>0</v>
      </c>
      <c r="K42" s="3">
        <v>999500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41"/>
    </row>
    <row r="43" spans="1:17" ht="22.5" x14ac:dyDescent="0.3">
      <c r="A43" s="42"/>
      <c r="B43" s="13" t="s">
        <v>31</v>
      </c>
      <c r="C43" s="14">
        <v>53742500</v>
      </c>
      <c r="D43" s="14">
        <v>65467000</v>
      </c>
      <c r="E43" s="14">
        <v>1950067850</v>
      </c>
      <c r="F43" s="14">
        <v>54531157</v>
      </c>
      <c r="G43" s="14">
        <v>2326500</v>
      </c>
      <c r="H43" s="14">
        <v>6151500</v>
      </c>
      <c r="I43" s="14">
        <v>332370370</v>
      </c>
      <c r="J43" s="14">
        <v>0</v>
      </c>
      <c r="K43" s="14">
        <v>2022365650</v>
      </c>
      <c r="L43" s="14">
        <v>101749500</v>
      </c>
      <c r="M43" s="14">
        <v>6193500</v>
      </c>
      <c r="N43" s="14">
        <v>332427300</v>
      </c>
      <c r="O43" s="14">
        <v>159615300</v>
      </c>
      <c r="P43" s="14">
        <v>39840256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3464106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9444.2462441035386</v>
      </c>
      <c r="D54" s="62">
        <v>0</v>
      </c>
      <c r="E54" s="62">
        <v>7616.842567790236</v>
      </c>
      <c r="F54" s="62">
        <v>0</v>
      </c>
      <c r="G54" s="62">
        <v>978.48244620611547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45.630075289624223</v>
      </c>
      <c r="N54" s="62">
        <v>0</v>
      </c>
      <c r="O54" s="62">
        <v>0</v>
      </c>
      <c r="P54" s="62">
        <v>0</v>
      </c>
      <c r="Q54" s="14">
        <v>18085.201333389512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3581.9609102355016</v>
      </c>
      <c r="F55" s="62">
        <v>0</v>
      </c>
      <c r="G55" s="62">
        <v>0</v>
      </c>
      <c r="H55" s="62">
        <v>0</v>
      </c>
      <c r="I55" s="62">
        <v>20810.310000000001</v>
      </c>
      <c r="J55" s="62">
        <v>0</v>
      </c>
      <c r="K55" s="62">
        <v>7460.9286523216306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31853.199562557136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27448.180289497475</v>
      </c>
      <c r="F56" s="62">
        <v>866.97143050286024</v>
      </c>
      <c r="G56" s="62">
        <v>0</v>
      </c>
      <c r="H56" s="62">
        <v>0</v>
      </c>
      <c r="I56" s="62">
        <v>0</v>
      </c>
      <c r="J56" s="62">
        <v>0</v>
      </c>
      <c r="K56" s="62">
        <v>26244.620611551531</v>
      </c>
      <c r="L56" s="62">
        <v>0</v>
      </c>
      <c r="M56" s="62">
        <v>2106.5884758709849</v>
      </c>
      <c r="N56" s="62">
        <v>207710.8912229705</v>
      </c>
      <c r="O56" s="62">
        <v>0</v>
      </c>
      <c r="P56" s="62">
        <v>845.00139425230043</v>
      </c>
      <c r="Q56" s="14">
        <v>265222.25342464563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17336.471105177323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10913.174782936958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28249.645888114283</v>
      </c>
    </row>
    <row r="58" spans="1:17" ht="23.25" x14ac:dyDescent="0.35">
      <c r="A58" s="5">
        <v>5</v>
      </c>
      <c r="B58" s="10" t="s">
        <v>68</v>
      </c>
      <c r="C58" s="62">
        <v>2317.9529868791374</v>
      </c>
      <c r="D58" s="62">
        <v>0</v>
      </c>
      <c r="E58" s="62">
        <v>207938.87259913978</v>
      </c>
      <c r="F58" s="62">
        <v>308.00300820496352</v>
      </c>
      <c r="G58" s="62">
        <v>0</v>
      </c>
      <c r="H58" s="62">
        <v>1131.7104626793489</v>
      </c>
      <c r="I58" s="62">
        <v>30578.65</v>
      </c>
      <c r="J58" s="62">
        <v>0</v>
      </c>
      <c r="K58" s="62">
        <v>160008.00302000754</v>
      </c>
      <c r="L58" s="62">
        <v>0</v>
      </c>
      <c r="M58" s="62">
        <v>2872.1597390635693</v>
      </c>
      <c r="N58" s="62">
        <v>0</v>
      </c>
      <c r="O58" s="62">
        <v>77954.215702079644</v>
      </c>
      <c r="P58" s="62">
        <v>110.27268194992521</v>
      </c>
      <c r="Q58" s="14">
        <v>483219.84020000394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87681.738674868815</v>
      </c>
      <c r="F59" s="62">
        <v>2372.7639150604596</v>
      </c>
      <c r="G59" s="62">
        <v>0</v>
      </c>
      <c r="H59" s="62">
        <v>0</v>
      </c>
      <c r="I59" s="62">
        <v>26315.85</v>
      </c>
      <c r="J59" s="62">
        <v>0</v>
      </c>
      <c r="K59" s="62">
        <v>117995.84748961873</v>
      </c>
      <c r="L59" s="62">
        <v>0</v>
      </c>
      <c r="M59" s="62">
        <v>0</v>
      </c>
      <c r="N59" s="62">
        <v>501.93082818586646</v>
      </c>
      <c r="O59" s="62">
        <v>0</v>
      </c>
      <c r="P59" s="62">
        <v>0</v>
      </c>
      <c r="Q59" s="14">
        <v>234868.13090773387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56355.29393110556</v>
      </c>
      <c r="E60" s="62">
        <v>51280.219362361946</v>
      </c>
      <c r="F60" s="62">
        <v>9057.5699449904096</v>
      </c>
      <c r="G60" s="62">
        <v>0</v>
      </c>
      <c r="H60" s="62">
        <v>0</v>
      </c>
      <c r="I60" s="62">
        <v>10854.91</v>
      </c>
      <c r="J60" s="62">
        <v>0</v>
      </c>
      <c r="K60" s="62">
        <v>100023.21630804078</v>
      </c>
      <c r="L60" s="62">
        <v>0</v>
      </c>
      <c r="M60" s="62">
        <v>0</v>
      </c>
      <c r="N60" s="62">
        <v>22.815037644812111</v>
      </c>
      <c r="O60" s="62">
        <v>654.92503627277131</v>
      </c>
      <c r="P60" s="62">
        <v>2047.4383782733241</v>
      </c>
      <c r="Q60" s="14">
        <v>230296.38799868961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83.655138030977753</v>
      </c>
      <c r="F61" s="62">
        <v>0</v>
      </c>
      <c r="G61" s="62">
        <v>0</v>
      </c>
      <c r="H61" s="62">
        <v>0</v>
      </c>
      <c r="I61" s="62">
        <v>11205.89</v>
      </c>
      <c r="J61" s="62">
        <v>0</v>
      </c>
      <c r="K61" s="62">
        <v>669.30917327293321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11958.85431130391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64141.816583997359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23483.805209513022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87625.621793510378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60589.388472490973</v>
      </c>
      <c r="F63" s="62">
        <v>1414.5323339783511</v>
      </c>
      <c r="G63" s="62">
        <v>0</v>
      </c>
      <c r="H63" s="62">
        <v>0</v>
      </c>
      <c r="I63" s="62">
        <v>0</v>
      </c>
      <c r="J63" s="62">
        <v>0</v>
      </c>
      <c r="K63" s="62">
        <v>61714.760286900717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123718.68109337005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7221.3819152801598</v>
      </c>
      <c r="F64" s="62">
        <v>45.630075289624223</v>
      </c>
      <c r="G64" s="62">
        <v>0</v>
      </c>
      <c r="H64" s="62">
        <v>0</v>
      </c>
      <c r="I64" s="62">
        <v>2290.5300000000002</v>
      </c>
      <c r="J64" s="62">
        <v>0</v>
      </c>
      <c r="K64" s="62">
        <v>479.80369950924876</v>
      </c>
      <c r="L64" s="62">
        <v>0</v>
      </c>
      <c r="M64" s="62">
        <v>0</v>
      </c>
      <c r="N64" s="62">
        <v>0</v>
      </c>
      <c r="O64" s="62">
        <v>2531.0333709495408</v>
      </c>
      <c r="P64" s="62">
        <v>0</v>
      </c>
      <c r="Q64" s="14">
        <v>12568.379061028572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4500.9844266243035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6744.4318610796527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11245.416287703956</v>
      </c>
    </row>
    <row r="66" spans="1:17" ht="23.25" x14ac:dyDescent="0.35">
      <c r="A66" s="5">
        <v>13</v>
      </c>
      <c r="B66" s="10" t="s">
        <v>14</v>
      </c>
      <c r="C66" s="62">
        <v>26984.480913307169</v>
      </c>
      <c r="D66" s="62">
        <v>0</v>
      </c>
      <c r="E66" s="62">
        <v>68607.691202690476</v>
      </c>
      <c r="F66" s="62">
        <v>6661.9909922851366</v>
      </c>
      <c r="G66" s="62">
        <v>0</v>
      </c>
      <c r="H66" s="62">
        <v>0</v>
      </c>
      <c r="I66" s="62">
        <v>71229.75</v>
      </c>
      <c r="J66" s="62">
        <v>0</v>
      </c>
      <c r="K66" s="62">
        <v>33354.095885239716</v>
      </c>
      <c r="L66" s="62">
        <v>0</v>
      </c>
      <c r="M66" s="62">
        <v>15.210025096541408</v>
      </c>
      <c r="N66" s="62">
        <v>38443.338431508411</v>
      </c>
      <c r="O66" s="62">
        <v>0</v>
      </c>
      <c r="P66" s="62">
        <v>0</v>
      </c>
      <c r="Q66" s="14">
        <v>245296.55745012744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513.33834700827254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830.12457531143832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1343.4629223197107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12637.79</v>
      </c>
      <c r="J68" s="62">
        <v>0</v>
      </c>
      <c r="K68" s="62">
        <v>4221.2155530388827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16859.005553038885</v>
      </c>
    </row>
    <row r="69" spans="1:17" ht="23.25" x14ac:dyDescent="0.35">
      <c r="A69" s="5">
        <v>16</v>
      </c>
      <c r="B69" s="10" t="s">
        <v>49</v>
      </c>
      <c r="C69" s="62">
        <v>187.2993221548341</v>
      </c>
      <c r="D69" s="62">
        <v>0</v>
      </c>
      <c r="E69" s="62">
        <v>254983.81822330004</v>
      </c>
      <c r="F69" s="62">
        <v>9928.4765469863014</v>
      </c>
      <c r="G69" s="62">
        <v>0</v>
      </c>
      <c r="H69" s="62">
        <v>14.509108495889087</v>
      </c>
      <c r="I69" s="62">
        <v>22605.38</v>
      </c>
      <c r="J69" s="62">
        <v>0</v>
      </c>
      <c r="K69" s="62">
        <v>275489.16572291433</v>
      </c>
      <c r="L69" s="62">
        <v>0</v>
      </c>
      <c r="M69" s="62">
        <v>0</v>
      </c>
      <c r="N69" s="62">
        <v>34154.111354283734</v>
      </c>
      <c r="O69" s="62">
        <v>3349.1858778010642</v>
      </c>
      <c r="P69" s="62">
        <v>30662.359412893031</v>
      </c>
      <c r="Q69" s="14">
        <v>631374.3055688293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3171.2054544733815</v>
      </c>
      <c r="D71" s="62">
        <v>0</v>
      </c>
      <c r="E71" s="62">
        <v>261179.87544679447</v>
      </c>
      <c r="F71" s="62">
        <v>1038.0842128389511</v>
      </c>
      <c r="G71" s="62">
        <v>0</v>
      </c>
      <c r="H71" s="62">
        <v>3812.2682572948574</v>
      </c>
      <c r="I71" s="62">
        <v>3249.89</v>
      </c>
      <c r="J71" s="62">
        <v>0</v>
      </c>
      <c r="K71" s="62">
        <v>244721.10230275575</v>
      </c>
      <c r="L71" s="62">
        <v>0</v>
      </c>
      <c r="M71" s="62">
        <v>152.10025096541409</v>
      </c>
      <c r="N71" s="62">
        <v>0</v>
      </c>
      <c r="O71" s="62">
        <v>43983.395131388039</v>
      </c>
      <c r="P71" s="62">
        <v>0</v>
      </c>
      <c r="Q71" s="14">
        <v>561307.92105651088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141612.76966106993</v>
      </c>
      <c r="F72" s="62">
        <v>0</v>
      </c>
      <c r="G72" s="62">
        <v>0</v>
      </c>
      <c r="H72" s="62">
        <v>0</v>
      </c>
      <c r="I72" s="62">
        <v>793.81</v>
      </c>
      <c r="J72" s="62">
        <v>0</v>
      </c>
      <c r="K72" s="62">
        <v>15422.121555303887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157828.70121637383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6764.9121621050672</v>
      </c>
      <c r="F73" s="62">
        <v>45.630075289624223</v>
      </c>
      <c r="G73" s="62">
        <v>0</v>
      </c>
      <c r="H73" s="62">
        <v>0</v>
      </c>
      <c r="I73" s="62">
        <v>5842.48</v>
      </c>
      <c r="J73" s="62">
        <v>0</v>
      </c>
      <c r="K73" s="62">
        <v>9286.3722159305398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21939.394453325229</v>
      </c>
    </row>
    <row r="74" spans="1:17" ht="23.25" x14ac:dyDescent="0.35">
      <c r="A74" s="5">
        <v>21</v>
      </c>
      <c r="B74" s="10" t="s">
        <v>72</v>
      </c>
      <c r="C74" s="62">
        <v>2664.8035834621633</v>
      </c>
      <c r="D74" s="62">
        <v>0</v>
      </c>
      <c r="E74" s="62">
        <v>112647.00911756505</v>
      </c>
      <c r="F74" s="62">
        <v>4357.6721901591136</v>
      </c>
      <c r="G74" s="62">
        <v>0</v>
      </c>
      <c r="H74" s="62">
        <v>0</v>
      </c>
      <c r="I74" s="62">
        <v>7641.9</v>
      </c>
      <c r="J74" s="62">
        <v>0</v>
      </c>
      <c r="K74" s="62">
        <v>168668.78067195168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295980.16556313797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2587.8167698976704</v>
      </c>
      <c r="F75" s="62">
        <v>0</v>
      </c>
      <c r="G75" s="62">
        <v>0</v>
      </c>
      <c r="H75" s="62">
        <v>0</v>
      </c>
      <c r="I75" s="62">
        <v>3105.73</v>
      </c>
      <c r="J75" s="62">
        <v>0</v>
      </c>
      <c r="K75" s="62">
        <v>9256.7006417516041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14950.247411649274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4910.3031020001181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5100.037750094375</v>
      </c>
      <c r="L76" s="62">
        <v>32697.621744054359</v>
      </c>
      <c r="M76" s="62">
        <v>0</v>
      </c>
      <c r="N76" s="62">
        <v>0</v>
      </c>
      <c r="O76" s="62">
        <v>0</v>
      </c>
      <c r="P76" s="62">
        <v>0</v>
      </c>
      <c r="Q76" s="14">
        <v>42707.962596148849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3458.5907066746659</v>
      </c>
      <c r="F77" s="62">
        <v>182.52030115849689</v>
      </c>
      <c r="G77" s="62">
        <v>0</v>
      </c>
      <c r="H77" s="62">
        <v>0</v>
      </c>
      <c r="I77" s="62">
        <v>0</v>
      </c>
      <c r="J77" s="62">
        <v>0</v>
      </c>
      <c r="K77" s="62">
        <v>14211.400528501321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17852.511536334485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2315.7263209484295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2310.6832767081919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4626.4095976566214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9588.6533212779796</v>
      </c>
      <c r="F79" s="62">
        <v>2578.0992538637688</v>
      </c>
      <c r="G79" s="62">
        <v>0</v>
      </c>
      <c r="H79" s="62">
        <v>0</v>
      </c>
      <c r="I79" s="62">
        <v>0</v>
      </c>
      <c r="J79" s="62">
        <v>0</v>
      </c>
      <c r="K79" s="62">
        <v>5491.5062287655719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17658.25880390732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54765.13186246757</v>
      </c>
      <c r="F80" s="62">
        <v>5156.1985077275376</v>
      </c>
      <c r="G80" s="62">
        <v>0</v>
      </c>
      <c r="H80" s="62">
        <v>0</v>
      </c>
      <c r="I80" s="62">
        <v>0</v>
      </c>
      <c r="J80" s="62">
        <v>0</v>
      </c>
      <c r="K80" s="62">
        <v>44003.322008305018</v>
      </c>
      <c r="L80" s="62">
        <v>0</v>
      </c>
      <c r="M80" s="62">
        <v>0</v>
      </c>
      <c r="N80" s="62">
        <v>22.815037644812111</v>
      </c>
      <c r="O80" s="62">
        <v>0</v>
      </c>
      <c r="P80" s="62">
        <v>0</v>
      </c>
      <c r="Q80" s="14">
        <v>103947.46741614494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17922.479572091292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29485.088712721783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47407.568284813075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10054.58</v>
      </c>
      <c r="J82" s="62">
        <v>0</v>
      </c>
      <c r="K82" s="62">
        <v>6474.5186862967157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16529.098686296715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30781.795289962225</v>
      </c>
      <c r="F83" s="62">
        <v>707.26616698917553</v>
      </c>
      <c r="G83" s="62">
        <v>0</v>
      </c>
      <c r="H83" s="62">
        <v>0</v>
      </c>
      <c r="I83" s="62">
        <v>7092.13</v>
      </c>
      <c r="J83" s="62">
        <v>0</v>
      </c>
      <c r="K83" s="62">
        <v>34817.36504341261</v>
      </c>
      <c r="L83" s="62">
        <v>0</v>
      </c>
      <c r="M83" s="62">
        <v>15.210025096541408</v>
      </c>
      <c r="N83" s="62">
        <v>45.630075289624223</v>
      </c>
      <c r="O83" s="62">
        <v>0</v>
      </c>
      <c r="P83" s="62">
        <v>0</v>
      </c>
      <c r="Q83" s="14">
        <v>73459.396600750173</v>
      </c>
    </row>
    <row r="84" spans="1:17" ht="23.25" x14ac:dyDescent="0.35">
      <c r="A84" s="5">
        <v>31</v>
      </c>
      <c r="B84" s="10" t="s">
        <v>26</v>
      </c>
      <c r="C84" s="62">
        <v>829.46842668569388</v>
      </c>
      <c r="D84" s="62">
        <v>0</v>
      </c>
      <c r="E84" s="62">
        <v>467.70827171864829</v>
      </c>
      <c r="F84" s="62">
        <v>0</v>
      </c>
      <c r="G84" s="62">
        <v>778.02944507361269</v>
      </c>
      <c r="H84" s="62">
        <v>0</v>
      </c>
      <c r="I84" s="62">
        <v>0</v>
      </c>
      <c r="J84" s="62">
        <v>0</v>
      </c>
      <c r="K84" s="62">
        <v>403.92600981502454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2479.1321532929792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8862.7971236152534</v>
      </c>
      <c r="F85" s="62">
        <v>273.78045173774535</v>
      </c>
      <c r="G85" s="62">
        <v>0</v>
      </c>
      <c r="H85" s="62">
        <v>0</v>
      </c>
      <c r="I85" s="62">
        <v>0</v>
      </c>
      <c r="J85" s="62">
        <v>0</v>
      </c>
      <c r="K85" s="62">
        <v>10351.453378633447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19488.030953986447</v>
      </c>
    </row>
    <row r="86" spans="1:17" ht="23.25" x14ac:dyDescent="0.35">
      <c r="A86" s="5">
        <v>33</v>
      </c>
      <c r="B86" s="10" t="s">
        <v>77</v>
      </c>
      <c r="C86" s="62">
        <v>2690.5696277797597</v>
      </c>
      <c r="D86" s="62">
        <v>0</v>
      </c>
      <c r="E86" s="62">
        <v>3442.958180880998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2049.8301245753114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8183.3579332360696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15.210025096541408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15.210025096541408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40444.63973365556</v>
      </c>
      <c r="F88" s="62">
        <v>695.8586481667694</v>
      </c>
      <c r="G88" s="62">
        <v>0</v>
      </c>
      <c r="H88" s="62">
        <v>0</v>
      </c>
      <c r="I88" s="62">
        <v>81587.89</v>
      </c>
      <c r="J88" s="62">
        <v>0</v>
      </c>
      <c r="K88" s="62">
        <v>29056.096640241602</v>
      </c>
      <c r="L88" s="62">
        <v>0</v>
      </c>
      <c r="M88" s="62">
        <v>26.617543918947465</v>
      </c>
      <c r="N88" s="62">
        <v>0</v>
      </c>
      <c r="O88" s="62">
        <v>0</v>
      </c>
      <c r="P88" s="62">
        <v>0</v>
      </c>
      <c r="Q88" s="14">
        <v>151811.10256598287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403.06566505834735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44.167610419026047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447.23327547737341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187.00628728034823</v>
      </c>
      <c r="P90" s="62">
        <v>0</v>
      </c>
      <c r="Q90" s="14">
        <v>187.00628728034823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80749.262736283505</v>
      </c>
      <c r="F91" s="62">
        <v>387.85563996180593</v>
      </c>
      <c r="G91" s="62">
        <v>0</v>
      </c>
      <c r="H91" s="62">
        <v>0</v>
      </c>
      <c r="I91" s="62">
        <v>2919.8</v>
      </c>
      <c r="J91" s="62">
        <v>0</v>
      </c>
      <c r="K91" s="62">
        <v>65348.282370705929</v>
      </c>
      <c r="L91" s="62">
        <v>44123.442808607018</v>
      </c>
      <c r="M91" s="62">
        <v>0</v>
      </c>
      <c r="N91" s="62">
        <v>0</v>
      </c>
      <c r="O91" s="62">
        <v>0</v>
      </c>
      <c r="P91" s="62">
        <v>0</v>
      </c>
      <c r="Q91" s="14">
        <v>193528.64355555826</v>
      </c>
    </row>
    <row r="92" spans="1:17" ht="23.25" x14ac:dyDescent="0.35">
      <c r="A92" s="5">
        <v>39</v>
      </c>
      <c r="B92" s="10" t="s">
        <v>78</v>
      </c>
      <c r="C92" s="62">
        <v>4968.8825464779793</v>
      </c>
      <c r="D92" s="62">
        <v>8522.6146588972133</v>
      </c>
      <c r="E92" s="62">
        <v>1362.9872489289608</v>
      </c>
      <c r="F92" s="62">
        <v>0</v>
      </c>
      <c r="G92" s="62">
        <v>0</v>
      </c>
      <c r="H92" s="62">
        <v>0</v>
      </c>
      <c r="I92" s="62">
        <v>1553.1</v>
      </c>
      <c r="J92" s="62">
        <v>0</v>
      </c>
      <c r="K92" s="62">
        <v>754.6243865609664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17162.208840865118</v>
      </c>
    </row>
    <row r="93" spans="1:17" ht="42" customHeight="1" x14ac:dyDescent="0.35">
      <c r="A93" s="5"/>
      <c r="B93" s="18" t="s">
        <v>31</v>
      </c>
      <c r="C93" s="19">
        <v>53258.909105323655</v>
      </c>
      <c r="D93" s="19">
        <v>64877.908590002771</v>
      </c>
      <c r="E93" s="19">
        <v>1647810.052136586</v>
      </c>
      <c r="F93" s="19">
        <v>46078.903695191082</v>
      </c>
      <c r="G93" s="19">
        <v>1756.5118912797282</v>
      </c>
      <c r="H93" s="19">
        <v>4958.4878284700953</v>
      </c>
      <c r="I93" s="19">
        <v>332370.37</v>
      </c>
      <c r="J93" s="19">
        <v>0</v>
      </c>
      <c r="K93" s="19">
        <v>1526889.8829747068</v>
      </c>
      <c r="L93" s="19">
        <v>76821.064552661381</v>
      </c>
      <c r="M93" s="19">
        <v>5233.5161353016229</v>
      </c>
      <c r="N93" s="19">
        <v>280901.53198752779</v>
      </c>
      <c r="O93" s="19">
        <v>128659.76140577142</v>
      </c>
      <c r="P93" s="19">
        <v>33665.071867368577</v>
      </c>
      <c r="Q93" s="70">
        <v>4203281.9721701918</v>
      </c>
    </row>
    <row r="94" spans="1:17" ht="24" customHeight="1" x14ac:dyDescent="0.35">
      <c r="A94" s="42"/>
      <c r="B94" s="10" t="s">
        <v>79</v>
      </c>
      <c r="C94" s="54"/>
      <c r="D94" s="55"/>
      <c r="E94" s="37">
        <v>2927.1743998377597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2927.1743998377597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19">
        <v>4206209.1465700297</v>
      </c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0.17732706889333394</v>
      </c>
      <c r="D100" s="21">
        <v>0</v>
      </c>
      <c r="E100" s="21">
        <v>4.6224032666350549E-3</v>
      </c>
      <c r="F100" s="21">
        <v>0</v>
      </c>
      <c r="G100" s="21">
        <v>0.55705996131528046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8.7188181157665297E-3</v>
      </c>
      <c r="N100" s="21">
        <v>0</v>
      </c>
      <c r="O100" s="21">
        <v>0</v>
      </c>
      <c r="P100" s="21">
        <v>0</v>
      </c>
      <c r="Q100" s="22">
        <v>4.3026381416072261E-3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2.1737705177796761E-3</v>
      </c>
      <c r="F101" s="21">
        <v>0</v>
      </c>
      <c r="G101" s="21">
        <v>0</v>
      </c>
      <c r="H101" s="21">
        <v>0</v>
      </c>
      <c r="I101" s="21">
        <v>6.2611808627826851E-2</v>
      </c>
      <c r="J101" s="21">
        <v>0</v>
      </c>
      <c r="K101" s="21">
        <v>4.8863567278251601E-3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7.5781733829555688E-3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1.6657369126925507E-2</v>
      </c>
      <c r="F102" s="21">
        <v>1.8814931801281975E-2</v>
      </c>
      <c r="G102" s="21">
        <v>0</v>
      </c>
      <c r="H102" s="21">
        <v>0</v>
      </c>
      <c r="I102" s="21">
        <v>0</v>
      </c>
      <c r="J102" s="21">
        <v>0</v>
      </c>
      <c r="K102" s="21">
        <v>1.7188286401126334E-2</v>
      </c>
      <c r="L102" s="21">
        <v>0</v>
      </c>
      <c r="M102" s="21">
        <v>0.40251876967788808</v>
      </c>
      <c r="N102" s="21">
        <v>0.73944378214424622</v>
      </c>
      <c r="O102" s="21">
        <v>0</v>
      </c>
      <c r="P102" s="21">
        <v>2.5100240319740917E-2</v>
      </c>
      <c r="Q102" s="22">
        <v>6.30988487521595E-2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1.0520915977359454E-2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7.1473227405736478E-3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6.7208543407638053E-3</v>
      </c>
    </row>
    <row r="104" spans="1:17" ht="23.25" x14ac:dyDescent="0.35">
      <c r="A104" s="5">
        <v>5</v>
      </c>
      <c r="B104" s="10" t="s">
        <v>68</v>
      </c>
      <c r="C104" s="21">
        <v>4.3522351956086898E-2</v>
      </c>
      <c r="D104" s="21">
        <v>0</v>
      </c>
      <c r="E104" s="21">
        <v>0.12619104509620011</v>
      </c>
      <c r="F104" s="21">
        <v>6.6842520872975441E-3</v>
      </c>
      <c r="G104" s="21">
        <v>0</v>
      </c>
      <c r="H104" s="21">
        <v>0.22823701536210683</v>
      </c>
      <c r="I104" s="21">
        <v>9.2001732886117377E-2</v>
      </c>
      <c r="J104" s="21">
        <v>0</v>
      </c>
      <c r="K104" s="21">
        <v>0.1047934135946188</v>
      </c>
      <c r="L104" s="21">
        <v>0</v>
      </c>
      <c r="M104" s="21">
        <v>0.54880116250908206</v>
      </c>
      <c r="N104" s="21">
        <v>0</v>
      </c>
      <c r="O104" s="21">
        <v>0.60589429710059117</v>
      </c>
      <c r="P104" s="21">
        <v>3.2755813617261899E-3</v>
      </c>
      <c r="Q104" s="22">
        <v>0.11496250867759729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5.3211071604508532E-2</v>
      </c>
      <c r="F105" s="21">
        <v>5.1493497561403305E-2</v>
      </c>
      <c r="G105" s="21">
        <v>0</v>
      </c>
      <c r="H105" s="21">
        <v>0</v>
      </c>
      <c r="I105" s="21">
        <v>7.9176281568059143E-2</v>
      </c>
      <c r="J105" s="21">
        <v>0</v>
      </c>
      <c r="K105" s="21">
        <v>7.727855741616263E-2</v>
      </c>
      <c r="L105" s="21">
        <v>0</v>
      </c>
      <c r="M105" s="21">
        <v>0</v>
      </c>
      <c r="N105" s="21">
        <v>1.7868568556192585E-3</v>
      </c>
      <c r="O105" s="21">
        <v>0</v>
      </c>
      <c r="P105" s="21">
        <v>0</v>
      </c>
      <c r="Q105" s="22">
        <v>5.5877319785536388E-2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0.86863610674080072</v>
      </c>
      <c r="E106" s="21">
        <v>3.1120224868073178E-2</v>
      </c>
      <c r="F106" s="21">
        <v>0.19656652434497224</v>
      </c>
      <c r="G106" s="21">
        <v>0</v>
      </c>
      <c r="H106" s="21">
        <v>0</v>
      </c>
      <c r="I106" s="21">
        <v>3.2659078485245241E-2</v>
      </c>
      <c r="J106" s="21">
        <v>0</v>
      </c>
      <c r="K106" s="21">
        <v>6.5507812595610518E-2</v>
      </c>
      <c r="L106" s="21">
        <v>0</v>
      </c>
      <c r="M106" s="21">
        <v>0</v>
      </c>
      <c r="N106" s="21">
        <v>8.1220766164511742E-5</v>
      </c>
      <c r="O106" s="21">
        <v>5.0903641442894259E-3</v>
      </c>
      <c r="P106" s="21">
        <v>6.0817882294732249E-2</v>
      </c>
      <c r="Q106" s="22">
        <v>5.4789659490720663E-2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5.0767464321818343E-5</v>
      </c>
      <c r="F107" s="21">
        <v>0</v>
      </c>
      <c r="G107" s="21">
        <v>0</v>
      </c>
      <c r="H107" s="21">
        <v>0</v>
      </c>
      <c r="I107" s="21">
        <v>3.3715069126047548E-2</v>
      </c>
      <c r="J107" s="21">
        <v>0</v>
      </c>
      <c r="K107" s="21">
        <v>4.3834803068376897E-4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2.8451230230289422E-3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3.8925491746351286E-2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1.5380156402478459E-2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2.0846953017588894E-2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3.676964368188522E-2</v>
      </c>
      <c r="F109" s="21">
        <v>3.0698046623144279E-2</v>
      </c>
      <c r="G109" s="21">
        <v>0</v>
      </c>
      <c r="H109" s="21">
        <v>0</v>
      </c>
      <c r="I109" s="21">
        <v>0</v>
      </c>
      <c r="J109" s="21">
        <v>0</v>
      </c>
      <c r="K109" s="21">
        <v>4.0418605804543817E-2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2.943382859215914E-2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4.3824116171137326E-3</v>
      </c>
      <c r="F110" s="21">
        <v>9.9025956848852498E-4</v>
      </c>
      <c r="G110" s="21">
        <v>0</v>
      </c>
      <c r="H110" s="21">
        <v>0</v>
      </c>
      <c r="I110" s="21">
        <v>6.8914987819160903E-3</v>
      </c>
      <c r="J110" s="21">
        <v>0</v>
      </c>
      <c r="K110" s="21">
        <v>3.1423595431419646E-4</v>
      </c>
      <c r="L110" s="21">
        <v>0</v>
      </c>
      <c r="M110" s="21">
        <v>0</v>
      </c>
      <c r="N110" s="21">
        <v>0</v>
      </c>
      <c r="O110" s="21">
        <v>1.9672299585315443E-2</v>
      </c>
      <c r="P110" s="21">
        <v>0</v>
      </c>
      <c r="Q110" s="22">
        <v>2.9901346481733667E-3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2.7314947015817932E-3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4.4171042956549439E-3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2.6753894604643544E-3</v>
      </c>
    </row>
    <row r="112" spans="1:17" ht="23.25" x14ac:dyDescent="0.35">
      <c r="A112" s="5">
        <v>13</v>
      </c>
      <c r="B112" s="10" t="s">
        <v>14</v>
      </c>
      <c r="C112" s="21">
        <v>0.50666604642508262</v>
      </c>
      <c r="D112" s="21">
        <v>0</v>
      </c>
      <c r="E112" s="21">
        <v>4.1635679496998007E-2</v>
      </c>
      <c r="F112" s="21">
        <v>0.14457789699932466</v>
      </c>
      <c r="G112" s="21">
        <v>0</v>
      </c>
      <c r="H112" s="21">
        <v>0</v>
      </c>
      <c r="I112" s="21">
        <v>0.21430836328761796</v>
      </c>
      <c r="J112" s="21">
        <v>0</v>
      </c>
      <c r="K112" s="21">
        <v>2.1844467146680435E-2</v>
      </c>
      <c r="L112" s="21">
        <v>0</v>
      </c>
      <c r="M112" s="21">
        <v>2.9062727052555099E-3</v>
      </c>
      <c r="N112" s="21">
        <v>0.1368569909872023</v>
      </c>
      <c r="O112" s="21">
        <v>0</v>
      </c>
      <c r="P112" s="21">
        <v>0</v>
      </c>
      <c r="Q112" s="22">
        <v>5.835833976264948E-2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3.1152762197479434E-4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5.4367023094958151E-4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3.1962236443206518E-4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3.8023214885249852E-2</v>
      </c>
      <c r="J114" s="21">
        <v>0</v>
      </c>
      <c r="K114" s="21">
        <v>2.7645841393716328E-3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4.0109147244134164E-3</v>
      </c>
    </row>
    <row r="115" spans="1:17" ht="23.25" x14ac:dyDescent="0.35">
      <c r="A115" s="5">
        <v>16</v>
      </c>
      <c r="B115" s="10" t="s">
        <v>49</v>
      </c>
      <c r="C115" s="21">
        <v>3.5167697818300229E-3</v>
      </c>
      <c r="D115" s="21">
        <v>0</v>
      </c>
      <c r="E115" s="21">
        <v>0.15474102606224699</v>
      </c>
      <c r="F115" s="21">
        <v>0.21546685686496625</v>
      </c>
      <c r="G115" s="21">
        <v>0</v>
      </c>
      <c r="H115" s="21">
        <v>2.926115581565472E-3</v>
      </c>
      <c r="I115" s="21">
        <v>6.8012620980624716E-2</v>
      </c>
      <c r="J115" s="21">
        <v>0</v>
      </c>
      <c r="K115" s="21">
        <v>0.18042503837028689</v>
      </c>
      <c r="L115" s="21">
        <v>0</v>
      </c>
      <c r="M115" s="21">
        <v>0</v>
      </c>
      <c r="N115" s="21">
        <v>0.12158748694827409</v>
      </c>
      <c r="O115" s="21">
        <v>2.6031339100950845E-2</v>
      </c>
      <c r="P115" s="21">
        <v>0.9108062960238007</v>
      </c>
      <c r="Q115" s="22">
        <v>0.15020983834754373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5.9543192073312559E-2</v>
      </c>
      <c r="D117" s="21">
        <v>0</v>
      </c>
      <c r="E117" s="21">
        <v>0.158501202919683</v>
      </c>
      <c r="F117" s="21">
        <v>2.2528405183113945E-2</v>
      </c>
      <c r="G117" s="21">
        <v>0</v>
      </c>
      <c r="H117" s="21">
        <v>0.76883686905632775</v>
      </c>
      <c r="I117" s="21">
        <v>9.7779173275884968E-3</v>
      </c>
      <c r="J117" s="21">
        <v>0</v>
      </c>
      <c r="K117" s="21">
        <v>0.1602742313191485</v>
      </c>
      <c r="L117" s="21">
        <v>0</v>
      </c>
      <c r="M117" s="21">
        <v>2.9062727052555099E-2</v>
      </c>
      <c r="N117" s="21">
        <v>0</v>
      </c>
      <c r="O117" s="21">
        <v>0.34185820532242206</v>
      </c>
      <c r="P117" s="21">
        <v>0</v>
      </c>
      <c r="Q117" s="22">
        <v>0.13354039171602439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8.5939984088245949E-2</v>
      </c>
      <c r="F118" s="21">
        <v>0</v>
      </c>
      <c r="G118" s="21">
        <v>0</v>
      </c>
      <c r="H118" s="21">
        <v>0</v>
      </c>
      <c r="I118" s="21">
        <v>2.3883296215604297E-3</v>
      </c>
      <c r="J118" s="21">
        <v>0</v>
      </c>
      <c r="K118" s="21">
        <v>1.010034955844904E-2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3.7548920643761967E-2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4.1053956148243758E-3</v>
      </c>
      <c r="F119" s="21">
        <v>9.9025956848852498E-4</v>
      </c>
      <c r="G119" s="21">
        <v>0</v>
      </c>
      <c r="H119" s="21">
        <v>0</v>
      </c>
      <c r="I119" s="21">
        <v>1.7578221548449097E-2</v>
      </c>
      <c r="J119" s="21">
        <v>0</v>
      </c>
      <c r="K119" s="21">
        <v>6.081887318448078E-3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5.2195866464789476E-3</v>
      </c>
    </row>
    <row r="120" spans="1:17" ht="23.25" x14ac:dyDescent="0.35">
      <c r="A120" s="5">
        <v>21</v>
      </c>
      <c r="B120" s="10" t="s">
        <v>72</v>
      </c>
      <c r="C120" s="21">
        <v>5.0034888589105458E-2</v>
      </c>
      <c r="D120" s="21">
        <v>0</v>
      </c>
      <c r="E120" s="21">
        <v>6.8361647006282375E-2</v>
      </c>
      <c r="F120" s="21">
        <v>9.4569788790654141E-2</v>
      </c>
      <c r="G120" s="21">
        <v>0</v>
      </c>
      <c r="H120" s="21">
        <v>0</v>
      </c>
      <c r="I120" s="21">
        <v>2.2992121710488211E-2</v>
      </c>
      <c r="J120" s="21">
        <v>0</v>
      </c>
      <c r="K120" s="21">
        <v>0.11046558271992016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7.0416443037325138E-2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1.5704581766219057E-3</v>
      </c>
      <c r="F121" s="21">
        <v>0</v>
      </c>
      <c r="G121" s="21">
        <v>0</v>
      </c>
      <c r="H121" s="21">
        <v>0</v>
      </c>
      <c r="I121" s="21">
        <v>9.3441843206420599E-3</v>
      </c>
      <c r="J121" s="21">
        <v>0</v>
      </c>
      <c r="K121" s="21">
        <v>6.0624546307934003E-3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3.5568033528643639E-3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2.9798963148897611E-3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3.3401477126552277E-3</v>
      </c>
      <c r="L122" s="21">
        <v>0.42563354119676261</v>
      </c>
      <c r="M122" s="21">
        <v>0</v>
      </c>
      <c r="N122" s="21">
        <v>0</v>
      </c>
      <c r="O122" s="21">
        <v>0</v>
      </c>
      <c r="P122" s="21">
        <v>0</v>
      </c>
      <c r="Q122" s="22">
        <v>1.0160622789267298E-2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2.098901327971742E-3</v>
      </c>
      <c r="F123" s="21">
        <v>3.9610382739540999E-3</v>
      </c>
      <c r="G123" s="21">
        <v>0</v>
      </c>
      <c r="H123" s="21">
        <v>0</v>
      </c>
      <c r="I123" s="21">
        <v>0</v>
      </c>
      <c r="J123" s="21">
        <v>0</v>
      </c>
      <c r="K123" s="21">
        <v>9.3074167868703699E-3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4.2472790677702439E-3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1.4053357169085167E-3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1.5133267319883531E-3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1.1006660101054236E-3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5.8190282968872079E-3</v>
      </c>
      <c r="F125" s="21">
        <v>5.5949665619601671E-2</v>
      </c>
      <c r="G125" s="21">
        <v>0</v>
      </c>
      <c r="H125" s="21">
        <v>0</v>
      </c>
      <c r="I125" s="21">
        <v>0</v>
      </c>
      <c r="J125" s="21">
        <v>0</v>
      </c>
      <c r="K125" s="21">
        <v>3.5965306273867946E-3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4.2010645302461604E-3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3.3235099999212848E-2</v>
      </c>
      <c r="F126" s="21">
        <v>0.11189933123920334</v>
      </c>
      <c r="G126" s="21">
        <v>0</v>
      </c>
      <c r="H126" s="21">
        <v>0</v>
      </c>
      <c r="I126" s="21">
        <v>0</v>
      </c>
      <c r="J126" s="21">
        <v>0</v>
      </c>
      <c r="K126" s="21">
        <v>2.8818923027099486E-2</v>
      </c>
      <c r="L126" s="21">
        <v>0</v>
      </c>
      <c r="M126" s="21">
        <v>0</v>
      </c>
      <c r="N126" s="21">
        <v>8.1220766164511742E-5</v>
      </c>
      <c r="O126" s="21">
        <v>0</v>
      </c>
      <c r="P126" s="21">
        <v>0</v>
      </c>
      <c r="Q126" s="22">
        <v>2.4730072382575831E-2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1.0876544628947139E-2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1.9310553460003644E-2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1.127870283238127E-2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3.0251132193281849E-2</v>
      </c>
      <c r="J128" s="21">
        <v>0</v>
      </c>
      <c r="K128" s="21">
        <v>4.2403311191524656E-3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3.9324268026117203E-3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1.8680426940016471E-2</v>
      </c>
      <c r="F129" s="21">
        <v>1.5349023311572139E-2</v>
      </c>
      <c r="G129" s="21">
        <v>0</v>
      </c>
      <c r="H129" s="21">
        <v>0</v>
      </c>
      <c r="I129" s="21">
        <v>2.1338033230820185E-2</v>
      </c>
      <c r="J129" s="21">
        <v>0</v>
      </c>
      <c r="K129" s="21">
        <v>2.2802800275014572E-2</v>
      </c>
      <c r="L129" s="21">
        <v>0</v>
      </c>
      <c r="M129" s="21">
        <v>2.9062727052555099E-3</v>
      </c>
      <c r="N129" s="21">
        <v>1.6244153232902348E-4</v>
      </c>
      <c r="O129" s="21">
        <v>0</v>
      </c>
      <c r="P129" s="21">
        <v>0</v>
      </c>
      <c r="Q129" s="22">
        <v>1.7476675865935883E-2</v>
      </c>
    </row>
    <row r="130" spans="1:17" ht="23.25" x14ac:dyDescent="0.35">
      <c r="A130" s="5">
        <v>31</v>
      </c>
      <c r="B130" s="10" t="s">
        <v>26</v>
      </c>
      <c r="C130" s="21">
        <v>1.5574266176675816E-2</v>
      </c>
      <c r="D130" s="21">
        <v>0</v>
      </c>
      <c r="E130" s="21">
        <v>2.8383627779925705E-4</v>
      </c>
      <c r="F130" s="21">
        <v>0</v>
      </c>
      <c r="G130" s="21">
        <v>0.44294003868471954</v>
      </c>
      <c r="H130" s="21">
        <v>0</v>
      </c>
      <c r="I130" s="21">
        <v>0</v>
      </c>
      <c r="J130" s="21">
        <v>0</v>
      </c>
      <c r="K130" s="21">
        <v>2.6454167672398916E-4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5.8980867086891656E-4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5.3785308034281984E-3</v>
      </c>
      <c r="F131" s="21">
        <v>5.9415574109311503E-3</v>
      </c>
      <c r="G131" s="21">
        <v>0</v>
      </c>
      <c r="H131" s="21">
        <v>0</v>
      </c>
      <c r="I131" s="21">
        <v>0</v>
      </c>
      <c r="J131" s="21">
        <v>0</v>
      </c>
      <c r="K131" s="21">
        <v>6.779436745278979E-3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4.6363843974818091E-3</v>
      </c>
    </row>
    <row r="132" spans="1:17" ht="23.25" x14ac:dyDescent="0.35">
      <c r="A132" s="5">
        <v>33</v>
      </c>
      <c r="B132" s="10" t="s">
        <v>77</v>
      </c>
      <c r="C132" s="21">
        <v>5.0518677024701128E-2</v>
      </c>
      <c r="D132" s="21">
        <v>0</v>
      </c>
      <c r="E132" s="21">
        <v>2.0894144785782707E-3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1.3424872005712721E-3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1.9468972073293787E-3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9.2304480585124247E-6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3.6186068879619648E-6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2.4544479311322424E-2</v>
      </c>
      <c r="F134" s="21">
        <v>1.5101458419450008E-2</v>
      </c>
      <c r="G134" s="21">
        <v>0</v>
      </c>
      <c r="H134" s="21">
        <v>0</v>
      </c>
      <c r="I134" s="21">
        <v>0.24547281395751372</v>
      </c>
      <c r="J134" s="21">
        <v>0</v>
      </c>
      <c r="K134" s="21">
        <v>1.9029595365210053E-2</v>
      </c>
      <c r="L134" s="21">
        <v>0</v>
      </c>
      <c r="M134" s="21">
        <v>5.0859772341971419E-3</v>
      </c>
      <c r="N134" s="21">
        <v>0</v>
      </c>
      <c r="O134" s="21">
        <v>0</v>
      </c>
      <c r="P134" s="21">
        <v>0</v>
      </c>
      <c r="Q134" s="22">
        <v>3.6117277777489062E-2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2.4460687355057928E-4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2.8926519791314703E-5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1.0640096915660001E-4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1.4534947464309499E-3</v>
      </c>
      <c r="P136" s="21">
        <v>0</v>
      </c>
      <c r="Q136" s="22">
        <v>4.4490540610530398E-5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4.9003987220239534E-2</v>
      </c>
      <c r="F137" s="21">
        <v>8.4172063321524635E-3</v>
      </c>
      <c r="G137" s="21">
        <v>0</v>
      </c>
      <c r="H137" s="21">
        <v>0</v>
      </c>
      <c r="I137" s="21">
        <v>8.784778258061933E-3</v>
      </c>
      <c r="J137" s="21">
        <v>0</v>
      </c>
      <c r="K137" s="21">
        <v>4.2798294166042646E-2</v>
      </c>
      <c r="L137" s="21">
        <v>0.57436645880323733</v>
      </c>
      <c r="M137" s="21">
        <v>0</v>
      </c>
      <c r="N137" s="21">
        <v>0</v>
      </c>
      <c r="O137" s="21">
        <v>0</v>
      </c>
      <c r="P137" s="21">
        <v>0</v>
      </c>
      <c r="Q137" s="22">
        <v>4.6042270025400581E-2</v>
      </c>
    </row>
    <row r="138" spans="1:17" ht="23.25" x14ac:dyDescent="0.35">
      <c r="A138" s="5">
        <v>39</v>
      </c>
      <c r="B138" s="10" t="s">
        <v>78</v>
      </c>
      <c r="C138" s="21">
        <v>9.3296739079871613E-2</v>
      </c>
      <c r="D138" s="21">
        <v>0.13136389325919931</v>
      </c>
      <c r="E138" s="21">
        <v>8.271507065766968E-4</v>
      </c>
      <c r="F138" s="21">
        <v>0</v>
      </c>
      <c r="G138" s="21">
        <v>0</v>
      </c>
      <c r="H138" s="21">
        <v>0</v>
      </c>
      <c r="I138" s="21">
        <v>4.6727992028892341E-3</v>
      </c>
      <c r="J138" s="21">
        <v>0</v>
      </c>
      <c r="K138" s="21">
        <v>4.9422318857126571E-4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4.083049615632643E-3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0.99999999999999989</v>
      </c>
      <c r="F139" s="22">
        <v>1.0000000000000004</v>
      </c>
      <c r="G139" s="22">
        <v>1</v>
      </c>
      <c r="H139" s="22">
        <v>1</v>
      </c>
      <c r="I139" s="22">
        <v>1.0000000000000002</v>
      </c>
      <c r="J139" s="22">
        <v>0</v>
      </c>
      <c r="K139" s="22">
        <v>1.0000000000000004</v>
      </c>
      <c r="L139" s="22">
        <v>1</v>
      </c>
      <c r="M139" s="22">
        <v>1</v>
      </c>
      <c r="N139" s="22">
        <v>0.99999999999999989</v>
      </c>
      <c r="O139" s="22">
        <v>1</v>
      </c>
      <c r="P139" s="22">
        <v>1</v>
      </c>
      <c r="Q139" s="22">
        <v>0.99999999999999978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zoomScale="60" zoomScaleNormal="60" workbookViewId="0">
      <pane xSplit="2" ySplit="3" topLeftCell="C25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5.140625" customWidth="1"/>
    <col min="4" max="4" width="23.42578125" customWidth="1"/>
    <col min="5" max="5" width="28.28515625" customWidth="1"/>
    <col min="6" max="6" width="22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31">
        <v>43862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9.75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540000</v>
      </c>
      <c r="D4" s="11">
        <v>0</v>
      </c>
      <c r="E4" s="3">
        <v>1426500</v>
      </c>
      <c r="F4" s="3">
        <v>0</v>
      </c>
      <c r="G4" s="3">
        <v>135000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198000</v>
      </c>
      <c r="F5" s="3">
        <v>0</v>
      </c>
      <c r="G5" s="3">
        <v>0</v>
      </c>
      <c r="H5" s="3">
        <v>0</v>
      </c>
      <c r="I5" s="11">
        <v>3559600</v>
      </c>
      <c r="J5" s="11">
        <v>0</v>
      </c>
      <c r="K5" s="3">
        <v>1103000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1481000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577000</v>
      </c>
      <c r="L6" s="3">
        <v>0</v>
      </c>
      <c r="M6" s="3">
        <v>0</v>
      </c>
      <c r="N6" s="3">
        <v>19233200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922500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1561500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225000</v>
      </c>
      <c r="D8" s="11">
        <v>0</v>
      </c>
      <c r="E8" s="3">
        <v>20022700</v>
      </c>
      <c r="F8" s="3">
        <v>0</v>
      </c>
      <c r="G8" s="3">
        <v>0</v>
      </c>
      <c r="H8" s="3">
        <v>31500</v>
      </c>
      <c r="I8" s="11">
        <v>2770370</v>
      </c>
      <c r="J8" s="11">
        <v>0</v>
      </c>
      <c r="K8" s="3">
        <v>14876400</v>
      </c>
      <c r="L8" s="3">
        <v>0</v>
      </c>
      <c r="M8" s="3">
        <v>50000</v>
      </c>
      <c r="N8" s="3">
        <v>0</v>
      </c>
      <c r="O8" s="3">
        <v>15486000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8645000</v>
      </c>
      <c r="F9" s="3">
        <v>189000</v>
      </c>
      <c r="G9" s="3">
        <v>0</v>
      </c>
      <c r="H9" s="3">
        <v>0</v>
      </c>
      <c r="I9" s="11">
        <v>1642220</v>
      </c>
      <c r="J9" s="11">
        <v>0</v>
      </c>
      <c r="K9" s="3">
        <v>11398700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20300000</v>
      </c>
      <c r="E10" s="3">
        <v>6964500</v>
      </c>
      <c r="F10" s="3">
        <v>135000</v>
      </c>
      <c r="G10" s="3">
        <v>0</v>
      </c>
      <c r="H10" s="3">
        <v>0</v>
      </c>
      <c r="I10" s="11">
        <v>1406150</v>
      </c>
      <c r="J10" s="11">
        <v>0</v>
      </c>
      <c r="K10" s="3">
        <v>7609000</v>
      </c>
      <c r="L10" s="3">
        <v>0</v>
      </c>
      <c r="M10" s="3">
        <v>0</v>
      </c>
      <c r="N10" s="3">
        <v>27000</v>
      </c>
      <c r="O10" s="3">
        <v>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1837200</v>
      </c>
      <c r="J11" s="11">
        <v>0</v>
      </c>
      <c r="K11" s="3">
        <v>310500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3887300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4815000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3548000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625500</v>
      </c>
      <c r="F14" s="3">
        <v>0</v>
      </c>
      <c r="G14" s="3">
        <v>0</v>
      </c>
      <c r="H14" s="3">
        <v>0</v>
      </c>
      <c r="I14" s="11">
        <v>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1130000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54000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1203500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1242000</v>
      </c>
      <c r="D16" s="11">
        <v>0</v>
      </c>
      <c r="E16" s="3">
        <v>7680000</v>
      </c>
      <c r="F16" s="3">
        <v>1687500</v>
      </c>
      <c r="G16" s="3">
        <v>0</v>
      </c>
      <c r="H16" s="3">
        <v>0</v>
      </c>
      <c r="I16" s="11">
        <v>3192180</v>
      </c>
      <c r="J16" s="11">
        <v>0</v>
      </c>
      <c r="K16" s="3">
        <v>5198500</v>
      </c>
      <c r="L16" s="3">
        <v>0</v>
      </c>
      <c r="M16" s="3">
        <v>0</v>
      </c>
      <c r="N16" s="3">
        <v>2286000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805020</v>
      </c>
      <c r="J17" s="11">
        <v>0</v>
      </c>
      <c r="K17" s="3">
        <v>99000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189000</v>
      </c>
      <c r="D18" s="11">
        <v>0</v>
      </c>
      <c r="E18" s="3">
        <v>27447400</v>
      </c>
      <c r="F18" s="3">
        <v>1049305</v>
      </c>
      <c r="G18" s="3">
        <v>0</v>
      </c>
      <c r="H18" s="3">
        <v>18000</v>
      </c>
      <c r="I18" s="11">
        <v>2058100</v>
      </c>
      <c r="J18" s="11">
        <v>0</v>
      </c>
      <c r="K18" s="3">
        <v>29659800</v>
      </c>
      <c r="L18" s="3">
        <v>0</v>
      </c>
      <c r="M18" s="3">
        <v>0</v>
      </c>
      <c r="N18" s="3">
        <v>2623500</v>
      </c>
      <c r="O18" s="3">
        <v>2511900</v>
      </c>
      <c r="P18" s="3">
        <v>4273500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721000</v>
      </c>
      <c r="D20" s="11">
        <v>0</v>
      </c>
      <c r="E20" s="3">
        <v>31806200</v>
      </c>
      <c r="F20" s="3">
        <v>54000</v>
      </c>
      <c r="G20" s="3">
        <v>0</v>
      </c>
      <c r="H20" s="3">
        <v>396000</v>
      </c>
      <c r="I20" s="11">
        <v>591600</v>
      </c>
      <c r="J20" s="11">
        <v>0</v>
      </c>
      <c r="K20" s="3">
        <v>34440500</v>
      </c>
      <c r="L20" s="3">
        <v>0</v>
      </c>
      <c r="M20" s="3">
        <v>0</v>
      </c>
      <c r="N20" s="3">
        <v>0</v>
      </c>
      <c r="O20" s="3">
        <v>4531400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6215000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2227500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768000</v>
      </c>
      <c r="F22" s="3">
        <v>0</v>
      </c>
      <c r="G22" s="3">
        <v>0</v>
      </c>
      <c r="H22" s="3">
        <v>0</v>
      </c>
      <c r="I22" s="11">
        <v>796880</v>
      </c>
      <c r="J22" s="11">
        <v>0</v>
      </c>
      <c r="K22" s="3">
        <v>518800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553500</v>
      </c>
      <c r="D23" s="11">
        <v>0</v>
      </c>
      <c r="E23" s="3">
        <v>3672000</v>
      </c>
      <c r="F23" s="3">
        <v>0</v>
      </c>
      <c r="G23" s="3">
        <v>0</v>
      </c>
      <c r="H23" s="3">
        <v>0</v>
      </c>
      <c r="I23" s="11">
        <v>1368410</v>
      </c>
      <c r="J23" s="11">
        <v>0</v>
      </c>
      <c r="K23" s="3">
        <v>17722000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490500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495000</v>
      </c>
      <c r="L24" s="3">
        <v>2875500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891000</v>
      </c>
      <c r="F25" s="3">
        <v>81000</v>
      </c>
      <c r="G25" s="3">
        <v>0</v>
      </c>
      <c r="H25" s="3">
        <v>0</v>
      </c>
      <c r="I25" s="11">
        <v>0</v>
      </c>
      <c r="J25" s="11">
        <v>0</v>
      </c>
      <c r="K25" s="3">
        <v>1242000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346500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270500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1559000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3278500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1869100</v>
      </c>
      <c r="J30" s="11">
        <v>0</v>
      </c>
      <c r="K30" s="3">
        <v>36000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2402900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3090000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>
        <v>432000</v>
      </c>
      <c r="D32" s="11">
        <v>0</v>
      </c>
      <c r="E32" s="3">
        <v>216000</v>
      </c>
      <c r="F32" s="3">
        <v>0</v>
      </c>
      <c r="G32" s="3">
        <v>108000</v>
      </c>
      <c r="H32" s="3">
        <v>0</v>
      </c>
      <c r="I32" s="11">
        <v>0</v>
      </c>
      <c r="J32" s="11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>
        <v>1011500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6773500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1264500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81000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45000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/>
      <c r="L38" s="3"/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11086400</v>
      </c>
      <c r="F39" s="3">
        <v>0</v>
      </c>
      <c r="G39" s="3">
        <v>0</v>
      </c>
      <c r="H39" s="3">
        <v>0</v>
      </c>
      <c r="I39" s="11">
        <v>1458210</v>
      </c>
      <c r="J39" s="11">
        <v>0</v>
      </c>
      <c r="K39" s="3">
        <v>10345500</v>
      </c>
      <c r="L39" s="3">
        <v>4603500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3902500</v>
      </c>
      <c r="D40" s="25">
        <v>20300000</v>
      </c>
      <c r="E40" s="14">
        <v>151488900</v>
      </c>
      <c r="F40" s="14">
        <v>3195805</v>
      </c>
      <c r="G40" s="14">
        <v>243000</v>
      </c>
      <c r="H40" s="14">
        <v>445500</v>
      </c>
      <c r="I40" s="25">
        <v>23355040</v>
      </c>
      <c r="J40" s="25">
        <v>0</v>
      </c>
      <c r="K40" s="14">
        <v>152120700</v>
      </c>
      <c r="L40" s="14">
        <v>7479000</v>
      </c>
      <c r="M40" s="14">
        <v>50000</v>
      </c>
      <c r="N40" s="14">
        <v>24223700</v>
      </c>
      <c r="O40" s="14">
        <v>23659300</v>
      </c>
      <c r="P40" s="14">
        <v>4273500</v>
      </c>
      <c r="Q40" s="30"/>
    </row>
    <row r="41" spans="1:17" ht="23.25" x14ac:dyDescent="0.35">
      <c r="A41" s="42"/>
      <c r="B41" s="10" t="s">
        <v>52</v>
      </c>
      <c r="C41" s="44"/>
      <c r="D41" s="44"/>
      <c r="E41" s="59">
        <v>2366836</v>
      </c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f>E46</f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f>K46</f>
        <v>1324.5</v>
      </c>
      <c r="M46" s="49">
        <f>F46</f>
        <v>1183.43</v>
      </c>
      <c r="N46" s="49">
        <f>M46</f>
        <v>1183.43</v>
      </c>
      <c r="O46" s="50">
        <f>H46</f>
        <v>1240.5999999999999</v>
      </c>
      <c r="P46" s="49">
        <f>N46</f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3">
        <v>535.14092044238316</v>
      </c>
      <c r="D51" s="3">
        <v>0</v>
      </c>
      <c r="E51" s="3">
        <v>1205.3944889009067</v>
      </c>
      <c r="F51" s="3">
        <v>0</v>
      </c>
      <c r="G51" s="3">
        <v>101.92525481313703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14">
        <v>1842.4606641564269</v>
      </c>
    </row>
    <row r="52" spans="1:17" ht="23.25" x14ac:dyDescent="0.35">
      <c r="A52" s="5">
        <v>2</v>
      </c>
      <c r="B52" s="10" t="s">
        <v>6</v>
      </c>
      <c r="C52" s="3">
        <v>0</v>
      </c>
      <c r="D52" s="3">
        <v>0</v>
      </c>
      <c r="E52" s="3">
        <v>167.31027606195551</v>
      </c>
      <c r="F52" s="3">
        <v>0</v>
      </c>
      <c r="G52" s="3">
        <v>0</v>
      </c>
      <c r="H52" s="3">
        <v>0</v>
      </c>
      <c r="I52" s="3">
        <v>3559.6</v>
      </c>
      <c r="J52" s="3">
        <v>0</v>
      </c>
      <c r="K52" s="3">
        <v>832.76708191770479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4">
        <v>4559.67735797966</v>
      </c>
    </row>
    <row r="53" spans="1:17" ht="23.25" x14ac:dyDescent="0.35">
      <c r="A53" s="5">
        <v>3</v>
      </c>
      <c r="B53" s="10" t="s">
        <v>45</v>
      </c>
      <c r="C53" s="3">
        <v>0</v>
      </c>
      <c r="D53" s="3">
        <v>0</v>
      </c>
      <c r="E53" s="3">
        <v>1251.447064887657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435.63608909022275</v>
      </c>
      <c r="L53" s="3">
        <v>0</v>
      </c>
      <c r="M53" s="3">
        <v>0</v>
      </c>
      <c r="N53" s="3">
        <v>16252.080815933345</v>
      </c>
      <c r="O53" s="3">
        <v>0</v>
      </c>
      <c r="P53" s="3">
        <v>0</v>
      </c>
      <c r="Q53" s="14">
        <v>17939.163969911224</v>
      </c>
    </row>
    <row r="54" spans="1:17" ht="23.25" x14ac:dyDescent="0.35">
      <c r="A54" s="5">
        <v>4</v>
      </c>
      <c r="B54" s="10" t="s">
        <v>34</v>
      </c>
      <c r="C54" s="3">
        <v>0</v>
      </c>
      <c r="D54" s="3">
        <v>0</v>
      </c>
      <c r="E54" s="3">
        <v>779.51378619774721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1178.9354473386184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4">
        <v>1958.4492335363657</v>
      </c>
    </row>
    <row r="55" spans="1:17" ht="23.25" x14ac:dyDescent="0.35">
      <c r="A55" s="5">
        <v>5</v>
      </c>
      <c r="B55" s="10" t="s">
        <v>7</v>
      </c>
      <c r="C55" s="3">
        <v>222.97538351765965</v>
      </c>
      <c r="D55" s="3">
        <v>0</v>
      </c>
      <c r="E55" s="3">
        <v>16919.209416695536</v>
      </c>
      <c r="F55" s="3">
        <v>0</v>
      </c>
      <c r="G55" s="3">
        <v>0</v>
      </c>
      <c r="H55" s="3">
        <v>25.390939867805901</v>
      </c>
      <c r="I55" s="3">
        <v>2770.37</v>
      </c>
      <c r="J55" s="3">
        <v>0</v>
      </c>
      <c r="K55" s="3">
        <v>11231.710079275199</v>
      </c>
      <c r="L55" s="3">
        <v>0</v>
      </c>
      <c r="M55" s="3">
        <v>42.250069712615023</v>
      </c>
      <c r="N55" s="3">
        <v>0</v>
      </c>
      <c r="O55" s="3">
        <v>12482.669675963245</v>
      </c>
      <c r="P55" s="3">
        <v>0</v>
      </c>
      <c r="Q55" s="14">
        <v>43694.575565032057</v>
      </c>
    </row>
    <row r="56" spans="1:17" ht="23.25" x14ac:dyDescent="0.35">
      <c r="A56" s="5">
        <v>6</v>
      </c>
      <c r="B56" s="10" t="s">
        <v>8</v>
      </c>
      <c r="C56" s="3">
        <v>0</v>
      </c>
      <c r="D56" s="3">
        <v>0</v>
      </c>
      <c r="E56" s="3">
        <v>7305.0370533111372</v>
      </c>
      <c r="F56" s="3">
        <v>159.7052635136848</v>
      </c>
      <c r="G56" s="3">
        <v>0</v>
      </c>
      <c r="H56" s="3">
        <v>0</v>
      </c>
      <c r="I56" s="3">
        <v>1642.22</v>
      </c>
      <c r="J56" s="3">
        <v>0</v>
      </c>
      <c r="K56" s="3">
        <v>8606.0400151000376</v>
      </c>
      <c r="L56" s="3">
        <v>0</v>
      </c>
      <c r="M56" s="3">
        <v>0</v>
      </c>
      <c r="N56" s="3">
        <v>45.630075289624223</v>
      </c>
      <c r="O56" s="3">
        <v>0</v>
      </c>
      <c r="P56" s="3">
        <v>0</v>
      </c>
      <c r="Q56" s="14">
        <v>17758.632407214482</v>
      </c>
    </row>
    <row r="57" spans="1:17" ht="23.25" x14ac:dyDescent="0.35">
      <c r="A57" s="5">
        <v>7</v>
      </c>
      <c r="B57" s="10" t="s">
        <v>9</v>
      </c>
      <c r="C57" s="3">
        <v>0</v>
      </c>
      <c r="D57" s="3">
        <v>20117.334601815513</v>
      </c>
      <c r="E57" s="3">
        <v>5885.0122102701471</v>
      </c>
      <c r="F57" s="3">
        <v>114.07518822406057</v>
      </c>
      <c r="G57" s="3">
        <v>0</v>
      </c>
      <c r="H57" s="3">
        <v>0</v>
      </c>
      <c r="I57" s="3">
        <v>1406.15</v>
      </c>
      <c r="J57" s="3">
        <v>0</v>
      </c>
      <c r="K57" s="3">
        <v>5744.8093620234049</v>
      </c>
      <c r="L57" s="3">
        <v>0</v>
      </c>
      <c r="M57" s="3">
        <v>0</v>
      </c>
      <c r="N57" s="3">
        <v>22.815037644812111</v>
      </c>
      <c r="O57" s="3">
        <v>0</v>
      </c>
      <c r="P57" s="3">
        <v>0</v>
      </c>
      <c r="Q57" s="14">
        <v>33290.19639997794</v>
      </c>
    </row>
    <row r="58" spans="1:17" ht="23.25" x14ac:dyDescent="0.35">
      <c r="A58" s="5">
        <v>8</v>
      </c>
      <c r="B58" s="10" t="s">
        <v>10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1837.2</v>
      </c>
      <c r="J58" s="3">
        <v>0</v>
      </c>
      <c r="K58" s="3">
        <v>234.42808607021519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4">
        <v>2071.6280860702154</v>
      </c>
    </row>
    <row r="59" spans="1:17" ht="23.25" x14ac:dyDescent="0.35">
      <c r="A59" s="5">
        <v>9</v>
      </c>
      <c r="B59" s="10" t="s">
        <v>11</v>
      </c>
      <c r="C59" s="3">
        <v>0</v>
      </c>
      <c r="D59" s="3">
        <v>0</v>
      </c>
      <c r="E59" s="3">
        <v>3284.7739198769677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4">
        <v>3284.7739198769677</v>
      </c>
    </row>
    <row r="60" spans="1:17" ht="23.25" x14ac:dyDescent="0.35">
      <c r="A60" s="5">
        <v>10</v>
      </c>
      <c r="B60" s="10" t="s">
        <v>35</v>
      </c>
      <c r="C60" s="3">
        <v>0</v>
      </c>
      <c r="D60" s="3">
        <v>0</v>
      </c>
      <c r="E60" s="3">
        <v>4068.6817133248269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2678.7466968667422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4">
        <v>6747.4284101915691</v>
      </c>
    </row>
    <row r="61" spans="1:17" ht="23.25" x14ac:dyDescent="0.35">
      <c r="A61" s="5">
        <v>11</v>
      </c>
      <c r="B61" s="10" t="s">
        <v>12</v>
      </c>
      <c r="C61" s="3">
        <v>0</v>
      </c>
      <c r="D61" s="3">
        <v>0</v>
      </c>
      <c r="E61" s="3">
        <v>528.54837210481389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910.84958890859264</v>
      </c>
      <c r="P61" s="3">
        <v>0</v>
      </c>
      <c r="Q61" s="14">
        <v>1439.3979610134065</v>
      </c>
    </row>
    <row r="62" spans="1:17" ht="23.25" x14ac:dyDescent="0.35">
      <c r="A62" s="5">
        <v>12</v>
      </c>
      <c r="B62" s="10" t="s">
        <v>13</v>
      </c>
      <c r="C62" s="3">
        <v>0</v>
      </c>
      <c r="D62" s="3">
        <v>0</v>
      </c>
      <c r="E62" s="3">
        <v>45.630075289624223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908.64477161192906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4">
        <v>954.27484690155325</v>
      </c>
    </row>
    <row r="63" spans="1:17" ht="23.25" x14ac:dyDescent="0.35">
      <c r="A63" s="5">
        <v>13</v>
      </c>
      <c r="B63" s="10" t="s">
        <v>14</v>
      </c>
      <c r="C63" s="3">
        <v>1230.8241170174813</v>
      </c>
      <c r="D63" s="3">
        <v>0</v>
      </c>
      <c r="E63" s="3">
        <v>6489.6107078576679</v>
      </c>
      <c r="F63" s="3">
        <v>1425.9398528007571</v>
      </c>
      <c r="G63" s="3">
        <v>0</v>
      </c>
      <c r="H63" s="3">
        <v>0</v>
      </c>
      <c r="I63" s="3">
        <v>3192.18</v>
      </c>
      <c r="J63" s="3">
        <v>0</v>
      </c>
      <c r="K63" s="3">
        <v>3924.8773121932804</v>
      </c>
      <c r="L63" s="3">
        <v>0</v>
      </c>
      <c r="M63" s="3">
        <v>0</v>
      </c>
      <c r="N63" s="3">
        <v>1931.6731872607588</v>
      </c>
      <c r="O63" s="3">
        <v>0</v>
      </c>
      <c r="P63" s="3">
        <v>0</v>
      </c>
      <c r="Q63" s="14">
        <v>18195.105177129946</v>
      </c>
    </row>
    <row r="64" spans="1:17" ht="23.25" x14ac:dyDescent="0.35">
      <c r="A64" s="5">
        <v>14</v>
      </c>
      <c r="B64" s="10" t="s">
        <v>15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805.02</v>
      </c>
      <c r="J64" s="3">
        <v>0</v>
      </c>
      <c r="K64" s="3">
        <v>74.745186862967159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4">
        <v>879.76518686296708</v>
      </c>
    </row>
    <row r="65" spans="1:17" ht="23.25" x14ac:dyDescent="0.35">
      <c r="A65" s="5">
        <v>15</v>
      </c>
      <c r="B65" s="10" t="s">
        <v>49</v>
      </c>
      <c r="C65" s="3">
        <v>187.2993221548341</v>
      </c>
      <c r="D65" s="3">
        <v>0</v>
      </c>
      <c r="E65" s="3">
        <v>23193.09126860059</v>
      </c>
      <c r="F65" s="3">
        <v>886.6641879959102</v>
      </c>
      <c r="G65" s="3">
        <v>0</v>
      </c>
      <c r="H65" s="3">
        <v>14.509108495889087</v>
      </c>
      <c r="I65" s="3">
        <v>2058.1</v>
      </c>
      <c r="J65" s="3">
        <v>0</v>
      </c>
      <c r="K65" s="3">
        <v>22393.204983012456</v>
      </c>
      <c r="L65" s="3">
        <v>0</v>
      </c>
      <c r="M65" s="3">
        <v>0</v>
      </c>
      <c r="N65" s="3">
        <v>2216.8611578209102</v>
      </c>
      <c r="O65" s="3">
        <v>2024.7460906013221</v>
      </c>
      <c r="P65" s="3">
        <v>3611.1134583372059</v>
      </c>
      <c r="Q65" s="14">
        <v>56585.589577019113</v>
      </c>
    </row>
    <row r="66" spans="1:17" ht="23.25" x14ac:dyDescent="0.35">
      <c r="A66" s="5">
        <v>16</v>
      </c>
      <c r="B66" s="10" t="s">
        <v>16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3">
        <v>714.51222896103377</v>
      </c>
      <c r="D67" s="3">
        <v>0</v>
      </c>
      <c r="E67" s="3">
        <v>26876.28334586752</v>
      </c>
      <c r="F67" s="3">
        <v>45.630075289624223</v>
      </c>
      <c r="G67" s="3">
        <v>0</v>
      </c>
      <c r="H67" s="3">
        <v>319.20038690955994</v>
      </c>
      <c r="I67" s="3">
        <v>591.6</v>
      </c>
      <c r="J67" s="3">
        <v>0</v>
      </c>
      <c r="K67" s="3">
        <v>26002.642506606266</v>
      </c>
      <c r="L67" s="3">
        <v>0</v>
      </c>
      <c r="M67" s="3">
        <v>0</v>
      </c>
      <c r="N67" s="3">
        <v>0</v>
      </c>
      <c r="O67" s="3">
        <v>3652.5874576817673</v>
      </c>
      <c r="P67" s="3">
        <v>0</v>
      </c>
      <c r="Q67" s="14">
        <v>58202.456001315768</v>
      </c>
    </row>
    <row r="68" spans="1:17" ht="23.25" x14ac:dyDescent="0.35">
      <c r="A68" s="5">
        <v>18</v>
      </c>
      <c r="B68" s="10" t="s">
        <v>46</v>
      </c>
      <c r="C68" s="3">
        <v>0</v>
      </c>
      <c r="D68" s="3">
        <v>0</v>
      </c>
      <c r="E68" s="3">
        <v>5251.6836652780476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1681.7667044167611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4">
        <v>6933.4503696948086</v>
      </c>
    </row>
    <row r="69" spans="1:17" ht="23.25" x14ac:dyDescent="0.35">
      <c r="A69" s="5">
        <v>19</v>
      </c>
      <c r="B69" s="10" t="s">
        <v>18</v>
      </c>
      <c r="C69" s="3">
        <v>0</v>
      </c>
      <c r="D69" s="3">
        <v>0</v>
      </c>
      <c r="E69" s="3">
        <v>648.96107078576676</v>
      </c>
      <c r="F69" s="3">
        <v>0</v>
      </c>
      <c r="G69" s="3">
        <v>0</v>
      </c>
      <c r="H69" s="3">
        <v>0</v>
      </c>
      <c r="I69" s="3">
        <v>796.88</v>
      </c>
      <c r="J69" s="3">
        <v>0</v>
      </c>
      <c r="K69" s="3">
        <v>391.69497923744808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4">
        <v>1837.5360500232148</v>
      </c>
    </row>
    <row r="70" spans="1:17" ht="23.25" x14ac:dyDescent="0.35">
      <c r="A70" s="5">
        <v>20</v>
      </c>
      <c r="B70" s="10" t="s">
        <v>19</v>
      </c>
      <c r="C70" s="3">
        <v>548.5194434534427</v>
      </c>
      <c r="D70" s="3">
        <v>0</v>
      </c>
      <c r="E70" s="3">
        <v>3102.8451196944475</v>
      </c>
      <c r="F70" s="3">
        <v>0</v>
      </c>
      <c r="G70" s="3">
        <v>0</v>
      </c>
      <c r="H70" s="3">
        <v>0</v>
      </c>
      <c r="I70" s="3">
        <v>1368.41</v>
      </c>
      <c r="J70" s="3">
        <v>0</v>
      </c>
      <c r="K70" s="3">
        <v>13380.143450358626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4">
        <v>18399.918013506518</v>
      </c>
    </row>
    <row r="71" spans="1:17" ht="23.25" x14ac:dyDescent="0.35">
      <c r="A71" s="5">
        <v>21</v>
      </c>
      <c r="B71" s="10" t="s">
        <v>36</v>
      </c>
      <c r="C71" s="3">
        <v>0</v>
      </c>
      <c r="D71" s="3">
        <v>0</v>
      </c>
      <c r="E71" s="3">
        <v>414.47318388075337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373.7259343148358</v>
      </c>
      <c r="L71" s="3">
        <v>2171.0079275198186</v>
      </c>
      <c r="M71" s="3">
        <v>0</v>
      </c>
      <c r="N71" s="3">
        <v>0</v>
      </c>
      <c r="O71" s="3">
        <v>0</v>
      </c>
      <c r="P71" s="3">
        <v>0</v>
      </c>
      <c r="Q71" s="14">
        <v>2959.2070457154077</v>
      </c>
    </row>
    <row r="72" spans="1:17" ht="23.25" x14ac:dyDescent="0.35">
      <c r="A72" s="5">
        <v>22</v>
      </c>
      <c r="B72" s="10" t="s">
        <v>20</v>
      </c>
      <c r="C72" s="3">
        <v>0</v>
      </c>
      <c r="D72" s="3">
        <v>0</v>
      </c>
      <c r="E72" s="3">
        <v>752.89624227879972</v>
      </c>
      <c r="F72" s="3">
        <v>68.445112934436338</v>
      </c>
      <c r="G72" s="3">
        <v>0</v>
      </c>
      <c r="H72" s="3">
        <v>0</v>
      </c>
      <c r="I72" s="3">
        <v>0</v>
      </c>
      <c r="J72" s="3">
        <v>0</v>
      </c>
      <c r="K72" s="3">
        <v>937.71234428086075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4">
        <v>1759.0536994940967</v>
      </c>
    </row>
    <row r="73" spans="1:17" ht="23.25" x14ac:dyDescent="0.35">
      <c r="A73" s="5">
        <v>23</v>
      </c>
      <c r="B73" s="10" t="s">
        <v>21</v>
      </c>
      <c r="C73" s="3">
        <v>0</v>
      </c>
      <c r="D73" s="3">
        <v>0</v>
      </c>
      <c r="E73" s="3">
        <v>292.79298310842211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204.22801057002641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4">
        <v>497.02099367844852</v>
      </c>
    </row>
    <row r="74" spans="1:17" ht="23.25" x14ac:dyDescent="0.35">
      <c r="A74" s="5">
        <v>24</v>
      </c>
      <c r="B74" s="10" t="s">
        <v>22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4">
        <v>0</v>
      </c>
    </row>
    <row r="75" spans="1:17" s="39" customFormat="1" ht="23.25" x14ac:dyDescent="0.35">
      <c r="A75" s="5">
        <v>25</v>
      </c>
      <c r="B75" s="10" t="s">
        <v>50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4">
        <v>0</v>
      </c>
    </row>
    <row r="76" spans="1:17" ht="23.25" x14ac:dyDescent="0.35">
      <c r="A76" s="5">
        <v>26</v>
      </c>
      <c r="B76" s="10" t="s">
        <v>23</v>
      </c>
      <c r="C76" s="3">
        <v>0</v>
      </c>
      <c r="D76" s="3">
        <v>0</v>
      </c>
      <c r="E76" s="3">
        <v>1317.3571736393365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2475.2736881842206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4">
        <v>3792.6308618235571</v>
      </c>
    </row>
    <row r="77" spans="1:17" ht="23.25" x14ac:dyDescent="0.35">
      <c r="A77" s="5">
        <v>27</v>
      </c>
      <c r="B77" s="10" t="s">
        <v>24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1869.1</v>
      </c>
      <c r="J77" s="3">
        <v>0</v>
      </c>
      <c r="K77" s="3">
        <v>27.180067950169875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4">
        <v>1896.2800679501697</v>
      </c>
    </row>
    <row r="78" spans="1:17" ht="23.25" x14ac:dyDescent="0.35">
      <c r="A78" s="5">
        <v>28</v>
      </c>
      <c r="B78" s="10" t="s">
        <v>25</v>
      </c>
      <c r="C78" s="3">
        <v>0</v>
      </c>
      <c r="D78" s="3">
        <v>0</v>
      </c>
      <c r="E78" s="3">
        <v>2030.4538502488529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2332.9558323895808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4">
        <v>4363.4096826384339</v>
      </c>
    </row>
    <row r="79" spans="1:17" ht="23.25" x14ac:dyDescent="0.35">
      <c r="A79" s="5">
        <v>29</v>
      </c>
      <c r="B79" s="10" t="s">
        <v>26</v>
      </c>
      <c r="C79" s="3">
        <v>428.11273635390648</v>
      </c>
      <c r="D79" s="3">
        <v>0</v>
      </c>
      <c r="E79" s="3">
        <v>182.52030115849689</v>
      </c>
      <c r="F79" s="3">
        <v>0</v>
      </c>
      <c r="G79" s="3">
        <v>81.540203850509627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4">
        <v>692.17324136291302</v>
      </c>
    </row>
    <row r="80" spans="1:17" ht="23.25" x14ac:dyDescent="0.35">
      <c r="A80" s="5">
        <v>30</v>
      </c>
      <c r="B80" s="10" t="s">
        <v>27</v>
      </c>
      <c r="C80" s="3">
        <v>0</v>
      </c>
      <c r="D80" s="3">
        <v>0</v>
      </c>
      <c r="E80" s="3">
        <v>854.71891028620189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4">
        <v>854.71891028620189</v>
      </c>
    </row>
    <row r="81" spans="1:17" ht="23.25" x14ac:dyDescent="0.35">
      <c r="A81" s="5">
        <v>31</v>
      </c>
      <c r="B81" s="10" t="s">
        <v>28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4">
        <v>0</v>
      </c>
    </row>
    <row r="82" spans="1:17" ht="23.25" x14ac:dyDescent="0.35">
      <c r="A82" s="5">
        <v>32</v>
      </c>
      <c r="B82" s="10" t="s">
        <v>37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4">
        <v>0</v>
      </c>
    </row>
    <row r="83" spans="1:17" ht="23.25" x14ac:dyDescent="0.35">
      <c r="A83" s="5">
        <v>33</v>
      </c>
      <c r="B83" s="10" t="s">
        <v>48</v>
      </c>
      <c r="C83" s="3">
        <v>0</v>
      </c>
      <c r="D83" s="3">
        <v>0</v>
      </c>
      <c r="E83" s="3">
        <v>5723.616943967957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954.69988674971682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4">
        <v>6678.3168307176738</v>
      </c>
    </row>
    <row r="84" spans="1:17" ht="23.25" x14ac:dyDescent="0.35">
      <c r="A84" s="5">
        <v>34</v>
      </c>
      <c r="B84" s="10" t="s">
        <v>39</v>
      </c>
      <c r="C84" s="3">
        <v>0</v>
      </c>
      <c r="D84" s="3">
        <v>0</v>
      </c>
      <c r="E84" s="3">
        <v>68.445112934436338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33.975084937712346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4">
        <v>102.42019787214869</v>
      </c>
    </row>
    <row r="85" spans="1:17" ht="23.25" x14ac:dyDescent="0.35">
      <c r="A85" s="5">
        <v>35</v>
      </c>
      <c r="B85" s="10" t="s">
        <v>29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4">
        <v>0</v>
      </c>
    </row>
    <row r="86" spans="1:17" ht="23.25" x14ac:dyDescent="0.35">
      <c r="A86" s="5">
        <v>36</v>
      </c>
      <c r="B86" s="10" t="s">
        <v>30</v>
      </c>
      <c r="C86" s="3">
        <v>0</v>
      </c>
      <c r="D86" s="3">
        <v>0</v>
      </c>
      <c r="E86" s="3">
        <v>9368.0234572387035</v>
      </c>
      <c r="F86" s="3">
        <v>0</v>
      </c>
      <c r="G86" s="3">
        <v>0</v>
      </c>
      <c r="H86" s="3">
        <v>0</v>
      </c>
      <c r="I86" s="3">
        <v>1458.21</v>
      </c>
      <c r="J86" s="3">
        <v>0</v>
      </c>
      <c r="K86" s="3">
        <v>7810.8720271800676</v>
      </c>
      <c r="L86" s="3">
        <v>3475.6511891279729</v>
      </c>
      <c r="M86" s="3">
        <v>0</v>
      </c>
      <c r="N86" s="3">
        <v>0</v>
      </c>
      <c r="O86" s="3">
        <v>0</v>
      </c>
      <c r="P86" s="3">
        <v>0</v>
      </c>
      <c r="Q86" s="14">
        <v>22112.756673546744</v>
      </c>
    </row>
    <row r="87" spans="1:17" ht="42" customHeight="1" x14ac:dyDescent="0.35">
      <c r="A87" s="5"/>
      <c r="B87" s="18" t="s">
        <v>31</v>
      </c>
      <c r="C87" s="19">
        <v>3867.3841519007419</v>
      </c>
      <c r="D87" s="19">
        <v>20117.334601815513</v>
      </c>
      <c r="E87" s="19">
        <v>128008.33171374732</v>
      </c>
      <c r="F87" s="19">
        <v>2700.459680758473</v>
      </c>
      <c r="G87" s="19">
        <v>183.46545866364664</v>
      </c>
      <c r="H87" s="19">
        <v>359.1004352732549</v>
      </c>
      <c r="I87" s="19">
        <v>23355.039999999997</v>
      </c>
      <c r="J87" s="19">
        <v>0</v>
      </c>
      <c r="K87" s="19">
        <v>114851.41562853906</v>
      </c>
      <c r="L87" s="19">
        <v>5646.659116647792</v>
      </c>
      <c r="M87" s="19">
        <v>42.250069712615023</v>
      </c>
      <c r="N87" s="19">
        <v>20469.06027394945</v>
      </c>
      <c r="O87" s="19">
        <v>19070.852813154928</v>
      </c>
      <c r="P87" s="19">
        <v>3611.1134583372059</v>
      </c>
      <c r="Q87" s="19">
        <v>342282.46740249998</v>
      </c>
    </row>
    <row r="88" spans="1:17" ht="24" customHeight="1" x14ac:dyDescent="0.35">
      <c r="A88" s="42"/>
      <c r="B88" s="10" t="s">
        <v>52</v>
      </c>
      <c r="C88" s="54"/>
      <c r="D88" s="55"/>
      <c r="E88" s="37">
        <v>1999.9797199665379</v>
      </c>
      <c r="F88" s="54"/>
      <c r="G88" s="54"/>
      <c r="H88" s="54"/>
      <c r="I88" s="55"/>
      <c r="J88" s="55"/>
      <c r="K88" s="54"/>
      <c r="L88" s="54"/>
      <c r="M88" s="53"/>
      <c r="N88" s="53"/>
      <c r="O88" s="53"/>
      <c r="P88" s="53"/>
      <c r="Q88" s="37">
        <v>1999.9797199665379</v>
      </c>
    </row>
    <row r="89" spans="1:17" x14ac:dyDescent="0.25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30"/>
    </row>
    <row r="90" spans="1:17" ht="20.25" x14ac:dyDescent="0.3">
      <c r="B90" s="30"/>
      <c r="C90" s="39"/>
      <c r="D90" s="39"/>
      <c r="E90" s="56" t="s">
        <v>40</v>
      </c>
      <c r="F90" s="39"/>
      <c r="G90" s="30"/>
      <c r="H90" s="30"/>
      <c r="I90" s="38"/>
      <c r="J90" s="38"/>
      <c r="K90" s="30"/>
      <c r="L90" s="57"/>
      <c r="M90" s="30"/>
      <c r="N90" s="30"/>
      <c r="O90" s="30"/>
      <c r="P90" s="30"/>
      <c r="Q90" s="30"/>
    </row>
    <row r="91" spans="1:17" ht="20.25" x14ac:dyDescent="0.3">
      <c r="B91" s="30"/>
      <c r="C91" s="77"/>
      <c r="D91" s="77"/>
      <c r="E91" s="77"/>
      <c r="F91" s="77"/>
      <c r="G91" s="30"/>
      <c r="H91" s="30"/>
      <c r="I91" s="38"/>
      <c r="J91" s="38"/>
      <c r="K91" s="30"/>
      <c r="L91" s="30"/>
      <c r="M91" s="30"/>
      <c r="N91" s="30"/>
      <c r="O91" s="30"/>
      <c r="P91" s="30"/>
      <c r="Q91" s="30"/>
    </row>
    <row r="92" spans="1:17" ht="69.75" x14ac:dyDescent="0.25">
      <c r="A92" s="34" t="s">
        <v>0</v>
      </c>
      <c r="B92" s="35" t="s">
        <v>1</v>
      </c>
      <c r="C92" s="35" t="s">
        <v>55</v>
      </c>
      <c r="D92" s="35" t="s">
        <v>56</v>
      </c>
      <c r="E92" s="35" t="s">
        <v>57</v>
      </c>
      <c r="F92" s="35" t="s">
        <v>58</v>
      </c>
      <c r="G92" s="35" t="s">
        <v>44</v>
      </c>
      <c r="H92" s="35" t="s">
        <v>2</v>
      </c>
      <c r="I92" s="35" t="s">
        <v>54</v>
      </c>
      <c r="J92" s="35" t="s">
        <v>53</v>
      </c>
      <c r="K92" s="35" t="s">
        <v>59</v>
      </c>
      <c r="L92" s="35" t="s">
        <v>3</v>
      </c>
      <c r="M92" s="35" t="s">
        <v>60</v>
      </c>
      <c r="N92" s="35" t="s">
        <v>61</v>
      </c>
      <c r="O92" s="35" t="s">
        <v>4</v>
      </c>
      <c r="P92" s="36" t="s">
        <v>5</v>
      </c>
      <c r="Q92" s="36" t="s">
        <v>43</v>
      </c>
    </row>
    <row r="93" spans="1:17" ht="23.25" x14ac:dyDescent="0.35">
      <c r="A93" s="5">
        <v>1</v>
      </c>
      <c r="B93" s="10" t="s">
        <v>47</v>
      </c>
      <c r="C93" s="21">
        <v>0.13837283792440741</v>
      </c>
      <c r="D93" s="21">
        <v>0</v>
      </c>
      <c r="E93" s="21">
        <v>9.4165315082491204E-3</v>
      </c>
      <c r="F93" s="21">
        <v>0</v>
      </c>
      <c r="G93" s="21">
        <v>0.55555555555555558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2">
        <v>5.3828660233123287E-3</v>
      </c>
    </row>
    <row r="94" spans="1:17" ht="23.25" x14ac:dyDescent="0.35">
      <c r="A94" s="5">
        <v>2</v>
      </c>
      <c r="B94" s="10" t="s">
        <v>6</v>
      </c>
      <c r="C94" s="21">
        <v>0</v>
      </c>
      <c r="D94" s="21">
        <v>0</v>
      </c>
      <c r="E94" s="21">
        <v>1.3070264554036633E-3</v>
      </c>
      <c r="F94" s="21">
        <v>0</v>
      </c>
      <c r="G94" s="21">
        <v>0</v>
      </c>
      <c r="H94" s="21">
        <v>0</v>
      </c>
      <c r="I94" s="21">
        <v>0.15241249854421146</v>
      </c>
      <c r="J94" s="21">
        <v>0</v>
      </c>
      <c r="K94" s="21">
        <v>7.2508212228841974E-3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1.3321387427705439E-2</v>
      </c>
    </row>
    <row r="95" spans="1:17" ht="23.25" x14ac:dyDescent="0.35">
      <c r="A95" s="5">
        <v>3</v>
      </c>
      <c r="B95" s="10" t="s">
        <v>45</v>
      </c>
      <c r="C95" s="21">
        <v>0</v>
      </c>
      <c r="D95" s="21">
        <v>0</v>
      </c>
      <c r="E95" s="21">
        <v>9.7762938406708352E-3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3.7930406578460399E-3</v>
      </c>
      <c r="L95" s="21">
        <v>0</v>
      </c>
      <c r="M95" s="21">
        <v>0</v>
      </c>
      <c r="N95" s="21">
        <v>0.79398275242840688</v>
      </c>
      <c r="O95" s="21">
        <v>0</v>
      </c>
      <c r="P95" s="21">
        <v>0</v>
      </c>
      <c r="Q95" s="22">
        <v>5.2410408590446544E-2</v>
      </c>
    </row>
    <row r="96" spans="1:17" ht="23.25" x14ac:dyDescent="0.35">
      <c r="A96" s="5">
        <v>4</v>
      </c>
      <c r="B96" s="10" t="s">
        <v>34</v>
      </c>
      <c r="C96" s="21">
        <v>0</v>
      </c>
      <c r="D96" s="21">
        <v>0</v>
      </c>
      <c r="E96" s="21">
        <v>6.0895550763125222E-3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1.0264875194500157E-2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5.7217340064145555E-3</v>
      </c>
    </row>
    <row r="97" spans="1:17" ht="23.25" x14ac:dyDescent="0.35">
      <c r="A97" s="5">
        <v>5</v>
      </c>
      <c r="B97" s="10" t="s">
        <v>7</v>
      </c>
      <c r="C97" s="21">
        <v>5.7655349135169752E-2</v>
      </c>
      <c r="D97" s="21">
        <v>0</v>
      </c>
      <c r="E97" s="21">
        <v>0.13217272024550972</v>
      </c>
      <c r="F97" s="21">
        <v>0</v>
      </c>
      <c r="G97" s="21">
        <v>0</v>
      </c>
      <c r="H97" s="21">
        <v>7.0707070707070704E-2</v>
      </c>
      <c r="I97" s="21">
        <v>0.11861979255869398</v>
      </c>
      <c r="J97" s="21">
        <v>0</v>
      </c>
      <c r="K97" s="21">
        <v>9.7793396953866255E-2</v>
      </c>
      <c r="L97" s="21">
        <v>0</v>
      </c>
      <c r="M97" s="21">
        <v>1</v>
      </c>
      <c r="N97" s="21">
        <v>0</v>
      </c>
      <c r="O97" s="21">
        <v>0.65454176581724732</v>
      </c>
      <c r="P97" s="21">
        <v>0</v>
      </c>
      <c r="Q97" s="22">
        <v>0.12765648178424027</v>
      </c>
    </row>
    <row r="98" spans="1:17" ht="23.25" x14ac:dyDescent="0.35">
      <c r="A98" s="5">
        <v>6</v>
      </c>
      <c r="B98" s="10" t="s">
        <v>8</v>
      </c>
      <c r="C98" s="21">
        <v>0</v>
      </c>
      <c r="D98" s="21">
        <v>0</v>
      </c>
      <c r="E98" s="21">
        <v>5.7066887408912463E-2</v>
      </c>
      <c r="F98" s="21">
        <v>5.9140028881611996E-2</v>
      </c>
      <c r="G98" s="21">
        <v>0</v>
      </c>
      <c r="H98" s="21">
        <v>0</v>
      </c>
      <c r="I98" s="21">
        <v>7.0315443690098595E-2</v>
      </c>
      <c r="J98" s="21">
        <v>0</v>
      </c>
      <c r="K98" s="21">
        <v>7.4931945488023663E-2</v>
      </c>
      <c r="L98" s="21">
        <v>0</v>
      </c>
      <c r="M98" s="21">
        <v>0</v>
      </c>
      <c r="N98" s="21">
        <v>2.2292217951840553E-3</v>
      </c>
      <c r="O98" s="21">
        <v>0</v>
      </c>
      <c r="P98" s="21">
        <v>0</v>
      </c>
      <c r="Q98" s="22">
        <v>5.1882974146997676E-2</v>
      </c>
    </row>
    <row r="99" spans="1:17" ht="23.25" x14ac:dyDescent="0.35">
      <c r="A99" s="5">
        <v>7</v>
      </c>
      <c r="B99" s="10" t="s">
        <v>9</v>
      </c>
      <c r="C99" s="21">
        <v>0</v>
      </c>
      <c r="D99" s="21">
        <v>1</v>
      </c>
      <c r="E99" s="21">
        <v>4.5973665397266737E-2</v>
      </c>
      <c r="F99" s="21">
        <v>4.2242877772579991E-2</v>
      </c>
      <c r="G99" s="21">
        <v>0</v>
      </c>
      <c r="H99" s="21">
        <v>0</v>
      </c>
      <c r="I99" s="21">
        <v>6.0207561194500214E-2</v>
      </c>
      <c r="J99" s="21">
        <v>0</v>
      </c>
      <c r="K99" s="21">
        <v>5.001949110147403E-2</v>
      </c>
      <c r="L99" s="21">
        <v>0</v>
      </c>
      <c r="M99" s="21">
        <v>0</v>
      </c>
      <c r="N99" s="21">
        <v>1.1146108975920277E-3</v>
      </c>
      <c r="O99" s="21">
        <v>0</v>
      </c>
      <c r="P99" s="21">
        <v>0</v>
      </c>
      <c r="Q99" s="22">
        <v>9.7259426264539053E-2</v>
      </c>
    </row>
    <row r="100" spans="1:17" ht="23.25" x14ac:dyDescent="0.35">
      <c r="A100" s="5">
        <v>8</v>
      </c>
      <c r="B100" s="10" t="s">
        <v>10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7.8663962896231399E-2</v>
      </c>
      <c r="J100" s="21">
        <v>0</v>
      </c>
      <c r="K100" s="21">
        <v>2.0411423297421061E-3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6.0523932230339078E-3</v>
      </c>
    </row>
    <row r="101" spans="1:17" ht="23.25" x14ac:dyDescent="0.35">
      <c r="A101" s="5">
        <v>9</v>
      </c>
      <c r="B101" s="10" t="s">
        <v>11</v>
      </c>
      <c r="C101" s="21">
        <v>0</v>
      </c>
      <c r="D101" s="21">
        <v>0</v>
      </c>
      <c r="E101" s="21">
        <v>2.5660625960053841E-2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9.5966759407933849E-3</v>
      </c>
    </row>
    <row r="102" spans="1:17" ht="23.25" x14ac:dyDescent="0.35">
      <c r="A102" s="5">
        <v>10</v>
      </c>
      <c r="B102" s="10" t="s">
        <v>35</v>
      </c>
      <c r="C102" s="21">
        <v>0</v>
      </c>
      <c r="D102" s="21">
        <v>0</v>
      </c>
      <c r="E102" s="21">
        <v>3.1784506983679996E-2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2.3323584495732668E-2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1.9713041282529584E-2</v>
      </c>
    </row>
    <row r="103" spans="1:17" ht="23.25" x14ac:dyDescent="0.35">
      <c r="A103" s="5">
        <v>11</v>
      </c>
      <c r="B103" s="10" t="s">
        <v>12</v>
      </c>
      <c r="C103" s="21">
        <v>0</v>
      </c>
      <c r="D103" s="21">
        <v>0</v>
      </c>
      <c r="E103" s="21">
        <v>4.1290153932070266E-3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4.7761345432874171E-2</v>
      </c>
      <c r="P103" s="21">
        <v>0</v>
      </c>
      <c r="Q103" s="22">
        <v>4.2052926985616714E-3</v>
      </c>
    </row>
    <row r="104" spans="1:17" ht="23.25" x14ac:dyDescent="0.35">
      <c r="A104" s="5">
        <v>12</v>
      </c>
      <c r="B104" s="10" t="s">
        <v>13</v>
      </c>
      <c r="C104" s="21">
        <v>0</v>
      </c>
      <c r="D104" s="21">
        <v>0</v>
      </c>
      <c r="E104" s="21">
        <v>3.5646176056463539E-4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7.9114808175350243E-3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2.7879746635675424E-3</v>
      </c>
    </row>
    <row r="105" spans="1:17" ht="23.25" x14ac:dyDescent="0.35">
      <c r="A105" s="5">
        <v>13</v>
      </c>
      <c r="B105" s="10" t="s">
        <v>14</v>
      </c>
      <c r="C105" s="21">
        <v>0.31825752722613704</v>
      </c>
      <c r="D105" s="21">
        <v>0</v>
      </c>
      <c r="E105" s="21">
        <v>5.0696783724748153E-2</v>
      </c>
      <c r="F105" s="21">
        <v>0.52803597215724996</v>
      </c>
      <c r="G105" s="21">
        <v>0</v>
      </c>
      <c r="H105" s="21">
        <v>0</v>
      </c>
      <c r="I105" s="21">
        <v>0.13668056231117567</v>
      </c>
      <c r="J105" s="21">
        <v>0</v>
      </c>
      <c r="K105" s="21">
        <v>3.4173521420819128E-2</v>
      </c>
      <c r="L105" s="21">
        <v>0</v>
      </c>
      <c r="M105" s="21">
        <v>0</v>
      </c>
      <c r="N105" s="21">
        <v>9.4370389329458348E-2</v>
      </c>
      <c r="O105" s="21">
        <v>0</v>
      </c>
      <c r="P105" s="21">
        <v>0</v>
      </c>
      <c r="Q105" s="22">
        <v>5.3158157106930601E-2</v>
      </c>
    </row>
    <row r="106" spans="1:17" ht="23.25" x14ac:dyDescent="0.35">
      <c r="A106" s="5">
        <v>14</v>
      </c>
      <c r="B106" s="10" t="s">
        <v>15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3.4468791318704659E-2</v>
      </c>
      <c r="J106" s="21">
        <v>0</v>
      </c>
      <c r="K106" s="21">
        <v>6.5079900368588892E-4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2.5702899524456956E-3</v>
      </c>
    </row>
    <row r="107" spans="1:17" ht="23.25" x14ac:dyDescent="0.35">
      <c r="A107" s="5">
        <v>15</v>
      </c>
      <c r="B107" s="10" t="s">
        <v>49</v>
      </c>
      <c r="C107" s="21">
        <v>4.8430493273542589E-2</v>
      </c>
      <c r="D107" s="21">
        <v>0</v>
      </c>
      <c r="E107" s="21">
        <v>0.18118423198003286</v>
      </c>
      <c r="F107" s="21">
        <v>0.32833824341597817</v>
      </c>
      <c r="G107" s="21">
        <v>0</v>
      </c>
      <c r="H107" s="21">
        <v>4.0404040404040407E-2</v>
      </c>
      <c r="I107" s="21">
        <v>8.812230679116799E-2</v>
      </c>
      <c r="J107" s="21">
        <v>0</v>
      </c>
      <c r="K107" s="21">
        <v>0.19497543726790634</v>
      </c>
      <c r="L107" s="21">
        <v>0</v>
      </c>
      <c r="M107" s="21">
        <v>0</v>
      </c>
      <c r="N107" s="21">
        <v>0.10830302554935868</v>
      </c>
      <c r="O107" s="21">
        <v>0.1061696668963156</v>
      </c>
      <c r="P107" s="21">
        <v>1</v>
      </c>
      <c r="Q107" s="22">
        <v>0.16531839917607716</v>
      </c>
    </row>
    <row r="108" spans="1:17" ht="23.25" x14ac:dyDescent="0.35">
      <c r="A108" s="5">
        <v>16</v>
      </c>
      <c r="B108" s="10" t="s">
        <v>16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0</v>
      </c>
    </row>
    <row r="109" spans="1:17" ht="23.25" x14ac:dyDescent="0.35">
      <c r="A109" s="5">
        <v>17</v>
      </c>
      <c r="B109" s="10" t="s">
        <v>17</v>
      </c>
      <c r="C109" s="21">
        <v>0.18475336322869951</v>
      </c>
      <c r="D109" s="21">
        <v>0</v>
      </c>
      <c r="E109" s="21">
        <v>0.20995729720131309</v>
      </c>
      <c r="F109" s="21">
        <v>1.6897151109031998E-2</v>
      </c>
      <c r="G109" s="21">
        <v>0</v>
      </c>
      <c r="H109" s="21">
        <v>0.88888888888888895</v>
      </c>
      <c r="I109" s="21">
        <v>2.533072090649385E-2</v>
      </c>
      <c r="J109" s="21">
        <v>0</v>
      </c>
      <c r="K109" s="21">
        <v>0.22640245541862483</v>
      </c>
      <c r="L109" s="21">
        <v>0</v>
      </c>
      <c r="M109" s="21">
        <v>0</v>
      </c>
      <c r="N109" s="21">
        <v>0</v>
      </c>
      <c r="O109" s="21">
        <v>0.19152722185356286</v>
      </c>
      <c r="P109" s="21">
        <v>0</v>
      </c>
      <c r="Q109" s="22">
        <v>0.1700421772783173</v>
      </c>
    </row>
    <row r="110" spans="1:17" ht="23.25" x14ac:dyDescent="0.35">
      <c r="A110" s="5">
        <v>18</v>
      </c>
      <c r="B110" s="10" t="s">
        <v>46</v>
      </c>
      <c r="C110" s="21">
        <v>0</v>
      </c>
      <c r="D110" s="21">
        <v>0</v>
      </c>
      <c r="E110" s="21">
        <v>4.1026108183503877E-2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1.4642977582932501E-2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2.0256516269475063E-2</v>
      </c>
    </row>
    <row r="111" spans="1:17" ht="23.25" x14ac:dyDescent="0.35">
      <c r="A111" s="5">
        <v>19</v>
      </c>
      <c r="B111" s="10" t="s">
        <v>18</v>
      </c>
      <c r="C111" s="21">
        <v>0</v>
      </c>
      <c r="D111" s="21">
        <v>0</v>
      </c>
      <c r="E111" s="21">
        <v>5.0696783724748151E-3</v>
      </c>
      <c r="F111" s="21">
        <v>0</v>
      </c>
      <c r="G111" s="21">
        <v>0</v>
      </c>
      <c r="H111" s="21">
        <v>0</v>
      </c>
      <c r="I111" s="21">
        <v>3.4120258411032486E-2</v>
      </c>
      <c r="J111" s="21">
        <v>0</v>
      </c>
      <c r="K111" s="21">
        <v>3.4104497284064561E-3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5.3684784498833306E-3</v>
      </c>
    </row>
    <row r="112" spans="1:17" ht="23.25" x14ac:dyDescent="0.35">
      <c r="A112" s="5">
        <v>20</v>
      </c>
      <c r="B112" s="10" t="s">
        <v>19</v>
      </c>
      <c r="C112" s="21">
        <v>0.14183215887251757</v>
      </c>
      <c r="D112" s="21">
        <v>0</v>
      </c>
      <c r="E112" s="21">
        <v>2.423939971839521E-2</v>
      </c>
      <c r="F112" s="21">
        <v>0</v>
      </c>
      <c r="G112" s="21">
        <v>0</v>
      </c>
      <c r="H112" s="21">
        <v>0</v>
      </c>
      <c r="I112" s="21">
        <v>5.859163589529285E-2</v>
      </c>
      <c r="J112" s="21">
        <v>0</v>
      </c>
      <c r="K112" s="21">
        <v>0.11649959538708408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5.3756530835888577E-2</v>
      </c>
    </row>
    <row r="113" spans="1:17" ht="23.25" x14ac:dyDescent="0.35">
      <c r="A113" s="5">
        <v>21</v>
      </c>
      <c r="B113" s="10" t="s">
        <v>36</v>
      </c>
      <c r="C113" s="21">
        <v>0</v>
      </c>
      <c r="D113" s="21">
        <v>0</v>
      </c>
      <c r="E113" s="21">
        <v>3.2378609917954383E-3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3.253995018429445E-3</v>
      </c>
      <c r="L113" s="21">
        <v>0.38447653429602885</v>
      </c>
      <c r="M113" s="21">
        <v>0</v>
      </c>
      <c r="N113" s="21">
        <v>0</v>
      </c>
      <c r="O113" s="21">
        <v>0</v>
      </c>
      <c r="P113" s="21">
        <v>0</v>
      </c>
      <c r="Q113" s="22">
        <v>8.6455116096717556E-3</v>
      </c>
    </row>
    <row r="114" spans="1:17" ht="23.25" x14ac:dyDescent="0.35">
      <c r="A114" s="5">
        <v>22</v>
      </c>
      <c r="B114" s="10" t="s">
        <v>20</v>
      </c>
      <c r="C114" s="21">
        <v>0</v>
      </c>
      <c r="D114" s="21">
        <v>0</v>
      </c>
      <c r="E114" s="21">
        <v>5.8816190493164843E-3</v>
      </c>
      <c r="F114" s="21">
        <v>2.5345726663547997E-2</v>
      </c>
      <c r="G114" s="21">
        <v>0</v>
      </c>
      <c r="H114" s="21">
        <v>0</v>
      </c>
      <c r="I114" s="21">
        <v>0</v>
      </c>
      <c r="J114" s="21">
        <v>0</v>
      </c>
      <c r="K114" s="21">
        <v>8.1645693189684246E-3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5.1391872708033684E-3</v>
      </c>
    </row>
    <row r="115" spans="1:17" ht="23.25" x14ac:dyDescent="0.35">
      <c r="A115" s="5">
        <v>23</v>
      </c>
      <c r="B115" s="10" t="s">
        <v>21</v>
      </c>
      <c r="C115" s="21">
        <v>0</v>
      </c>
      <c r="D115" s="21">
        <v>0</v>
      </c>
      <c r="E115" s="21">
        <v>2.2872962969564107E-3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1.7781932373437672E-3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1.4520784469336753E-3</v>
      </c>
    </row>
    <row r="116" spans="1:17" ht="23.25" x14ac:dyDescent="0.35">
      <c r="A116" s="5">
        <v>24</v>
      </c>
      <c r="B116" s="10" t="s">
        <v>22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s="39" customFormat="1" ht="23.25" x14ac:dyDescent="0.35">
      <c r="A117" s="5">
        <v>25</v>
      </c>
      <c r="B117" s="10" t="s">
        <v>50</v>
      </c>
      <c r="C117" s="21">
        <v>0</v>
      </c>
      <c r="D117" s="21">
        <v>0</v>
      </c>
      <c r="E117" s="21">
        <v>0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0</v>
      </c>
    </row>
    <row r="118" spans="1:17" ht="23.25" x14ac:dyDescent="0.35">
      <c r="A118" s="5">
        <v>26</v>
      </c>
      <c r="B118" s="10" t="s">
        <v>23</v>
      </c>
      <c r="C118" s="21">
        <v>0</v>
      </c>
      <c r="D118" s="21">
        <v>0</v>
      </c>
      <c r="E118" s="21">
        <v>1.0291183050375309E-2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2.1551964985698859E-2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1.1080412299832148E-2</v>
      </c>
    </row>
    <row r="119" spans="1:17" ht="23.25" x14ac:dyDescent="0.35">
      <c r="A119" s="5">
        <v>27</v>
      </c>
      <c r="B119" s="10" t="s">
        <v>24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8.0029835101973715E-2</v>
      </c>
      <c r="J119" s="21">
        <v>0</v>
      </c>
      <c r="K119" s="21">
        <v>2.3665418315850506E-4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5.5401028347744101E-3</v>
      </c>
    </row>
    <row r="120" spans="1:17" ht="23.25" x14ac:dyDescent="0.35">
      <c r="A120" s="5">
        <v>28</v>
      </c>
      <c r="B120" s="10" t="s">
        <v>25</v>
      </c>
      <c r="C120" s="21">
        <v>0</v>
      </c>
      <c r="D120" s="21">
        <v>0</v>
      </c>
      <c r="E120" s="21">
        <v>1.5861888230754861E-2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2.0312817387771683E-2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1.274797893024235E-2</v>
      </c>
    </row>
    <row r="121" spans="1:17" ht="23.25" x14ac:dyDescent="0.35">
      <c r="A121" s="5">
        <v>29</v>
      </c>
      <c r="B121" s="10" t="s">
        <v>26</v>
      </c>
      <c r="C121" s="21">
        <v>0.11069827033952591</v>
      </c>
      <c r="D121" s="21">
        <v>0</v>
      </c>
      <c r="E121" s="21">
        <v>1.4258470422585416E-3</v>
      </c>
      <c r="F121" s="21">
        <v>0</v>
      </c>
      <c r="G121" s="21">
        <v>0.44444444444444448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2.0222281515487796E-3</v>
      </c>
    </row>
    <row r="122" spans="1:17" ht="23.25" x14ac:dyDescent="0.35">
      <c r="A122" s="5">
        <v>30</v>
      </c>
      <c r="B122" s="10" t="s">
        <v>27</v>
      </c>
      <c r="C122" s="21">
        <v>0</v>
      </c>
      <c r="D122" s="21">
        <v>0</v>
      </c>
      <c r="E122" s="21">
        <v>6.6770568668727539E-3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2.4971156623138191E-3</v>
      </c>
    </row>
    <row r="123" spans="1:17" ht="23.25" x14ac:dyDescent="0.35">
      <c r="A123" s="5">
        <v>31</v>
      </c>
      <c r="B123" s="10" t="s">
        <v>28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0</v>
      </c>
    </row>
    <row r="124" spans="1:17" ht="23.25" x14ac:dyDescent="0.35">
      <c r="A124" s="5">
        <v>32</v>
      </c>
      <c r="B124" s="10" t="s">
        <v>37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0</v>
      </c>
    </row>
    <row r="125" spans="1:17" ht="23.25" x14ac:dyDescent="0.35">
      <c r="A125" s="5">
        <v>33</v>
      </c>
      <c r="B125" s="10" t="s">
        <v>48</v>
      </c>
      <c r="C125" s="21">
        <v>0</v>
      </c>
      <c r="D125" s="21">
        <v>0</v>
      </c>
      <c r="E125" s="21">
        <v>4.4712846947862185E-2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8.3124781834424902E-3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1.9511127407131974E-2</v>
      </c>
    </row>
    <row r="126" spans="1:17" ht="23.25" x14ac:dyDescent="0.35">
      <c r="A126" s="5">
        <v>34</v>
      </c>
      <c r="B126" s="10" t="s">
        <v>39</v>
      </c>
      <c r="C126" s="21">
        <v>0</v>
      </c>
      <c r="D126" s="21">
        <v>0</v>
      </c>
      <c r="E126" s="21">
        <v>5.3469264084695311E-4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2.9581772894813138E-4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2.9922712270187589E-4</v>
      </c>
    </row>
    <row r="127" spans="1:17" ht="23.25" x14ac:dyDescent="0.35">
      <c r="A127" s="5">
        <v>35</v>
      </c>
      <c r="B127" s="10" t="s">
        <v>29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0</v>
      </c>
    </row>
    <row r="128" spans="1:17" ht="23.25" x14ac:dyDescent="0.35">
      <c r="A128" s="5">
        <v>36</v>
      </c>
      <c r="B128" s="10" t="s">
        <v>30</v>
      </c>
      <c r="C128" s="21">
        <v>0</v>
      </c>
      <c r="D128" s="21">
        <v>0</v>
      </c>
      <c r="E128" s="21">
        <v>7.318291967266248E-2</v>
      </c>
      <c r="F128" s="21">
        <v>0</v>
      </c>
      <c r="G128" s="21">
        <v>0</v>
      </c>
      <c r="H128" s="21">
        <v>0</v>
      </c>
      <c r="I128" s="21">
        <v>6.2436630380423248E-2</v>
      </c>
      <c r="J128" s="21">
        <v>0</v>
      </c>
      <c r="K128" s="21">
        <v>6.8008495885175393E-2</v>
      </c>
      <c r="L128" s="21">
        <v>0.6155234657039711</v>
      </c>
      <c r="M128" s="21">
        <v>0</v>
      </c>
      <c r="N128" s="21">
        <v>0</v>
      </c>
      <c r="O128" s="21">
        <v>0</v>
      </c>
      <c r="P128" s="21">
        <v>0</v>
      </c>
      <c r="Q128" s="22">
        <v>6.4603825142886165E-2</v>
      </c>
    </row>
    <row r="129" spans="1:17" ht="23.25" x14ac:dyDescent="0.35">
      <c r="A129" s="5"/>
      <c r="B129" s="18" t="s">
        <v>31</v>
      </c>
      <c r="C129" s="23">
        <v>0.99999999999999978</v>
      </c>
      <c r="D129" s="23">
        <v>1</v>
      </c>
      <c r="E129" s="23">
        <v>1</v>
      </c>
      <c r="F129" s="23">
        <v>1.0000000000000002</v>
      </c>
      <c r="G129" s="23">
        <v>1</v>
      </c>
      <c r="H129" s="23">
        <v>1</v>
      </c>
      <c r="I129" s="23">
        <v>1</v>
      </c>
      <c r="J129" s="23">
        <v>0</v>
      </c>
      <c r="K129" s="23">
        <v>1.0000000000000002</v>
      </c>
      <c r="L129" s="23">
        <v>1</v>
      </c>
      <c r="M129" s="23">
        <v>1</v>
      </c>
      <c r="N129" s="23">
        <v>1</v>
      </c>
      <c r="O129" s="23">
        <v>0.99999999999999989</v>
      </c>
      <c r="P129" s="23">
        <v>1</v>
      </c>
      <c r="Q129" s="23">
        <v>1</v>
      </c>
    </row>
    <row r="130" spans="1:17" ht="22.5" x14ac:dyDescent="0.3">
      <c r="A130" s="2" t="s">
        <v>64</v>
      </c>
    </row>
  </sheetData>
  <mergeCells count="2">
    <mergeCell ref="B45:B46"/>
    <mergeCell ref="C91:F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5" x14ac:dyDescent="0.25"/>
  <cols>
    <col min="2" max="2" width="76.28515625" customWidth="1"/>
    <col min="3" max="3" width="25.140625" customWidth="1"/>
    <col min="4" max="4" width="23.42578125" customWidth="1"/>
    <col min="5" max="5" width="28.28515625" customWidth="1"/>
    <col min="6" max="6" width="23.14062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31">
        <v>43891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56.25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1404000</v>
      </c>
      <c r="D4" s="11">
        <v>0</v>
      </c>
      <c r="E4" s="3">
        <v>666000</v>
      </c>
      <c r="F4" s="3">
        <v>0</v>
      </c>
      <c r="G4" s="3">
        <v>108000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54000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144000</v>
      </c>
      <c r="F5" s="3">
        <v>0</v>
      </c>
      <c r="G5" s="3">
        <v>0</v>
      </c>
      <c r="H5" s="3">
        <v>0</v>
      </c>
      <c r="I5" s="11">
        <v>2346380</v>
      </c>
      <c r="J5" s="11">
        <v>0</v>
      </c>
      <c r="K5" s="3">
        <v>1244500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2496500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3267000</v>
      </c>
      <c r="L6" s="3">
        <v>0</v>
      </c>
      <c r="M6" s="3">
        <v>0</v>
      </c>
      <c r="N6" s="3">
        <v>21543400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2200500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220500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649500</v>
      </c>
      <c r="D8" s="11">
        <v>0</v>
      </c>
      <c r="E8" s="3">
        <v>21165750</v>
      </c>
      <c r="F8" s="3">
        <v>0</v>
      </c>
      <c r="G8" s="3">
        <v>0</v>
      </c>
      <c r="H8" s="3">
        <v>72000</v>
      </c>
      <c r="I8" s="11">
        <v>2246670</v>
      </c>
      <c r="J8" s="11">
        <v>0</v>
      </c>
      <c r="K8" s="3">
        <v>17250500</v>
      </c>
      <c r="L8" s="3">
        <v>0</v>
      </c>
      <c r="M8" s="3">
        <v>814500</v>
      </c>
      <c r="N8" s="3">
        <v>0</v>
      </c>
      <c r="O8" s="3">
        <v>10860000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8165300</v>
      </c>
      <c r="F9" s="3">
        <v>148500</v>
      </c>
      <c r="G9" s="3">
        <v>0</v>
      </c>
      <c r="H9" s="3">
        <v>0</v>
      </c>
      <c r="I9" s="11">
        <v>2778010</v>
      </c>
      <c r="J9" s="11">
        <v>0</v>
      </c>
      <c r="K9" s="3">
        <v>5620300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14635000</v>
      </c>
      <c r="E10" s="3">
        <v>3731000</v>
      </c>
      <c r="F10" s="3">
        <v>324000</v>
      </c>
      <c r="G10" s="3">
        <v>0</v>
      </c>
      <c r="H10" s="3">
        <v>0</v>
      </c>
      <c r="I10" s="11">
        <v>1393180</v>
      </c>
      <c r="J10" s="11">
        <v>0</v>
      </c>
      <c r="K10" s="3">
        <v>11695000</v>
      </c>
      <c r="L10" s="3">
        <v>0</v>
      </c>
      <c r="M10" s="3">
        <v>0</v>
      </c>
      <c r="N10" s="3">
        <v>0</v>
      </c>
      <c r="O10" s="3">
        <v>0</v>
      </c>
      <c r="P10" s="3">
        <v>150000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99000</v>
      </c>
      <c r="F11" s="3">
        <v>0</v>
      </c>
      <c r="G11" s="3">
        <v>0</v>
      </c>
      <c r="H11" s="3">
        <v>0</v>
      </c>
      <c r="I11" s="11">
        <v>2094360</v>
      </c>
      <c r="J11" s="11">
        <v>0</v>
      </c>
      <c r="K11" s="3">
        <v>198000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7693900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6498500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4851000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702000</v>
      </c>
      <c r="F14" s="3">
        <v>0</v>
      </c>
      <c r="G14" s="3">
        <v>0</v>
      </c>
      <c r="H14" s="3">
        <v>0</v>
      </c>
      <c r="I14" s="11">
        <v>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165000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493300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1058000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1474000</v>
      </c>
      <c r="D16" s="11">
        <v>0</v>
      </c>
      <c r="E16" s="3">
        <v>5627500</v>
      </c>
      <c r="F16" s="3">
        <v>1674000</v>
      </c>
      <c r="G16" s="3">
        <v>0</v>
      </c>
      <c r="H16" s="3">
        <v>0</v>
      </c>
      <c r="I16" s="11">
        <v>6554510</v>
      </c>
      <c r="J16" s="11">
        <v>0</v>
      </c>
      <c r="K16" s="3">
        <v>1044000</v>
      </c>
      <c r="L16" s="3">
        <v>0</v>
      </c>
      <c r="M16" s="3">
        <v>0</v>
      </c>
      <c r="N16" s="3">
        <v>3096000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804560</v>
      </c>
      <c r="J17" s="11">
        <v>0</v>
      </c>
      <c r="K17" s="3">
        <v>243000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>
        <v>0</v>
      </c>
      <c r="E18" s="3">
        <v>28640600</v>
      </c>
      <c r="F18" s="3">
        <v>1004580</v>
      </c>
      <c r="G18" s="3">
        <v>0</v>
      </c>
      <c r="H18" s="3">
        <v>0</v>
      </c>
      <c r="I18" s="11">
        <v>2196960</v>
      </c>
      <c r="J18" s="11">
        <v>0</v>
      </c>
      <c r="K18" s="3">
        <v>30485100</v>
      </c>
      <c r="L18" s="3">
        <v>0</v>
      </c>
      <c r="M18" s="3">
        <v>0</v>
      </c>
      <c r="N18" s="3">
        <v>2830500</v>
      </c>
      <c r="O18" s="3">
        <v>1393100</v>
      </c>
      <c r="P18" s="3">
        <v>5154000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1049000</v>
      </c>
      <c r="D20" s="11">
        <v>0</v>
      </c>
      <c r="E20" s="3">
        <v>25565700</v>
      </c>
      <c r="F20" s="3">
        <v>0</v>
      </c>
      <c r="G20" s="3">
        <v>0</v>
      </c>
      <c r="H20" s="3">
        <v>198000</v>
      </c>
      <c r="I20" s="11">
        <v>445320</v>
      </c>
      <c r="J20" s="11">
        <v>0</v>
      </c>
      <c r="K20" s="3">
        <v>27363500</v>
      </c>
      <c r="L20" s="3">
        <v>0</v>
      </c>
      <c r="M20" s="3">
        <v>180000</v>
      </c>
      <c r="N20" s="3">
        <v>0</v>
      </c>
      <c r="O20" s="3">
        <v>4030800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5124500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1548000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602100</v>
      </c>
      <c r="F22" s="3">
        <v>0</v>
      </c>
      <c r="G22" s="3">
        <v>0</v>
      </c>
      <c r="H22" s="3">
        <v>0</v>
      </c>
      <c r="I22" s="11">
        <v>339340</v>
      </c>
      <c r="J22" s="11">
        <v>0</v>
      </c>
      <c r="K22" s="3">
        <v>400000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360500</v>
      </c>
      <c r="D23" s="11">
        <v>0</v>
      </c>
      <c r="E23" s="3">
        <v>7494500</v>
      </c>
      <c r="F23" s="3">
        <v>0</v>
      </c>
      <c r="G23" s="3">
        <v>0</v>
      </c>
      <c r="H23" s="3">
        <v>0</v>
      </c>
      <c r="I23" s="11">
        <v>1598660</v>
      </c>
      <c r="J23" s="11">
        <v>0</v>
      </c>
      <c r="K23" s="3">
        <v>17953400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711000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520000</v>
      </c>
      <c r="L24" s="3">
        <v>3564000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686000</v>
      </c>
      <c r="F25" s="3">
        <v>54000</v>
      </c>
      <c r="G25" s="3">
        <v>0</v>
      </c>
      <c r="H25" s="3">
        <v>0</v>
      </c>
      <c r="I25" s="11">
        <v>0</v>
      </c>
      <c r="J25" s="11">
        <v>0</v>
      </c>
      <c r="K25" s="3">
        <v>1354500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193500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207500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3676500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1859000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1555000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3246000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2722300</v>
      </c>
      <c r="J30" s="11">
        <v>0</v>
      </c>
      <c r="K30" s="3">
        <v>493500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5455500</v>
      </c>
      <c r="F31" s="3">
        <v>108000</v>
      </c>
      <c r="G31" s="3">
        <v>0</v>
      </c>
      <c r="H31" s="3">
        <v>0</v>
      </c>
      <c r="I31" s="11">
        <v>1891780</v>
      </c>
      <c r="J31" s="11">
        <v>0</v>
      </c>
      <c r="K31" s="3">
        <v>4446400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>
        <v>0</v>
      </c>
      <c r="D32" s="11">
        <v>0</v>
      </c>
      <c r="E32" s="3">
        <v>148500</v>
      </c>
      <c r="F32" s="3">
        <v>0</v>
      </c>
      <c r="G32" s="3">
        <v>153000</v>
      </c>
      <c r="H32" s="3">
        <v>0</v>
      </c>
      <c r="I32" s="11">
        <v>0</v>
      </c>
      <c r="J32" s="11">
        <v>0</v>
      </c>
      <c r="K32" s="3">
        <v>535000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/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324000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>
        <v>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5207500</v>
      </c>
      <c r="F36" s="3">
        <v>54000</v>
      </c>
      <c r="G36" s="3">
        <v>0</v>
      </c>
      <c r="H36" s="3">
        <v>0</v>
      </c>
      <c r="I36" s="11">
        <v>0</v>
      </c>
      <c r="J36" s="11">
        <v>0</v>
      </c>
      <c r="K36" s="3">
        <v>3006600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/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9200400</v>
      </c>
      <c r="F39" s="3">
        <v>0</v>
      </c>
      <c r="G39" s="3">
        <v>0</v>
      </c>
      <c r="H39" s="3">
        <v>0</v>
      </c>
      <c r="I39" s="11">
        <v>535370</v>
      </c>
      <c r="J39" s="11">
        <v>0</v>
      </c>
      <c r="K39" s="3">
        <v>8592000</v>
      </c>
      <c r="L39" s="3">
        <v>5049000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4937000</v>
      </c>
      <c r="D40" s="25">
        <v>14635000</v>
      </c>
      <c r="E40" s="14">
        <v>153944550</v>
      </c>
      <c r="F40" s="14">
        <v>3367080</v>
      </c>
      <c r="G40" s="14">
        <v>261000</v>
      </c>
      <c r="H40" s="14">
        <v>270000</v>
      </c>
      <c r="I40" s="25">
        <v>27947400</v>
      </c>
      <c r="J40" s="25">
        <v>0</v>
      </c>
      <c r="K40" s="14">
        <v>149026300</v>
      </c>
      <c r="L40" s="14">
        <v>8613000</v>
      </c>
      <c r="M40" s="14">
        <v>1048500</v>
      </c>
      <c r="N40" s="14">
        <v>27523900</v>
      </c>
      <c r="O40" s="14">
        <v>16448900</v>
      </c>
      <c r="P40" s="14">
        <v>5304000</v>
      </c>
      <c r="Q40" s="30"/>
    </row>
    <row r="41" spans="1:17" ht="23.25" x14ac:dyDescent="0.35">
      <c r="A41" s="42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v>1324.5</v>
      </c>
      <c r="M46" s="49">
        <v>1183.43</v>
      </c>
      <c r="N46" s="49">
        <v>1183.43</v>
      </c>
      <c r="O46" s="50">
        <v>1240.5999999999999</v>
      </c>
      <c r="P46" s="49"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3">
        <v>1391.3663931501962</v>
      </c>
      <c r="D51" s="3">
        <v>0</v>
      </c>
      <c r="E51" s="62">
        <v>562.77092857203206</v>
      </c>
      <c r="F51" s="3">
        <v>0</v>
      </c>
      <c r="G51" s="3">
        <v>81.540203850509627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45.630075289624223</v>
      </c>
      <c r="N51" s="3">
        <v>0</v>
      </c>
      <c r="O51" s="3">
        <v>0</v>
      </c>
      <c r="P51" s="3">
        <v>0</v>
      </c>
      <c r="Q51" s="14">
        <v>2081.3076008623621</v>
      </c>
    </row>
    <row r="52" spans="1:17" ht="23.25" x14ac:dyDescent="0.35">
      <c r="A52" s="5">
        <v>2</v>
      </c>
      <c r="B52" s="10" t="s">
        <v>6</v>
      </c>
      <c r="C52" s="3">
        <v>0</v>
      </c>
      <c r="D52" s="3">
        <v>0</v>
      </c>
      <c r="E52" s="62">
        <v>121.68020077233126</v>
      </c>
      <c r="F52" s="3">
        <v>0</v>
      </c>
      <c r="G52" s="3">
        <v>0</v>
      </c>
      <c r="H52" s="3">
        <v>0</v>
      </c>
      <c r="I52" s="3">
        <v>2346.38</v>
      </c>
      <c r="J52" s="3">
        <v>0</v>
      </c>
      <c r="K52" s="3">
        <v>939.59984899962251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14">
        <v>3407.6600497719537</v>
      </c>
    </row>
    <row r="53" spans="1:17" ht="23.25" x14ac:dyDescent="0.35">
      <c r="A53" s="5">
        <v>3</v>
      </c>
      <c r="B53" s="10" t="s">
        <v>45</v>
      </c>
      <c r="C53" s="3">
        <v>0</v>
      </c>
      <c r="D53" s="3">
        <v>0</v>
      </c>
      <c r="E53" s="62">
        <v>2109.5459807508682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2466.591166477916</v>
      </c>
      <c r="L53" s="3">
        <v>0</v>
      </c>
      <c r="M53" s="3">
        <v>0</v>
      </c>
      <c r="N53" s="3">
        <v>18204.20303693501</v>
      </c>
      <c r="O53" s="3">
        <v>0</v>
      </c>
      <c r="P53" s="3">
        <v>0</v>
      </c>
      <c r="Q53" s="14">
        <v>22780.340184163797</v>
      </c>
    </row>
    <row r="54" spans="1:17" ht="23.25" x14ac:dyDescent="0.35">
      <c r="A54" s="5">
        <v>4</v>
      </c>
      <c r="B54" s="10" t="s">
        <v>34</v>
      </c>
      <c r="C54" s="3">
        <v>0</v>
      </c>
      <c r="D54" s="3">
        <v>0</v>
      </c>
      <c r="E54" s="62">
        <v>1859.4255680521871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166.47791619479048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14">
        <v>2025.9034842469775</v>
      </c>
    </row>
    <row r="55" spans="1:17" ht="23.25" x14ac:dyDescent="0.35">
      <c r="A55" s="5">
        <v>5</v>
      </c>
      <c r="B55" s="10" t="s">
        <v>7</v>
      </c>
      <c r="C55" s="3">
        <v>643.65560708764417</v>
      </c>
      <c r="D55" s="3">
        <v>0</v>
      </c>
      <c r="E55" s="62">
        <v>17885.088260395627</v>
      </c>
      <c r="F55" s="3">
        <v>0</v>
      </c>
      <c r="G55" s="3">
        <v>0</v>
      </c>
      <c r="H55" s="3">
        <v>58.03643398355635</v>
      </c>
      <c r="I55" s="3">
        <v>2246.67</v>
      </c>
      <c r="J55" s="3">
        <v>0</v>
      </c>
      <c r="K55" s="3">
        <v>13024.160060400151</v>
      </c>
      <c r="L55" s="3">
        <v>0</v>
      </c>
      <c r="M55" s="3">
        <v>688.25363561849872</v>
      </c>
      <c r="N55" s="3">
        <v>0</v>
      </c>
      <c r="O55" s="3">
        <v>8753.8287925197492</v>
      </c>
      <c r="P55" s="3">
        <v>0</v>
      </c>
      <c r="Q55" s="14">
        <v>43299.692790005232</v>
      </c>
    </row>
    <row r="56" spans="1:17" ht="23.25" x14ac:dyDescent="0.35">
      <c r="A56" s="5">
        <v>6</v>
      </c>
      <c r="B56" s="10" t="s">
        <v>8</v>
      </c>
      <c r="C56" s="3">
        <v>0</v>
      </c>
      <c r="D56" s="3">
        <v>0</v>
      </c>
      <c r="E56" s="62">
        <v>6899.689884488309</v>
      </c>
      <c r="F56" s="3">
        <v>125.48270704646661</v>
      </c>
      <c r="G56" s="3">
        <v>0</v>
      </c>
      <c r="H56" s="3">
        <v>0</v>
      </c>
      <c r="I56" s="3">
        <v>2778.01</v>
      </c>
      <c r="J56" s="3">
        <v>0</v>
      </c>
      <c r="K56" s="3">
        <v>4243.337108342771</v>
      </c>
      <c r="L56" s="3">
        <v>0</v>
      </c>
      <c r="M56" s="3">
        <v>0</v>
      </c>
      <c r="N56" s="3">
        <v>45.630075289624223</v>
      </c>
      <c r="O56" s="3">
        <v>0</v>
      </c>
      <c r="P56" s="3">
        <v>0</v>
      </c>
      <c r="Q56" s="14">
        <v>14092.14977516717</v>
      </c>
    </row>
    <row r="57" spans="1:17" ht="23.25" x14ac:dyDescent="0.35">
      <c r="A57" s="5">
        <v>7</v>
      </c>
      <c r="B57" s="10" t="s">
        <v>9</v>
      </c>
      <c r="C57" s="3">
        <v>0</v>
      </c>
      <c r="D57" s="3">
        <v>14503.309945693107</v>
      </c>
      <c r="E57" s="62">
        <v>3152.7002019553329</v>
      </c>
      <c r="F57" s="3">
        <v>273.78045173774535</v>
      </c>
      <c r="G57" s="3">
        <v>0</v>
      </c>
      <c r="H57" s="3">
        <v>0</v>
      </c>
      <c r="I57" s="3">
        <v>1393.18</v>
      </c>
      <c r="J57" s="3">
        <v>0</v>
      </c>
      <c r="K57" s="3">
        <v>8829.7470743676859</v>
      </c>
      <c r="L57" s="3">
        <v>0</v>
      </c>
      <c r="M57" s="3">
        <v>0</v>
      </c>
      <c r="N57" s="3">
        <v>0</v>
      </c>
      <c r="O57" s="3">
        <v>0</v>
      </c>
      <c r="P57" s="3">
        <v>126.75020913784508</v>
      </c>
      <c r="Q57" s="14">
        <v>28279.467882891717</v>
      </c>
    </row>
    <row r="58" spans="1:17" ht="23.25" x14ac:dyDescent="0.35">
      <c r="A58" s="5">
        <v>8</v>
      </c>
      <c r="B58" s="10" t="s">
        <v>10</v>
      </c>
      <c r="C58" s="3">
        <v>0</v>
      </c>
      <c r="D58" s="3">
        <v>0</v>
      </c>
      <c r="E58" s="62">
        <v>83.655138030977753</v>
      </c>
      <c r="F58" s="3">
        <v>0</v>
      </c>
      <c r="G58" s="3">
        <v>0</v>
      </c>
      <c r="H58" s="3">
        <v>0</v>
      </c>
      <c r="I58" s="3">
        <v>2094.36</v>
      </c>
      <c r="J58" s="3">
        <v>0</v>
      </c>
      <c r="K58" s="3">
        <v>149.49037372593432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14">
        <v>2327.5055117569123</v>
      </c>
    </row>
    <row r="59" spans="1:17" ht="23.25" x14ac:dyDescent="0.35">
      <c r="A59" s="5">
        <v>9</v>
      </c>
      <c r="B59" s="10" t="s">
        <v>11</v>
      </c>
      <c r="C59" s="3">
        <v>0</v>
      </c>
      <c r="D59" s="3">
        <v>0</v>
      </c>
      <c r="E59" s="62">
        <v>6501.3562272377749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14">
        <v>6501.3562272377749</v>
      </c>
    </row>
    <row r="60" spans="1:17" ht="23.25" x14ac:dyDescent="0.35">
      <c r="A60" s="5">
        <v>10</v>
      </c>
      <c r="B60" s="10" t="s">
        <v>35</v>
      </c>
      <c r="C60" s="3">
        <v>0</v>
      </c>
      <c r="D60" s="3">
        <v>0</v>
      </c>
      <c r="E60" s="62">
        <v>5491.2415605485749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3662.5141562853905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14">
        <v>9153.7557168339663</v>
      </c>
    </row>
    <row r="61" spans="1:17" ht="23.25" x14ac:dyDescent="0.35">
      <c r="A61" s="5">
        <v>11</v>
      </c>
      <c r="B61" s="10" t="s">
        <v>12</v>
      </c>
      <c r="C61" s="3">
        <v>0</v>
      </c>
      <c r="D61" s="3">
        <v>0</v>
      </c>
      <c r="E61" s="62">
        <v>593.19097876511489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133.00016121231664</v>
      </c>
      <c r="P61" s="3">
        <v>0</v>
      </c>
      <c r="Q61" s="14">
        <v>726.19113997743148</v>
      </c>
    </row>
    <row r="62" spans="1:17" ht="23.25" x14ac:dyDescent="0.35">
      <c r="A62" s="5">
        <v>12</v>
      </c>
      <c r="B62" s="10" t="s">
        <v>13</v>
      </c>
      <c r="C62" s="3">
        <v>0</v>
      </c>
      <c r="D62" s="3">
        <v>0</v>
      </c>
      <c r="E62" s="62">
        <v>416.83918778465983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798.7919969799924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14">
        <v>1215.6311847646523</v>
      </c>
    </row>
    <row r="63" spans="1:17" ht="23.25" x14ac:dyDescent="0.35">
      <c r="A63" s="5">
        <v>13</v>
      </c>
      <c r="B63" s="10" t="s">
        <v>14</v>
      </c>
      <c r="C63" s="3">
        <v>1460.7365124668013</v>
      </c>
      <c r="D63" s="3">
        <v>0</v>
      </c>
      <c r="E63" s="62">
        <v>4755.2453461548212</v>
      </c>
      <c r="F63" s="3">
        <v>1414.5323339783511</v>
      </c>
      <c r="G63" s="3">
        <v>0</v>
      </c>
      <c r="H63" s="3">
        <v>0</v>
      </c>
      <c r="I63" s="3">
        <v>6554.51</v>
      </c>
      <c r="J63" s="3">
        <v>0</v>
      </c>
      <c r="K63" s="3">
        <v>788.22197055492643</v>
      </c>
      <c r="L63" s="3">
        <v>0</v>
      </c>
      <c r="M63" s="3">
        <v>0</v>
      </c>
      <c r="N63" s="3">
        <v>2616.1243166051222</v>
      </c>
      <c r="O63" s="3">
        <v>0</v>
      </c>
      <c r="P63" s="3">
        <v>0</v>
      </c>
      <c r="Q63" s="14">
        <v>17589.370479760022</v>
      </c>
    </row>
    <row r="64" spans="1:17" ht="23.25" x14ac:dyDescent="0.35">
      <c r="A64" s="5">
        <v>14</v>
      </c>
      <c r="B64" s="10" t="s">
        <v>15</v>
      </c>
      <c r="C64" s="3">
        <v>0</v>
      </c>
      <c r="D64" s="3">
        <v>0</v>
      </c>
      <c r="E64" s="62">
        <v>0</v>
      </c>
      <c r="F64" s="3">
        <v>0</v>
      </c>
      <c r="G64" s="3">
        <v>0</v>
      </c>
      <c r="H64" s="3">
        <v>0</v>
      </c>
      <c r="I64" s="3">
        <v>804.56</v>
      </c>
      <c r="J64" s="3">
        <v>0</v>
      </c>
      <c r="K64" s="3">
        <v>183.46545866364667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14">
        <v>988.02545866364665</v>
      </c>
    </row>
    <row r="65" spans="1:17" ht="23.25" x14ac:dyDescent="0.35">
      <c r="A65" s="5">
        <v>15</v>
      </c>
      <c r="B65" s="10" t="s">
        <v>49</v>
      </c>
      <c r="C65" s="3">
        <v>0</v>
      </c>
      <c r="D65" s="3">
        <v>0</v>
      </c>
      <c r="E65" s="62">
        <v>24201.346932222437</v>
      </c>
      <c r="F65" s="3">
        <v>848.87150063797606</v>
      </c>
      <c r="G65" s="3">
        <v>0</v>
      </c>
      <c r="H65" s="3">
        <v>0</v>
      </c>
      <c r="I65" s="3">
        <v>2196.96</v>
      </c>
      <c r="J65" s="3">
        <v>0</v>
      </c>
      <c r="K65" s="3">
        <v>23016.308040770102</v>
      </c>
      <c r="L65" s="3">
        <v>0</v>
      </c>
      <c r="M65" s="3">
        <v>0</v>
      </c>
      <c r="N65" s="3">
        <v>2391.7764464311363</v>
      </c>
      <c r="O65" s="3">
        <v>1122.9243914235049</v>
      </c>
      <c r="P65" s="3">
        <v>4355.1371859763567</v>
      </c>
      <c r="Q65" s="14">
        <v>58133.324497461508</v>
      </c>
    </row>
    <row r="66" spans="1:17" ht="23.25" x14ac:dyDescent="0.35">
      <c r="A66" s="5">
        <v>16</v>
      </c>
      <c r="B66" s="10" t="s">
        <v>16</v>
      </c>
      <c r="C66" s="3">
        <v>0</v>
      </c>
      <c r="D66" s="3">
        <v>0</v>
      </c>
      <c r="E66" s="62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3">
        <v>1039.5607880445555</v>
      </c>
      <c r="D67" s="3">
        <v>0</v>
      </c>
      <c r="E67" s="62">
        <v>21603.052145036039</v>
      </c>
      <c r="F67" s="3">
        <v>0</v>
      </c>
      <c r="G67" s="3">
        <v>0</v>
      </c>
      <c r="H67" s="3">
        <v>159.60019345477997</v>
      </c>
      <c r="I67" s="3">
        <v>445.32</v>
      </c>
      <c r="J67" s="3">
        <v>0</v>
      </c>
      <c r="K67" s="3">
        <v>20659.494148735372</v>
      </c>
      <c r="L67" s="3">
        <v>0</v>
      </c>
      <c r="M67" s="3">
        <v>152.10025096541409</v>
      </c>
      <c r="N67" s="3">
        <v>0</v>
      </c>
      <c r="O67" s="3">
        <v>3249.0730291794293</v>
      </c>
      <c r="P67" s="3">
        <v>0</v>
      </c>
      <c r="Q67" s="14">
        <v>47308.200555415591</v>
      </c>
    </row>
    <row r="68" spans="1:17" ht="23.25" x14ac:dyDescent="0.35">
      <c r="A68" s="5">
        <v>18</v>
      </c>
      <c r="B68" s="10" t="s">
        <v>46</v>
      </c>
      <c r="C68" s="3">
        <v>0</v>
      </c>
      <c r="D68" s="3">
        <v>0</v>
      </c>
      <c r="E68" s="62">
        <v>4330.2096448459133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1168.7429218573047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14">
        <v>5498.9525667032176</v>
      </c>
    </row>
    <row r="69" spans="1:17" ht="23.25" x14ac:dyDescent="0.35">
      <c r="A69" s="5">
        <v>19</v>
      </c>
      <c r="B69" s="10" t="s">
        <v>18</v>
      </c>
      <c r="C69" s="3">
        <v>0</v>
      </c>
      <c r="D69" s="3">
        <v>0</v>
      </c>
      <c r="E69" s="62">
        <v>508.77533947931011</v>
      </c>
      <c r="F69" s="3">
        <v>0</v>
      </c>
      <c r="G69" s="3">
        <v>0</v>
      </c>
      <c r="H69" s="3">
        <v>0</v>
      </c>
      <c r="I69" s="3">
        <v>339.34</v>
      </c>
      <c r="J69" s="3">
        <v>0</v>
      </c>
      <c r="K69" s="3">
        <v>302.00075500188751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14">
        <v>1150.1160944811975</v>
      </c>
    </row>
    <row r="70" spans="1:17" ht="23.25" x14ac:dyDescent="0.35">
      <c r="A70" s="5">
        <v>20</v>
      </c>
      <c r="B70" s="10" t="s">
        <v>19</v>
      </c>
      <c r="C70" s="3">
        <v>357.25611448051689</v>
      </c>
      <c r="D70" s="3">
        <v>0</v>
      </c>
      <c r="E70" s="62">
        <v>6332.8629492238661</v>
      </c>
      <c r="F70" s="3">
        <v>0</v>
      </c>
      <c r="G70" s="3">
        <v>0</v>
      </c>
      <c r="H70" s="3">
        <v>0</v>
      </c>
      <c r="I70" s="3">
        <v>1598.66</v>
      </c>
      <c r="J70" s="3">
        <v>0</v>
      </c>
      <c r="K70" s="3">
        <v>13554.850887127217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14">
        <v>21843.629950831601</v>
      </c>
    </row>
    <row r="71" spans="1:17" ht="23.25" x14ac:dyDescent="0.35">
      <c r="A71" s="5">
        <v>21</v>
      </c>
      <c r="B71" s="10" t="s">
        <v>36</v>
      </c>
      <c r="C71" s="3">
        <v>0</v>
      </c>
      <c r="D71" s="3">
        <v>0</v>
      </c>
      <c r="E71" s="62">
        <v>600.79599131338568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392.60098150245375</v>
      </c>
      <c r="L71" s="3">
        <v>2690.8267270668175</v>
      </c>
      <c r="M71" s="3">
        <v>0</v>
      </c>
      <c r="N71" s="3">
        <v>0</v>
      </c>
      <c r="O71" s="3">
        <v>0</v>
      </c>
      <c r="P71" s="3">
        <v>0</v>
      </c>
      <c r="Q71" s="14">
        <v>3684.223699882657</v>
      </c>
    </row>
    <row r="72" spans="1:17" ht="23.25" x14ac:dyDescent="0.35">
      <c r="A72" s="5">
        <v>22</v>
      </c>
      <c r="B72" s="10" t="s">
        <v>20</v>
      </c>
      <c r="C72" s="3">
        <v>0</v>
      </c>
      <c r="D72" s="3">
        <v>0</v>
      </c>
      <c r="E72" s="62">
        <v>579.67095645707809</v>
      </c>
      <c r="F72" s="3">
        <v>45.630075289624223</v>
      </c>
      <c r="G72" s="3">
        <v>0</v>
      </c>
      <c r="H72" s="3">
        <v>0</v>
      </c>
      <c r="I72" s="3">
        <v>0</v>
      </c>
      <c r="J72" s="3">
        <v>0</v>
      </c>
      <c r="K72" s="3">
        <v>1022.6500566251416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14">
        <v>1647.951088371844</v>
      </c>
    </row>
    <row r="73" spans="1:17" ht="23.25" x14ac:dyDescent="0.35">
      <c r="A73" s="5">
        <v>23</v>
      </c>
      <c r="B73" s="10" t="s">
        <v>21</v>
      </c>
      <c r="C73" s="3">
        <v>0</v>
      </c>
      <c r="D73" s="3">
        <v>0</v>
      </c>
      <c r="E73" s="62">
        <v>163.50776978782014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156.66289165722915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14">
        <v>320.17066144504929</v>
      </c>
    </row>
    <row r="74" spans="1:17" ht="23.25" x14ac:dyDescent="0.35">
      <c r="A74" s="5">
        <v>24</v>
      </c>
      <c r="B74" s="10" t="s">
        <v>22</v>
      </c>
      <c r="C74" s="3">
        <v>0</v>
      </c>
      <c r="D74" s="3">
        <v>0</v>
      </c>
      <c r="E74" s="62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14">
        <v>0</v>
      </c>
    </row>
    <row r="75" spans="1:17" s="39" customFormat="1" ht="23.25" x14ac:dyDescent="0.35">
      <c r="A75" s="5">
        <v>25</v>
      </c>
      <c r="B75" s="10" t="s">
        <v>50</v>
      </c>
      <c r="C75" s="3">
        <v>0</v>
      </c>
      <c r="D75" s="3">
        <v>0</v>
      </c>
      <c r="E75" s="62">
        <v>3106.6476259685828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1403.5485088712721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14">
        <v>4510.1961348398545</v>
      </c>
    </row>
    <row r="76" spans="1:17" ht="23.25" x14ac:dyDescent="0.35">
      <c r="A76" s="5">
        <v>26</v>
      </c>
      <c r="B76" s="10" t="s">
        <v>23</v>
      </c>
      <c r="C76" s="3">
        <v>0</v>
      </c>
      <c r="D76" s="3">
        <v>0</v>
      </c>
      <c r="E76" s="62">
        <v>1313.9771680623273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2450.736126840317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14">
        <v>3764.7132949026445</v>
      </c>
    </row>
    <row r="77" spans="1:17" ht="23.25" x14ac:dyDescent="0.35">
      <c r="A77" s="5">
        <v>27</v>
      </c>
      <c r="B77" s="10" t="s">
        <v>24</v>
      </c>
      <c r="C77" s="3">
        <v>0</v>
      </c>
      <c r="D77" s="3">
        <v>0</v>
      </c>
      <c r="E77" s="62">
        <v>0</v>
      </c>
      <c r="F77" s="3">
        <v>0</v>
      </c>
      <c r="G77" s="3">
        <v>0</v>
      </c>
      <c r="H77" s="3">
        <v>0</v>
      </c>
      <c r="I77" s="3">
        <v>2722.3</v>
      </c>
      <c r="J77" s="3">
        <v>0</v>
      </c>
      <c r="K77" s="3">
        <v>372.59343148357868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14">
        <v>3094.8934314835788</v>
      </c>
    </row>
    <row r="78" spans="1:17" ht="23.25" x14ac:dyDescent="0.35">
      <c r="A78" s="5">
        <v>28</v>
      </c>
      <c r="B78" s="10" t="s">
        <v>25</v>
      </c>
      <c r="C78" s="3">
        <v>0</v>
      </c>
      <c r="D78" s="3">
        <v>0</v>
      </c>
      <c r="E78" s="62">
        <v>4609.9051063434254</v>
      </c>
      <c r="F78" s="3">
        <v>91.260150579248446</v>
      </c>
      <c r="G78" s="3">
        <v>0</v>
      </c>
      <c r="H78" s="3">
        <v>0</v>
      </c>
      <c r="I78" s="3">
        <v>1891.78</v>
      </c>
      <c r="J78" s="3">
        <v>0</v>
      </c>
      <c r="K78" s="3">
        <v>3357.0403926009817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14">
        <v>9949.9856495236545</v>
      </c>
    </row>
    <row r="79" spans="1:17" ht="23.25" x14ac:dyDescent="0.35">
      <c r="A79" s="5">
        <v>29</v>
      </c>
      <c r="B79" s="10" t="s">
        <v>26</v>
      </c>
      <c r="C79" s="3">
        <v>0</v>
      </c>
      <c r="D79" s="3">
        <v>0</v>
      </c>
      <c r="E79" s="62">
        <v>125.48270704646661</v>
      </c>
      <c r="F79" s="3">
        <v>0</v>
      </c>
      <c r="G79" s="3">
        <v>115.51528878822197</v>
      </c>
      <c r="H79" s="3">
        <v>0</v>
      </c>
      <c r="I79" s="3">
        <v>0</v>
      </c>
      <c r="J79" s="3">
        <v>0</v>
      </c>
      <c r="K79" s="3">
        <v>403.92600981502454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14">
        <v>644.92400564971308</v>
      </c>
    </row>
    <row r="80" spans="1:17" ht="23.25" x14ac:dyDescent="0.35">
      <c r="A80" s="5">
        <v>30</v>
      </c>
      <c r="B80" s="10" t="s">
        <v>27</v>
      </c>
      <c r="C80" s="3">
        <v>0</v>
      </c>
      <c r="D80" s="3">
        <v>0</v>
      </c>
      <c r="E80" s="62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244.62061155152887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14">
        <v>244.62061155152887</v>
      </c>
    </row>
    <row r="81" spans="1:17" ht="23.25" x14ac:dyDescent="0.35">
      <c r="A81" s="5">
        <v>31</v>
      </c>
      <c r="B81" s="10" t="s">
        <v>28</v>
      </c>
      <c r="C81" s="3">
        <v>0</v>
      </c>
      <c r="D81" s="3">
        <v>0</v>
      </c>
      <c r="E81" s="62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14">
        <v>0</v>
      </c>
    </row>
    <row r="82" spans="1:17" ht="23.25" x14ac:dyDescent="0.35">
      <c r="A82" s="5">
        <v>32</v>
      </c>
      <c r="B82" s="10" t="s">
        <v>37</v>
      </c>
      <c r="C82" s="3">
        <v>0</v>
      </c>
      <c r="D82" s="3">
        <v>0</v>
      </c>
      <c r="E82" s="62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14">
        <v>0</v>
      </c>
    </row>
    <row r="83" spans="1:17" ht="23.25" x14ac:dyDescent="0.35">
      <c r="A83" s="5">
        <v>33</v>
      </c>
      <c r="B83" s="10" t="s">
        <v>48</v>
      </c>
      <c r="C83" s="3">
        <v>0</v>
      </c>
      <c r="D83" s="3">
        <v>0</v>
      </c>
      <c r="E83" s="62">
        <v>4400.3447605688543</v>
      </c>
      <c r="F83" s="3">
        <v>45.630075289624223</v>
      </c>
      <c r="G83" s="3">
        <v>0</v>
      </c>
      <c r="H83" s="3">
        <v>0</v>
      </c>
      <c r="I83" s="3">
        <v>0</v>
      </c>
      <c r="J83" s="3">
        <v>0</v>
      </c>
      <c r="K83" s="3">
        <v>2269.9886749716875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14">
        <v>6715.9635108301663</v>
      </c>
    </row>
    <row r="84" spans="1:17" ht="23.25" x14ac:dyDescent="0.35">
      <c r="A84" s="5">
        <v>34</v>
      </c>
      <c r="B84" s="10" t="s">
        <v>39</v>
      </c>
      <c r="C84" s="3">
        <v>0</v>
      </c>
      <c r="D84" s="3">
        <v>0</v>
      </c>
      <c r="E84" s="62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14">
        <v>0</v>
      </c>
    </row>
    <row r="85" spans="1:17" ht="23.25" x14ac:dyDescent="0.35">
      <c r="A85" s="5">
        <v>35</v>
      </c>
      <c r="B85" s="10" t="s">
        <v>29</v>
      </c>
      <c r="C85" s="3">
        <v>0</v>
      </c>
      <c r="D85" s="3">
        <v>0</v>
      </c>
      <c r="E85" s="62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14">
        <v>0</v>
      </c>
    </row>
    <row r="86" spans="1:17" ht="23.25" x14ac:dyDescent="0.35">
      <c r="A86" s="5">
        <v>36</v>
      </c>
      <c r="B86" s="10" t="s">
        <v>30</v>
      </c>
      <c r="C86" s="3">
        <v>0</v>
      </c>
      <c r="D86" s="3">
        <v>0</v>
      </c>
      <c r="E86" s="62">
        <v>7774.3508276788652</v>
      </c>
      <c r="F86" s="3">
        <v>0</v>
      </c>
      <c r="G86" s="3">
        <v>0</v>
      </c>
      <c r="H86" s="3">
        <v>0</v>
      </c>
      <c r="I86" s="3">
        <v>535.37</v>
      </c>
      <c r="J86" s="3">
        <v>0</v>
      </c>
      <c r="K86" s="3">
        <v>6486.9762174405432</v>
      </c>
      <c r="L86" s="3">
        <v>3812.0045300113252</v>
      </c>
      <c r="M86" s="3">
        <v>0</v>
      </c>
      <c r="N86" s="3">
        <v>0</v>
      </c>
      <c r="O86" s="3">
        <v>0</v>
      </c>
      <c r="P86" s="3">
        <v>0</v>
      </c>
      <c r="Q86" s="14">
        <v>18608.701575130734</v>
      </c>
    </row>
    <row r="87" spans="1:17" ht="42" customHeight="1" x14ac:dyDescent="0.35">
      <c r="A87" s="5"/>
      <c r="B87" s="18" t="s">
        <v>31</v>
      </c>
      <c r="C87" s="19">
        <v>4892.5754152297141</v>
      </c>
      <c r="D87" s="19">
        <v>14503.309945693107</v>
      </c>
      <c r="E87" s="19">
        <v>130083.35938754299</v>
      </c>
      <c r="F87" s="19">
        <v>2845.1872945590358</v>
      </c>
      <c r="G87" s="19">
        <v>197.05549263873161</v>
      </c>
      <c r="H87" s="19">
        <v>217.63662743833632</v>
      </c>
      <c r="I87" s="19">
        <v>27947.399999999998</v>
      </c>
      <c r="J87" s="19">
        <v>0</v>
      </c>
      <c r="K87" s="19">
        <v>112515.13778784446</v>
      </c>
      <c r="L87" s="19">
        <v>6502.8312570781427</v>
      </c>
      <c r="M87" s="19">
        <v>885.98396187353705</v>
      </c>
      <c r="N87" s="19">
        <v>23257.733875260892</v>
      </c>
      <c r="O87" s="19">
        <v>13258.826374335</v>
      </c>
      <c r="P87" s="19">
        <v>4481.8873951142014</v>
      </c>
      <c r="Q87" s="19">
        <v>341588.92481460818</v>
      </c>
    </row>
    <row r="88" spans="1:17" ht="24" customHeight="1" x14ac:dyDescent="0.25">
      <c r="A88" s="42"/>
      <c r="B88" s="53"/>
      <c r="C88" s="54"/>
      <c r="D88" s="55"/>
      <c r="E88" s="52">
        <v>0</v>
      </c>
      <c r="F88" s="54"/>
      <c r="G88" s="54"/>
      <c r="H88" s="54"/>
      <c r="I88" s="55"/>
      <c r="J88" s="55"/>
      <c r="K88" s="54"/>
      <c r="L88" s="54"/>
      <c r="M88" s="53"/>
      <c r="N88" s="53"/>
      <c r="O88" s="53"/>
      <c r="P88" s="53"/>
      <c r="Q88" s="52">
        <v>0</v>
      </c>
    </row>
    <row r="89" spans="1:17" x14ac:dyDescent="0.25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30"/>
    </row>
    <row r="90" spans="1:17" ht="20.25" x14ac:dyDescent="0.3">
      <c r="B90" s="30"/>
      <c r="C90" s="39"/>
      <c r="D90" s="39"/>
      <c r="E90" s="56" t="s">
        <v>40</v>
      </c>
      <c r="F90" s="39"/>
      <c r="G90" s="30"/>
      <c r="H90" s="30"/>
      <c r="I90" s="38"/>
      <c r="J90" s="38"/>
      <c r="K90" s="30"/>
      <c r="L90" s="57"/>
      <c r="M90" s="30"/>
      <c r="N90" s="30"/>
      <c r="O90" s="30"/>
      <c r="P90" s="30"/>
      <c r="Q90" s="30"/>
    </row>
    <row r="91" spans="1:17" ht="20.25" x14ac:dyDescent="0.3">
      <c r="B91" s="30"/>
      <c r="C91" s="77"/>
      <c r="D91" s="77"/>
      <c r="E91" s="77"/>
      <c r="F91" s="77"/>
      <c r="G91" s="30"/>
      <c r="H91" s="30"/>
      <c r="I91" s="38"/>
      <c r="J91" s="38"/>
      <c r="K91" s="30"/>
      <c r="L91" s="30"/>
      <c r="M91" s="30"/>
      <c r="N91" s="30"/>
      <c r="O91" s="30"/>
      <c r="P91" s="30"/>
      <c r="Q91" s="30"/>
    </row>
    <row r="92" spans="1:17" ht="69.75" x14ac:dyDescent="0.25">
      <c r="A92" s="34" t="s">
        <v>0</v>
      </c>
      <c r="B92" s="35" t="s">
        <v>1</v>
      </c>
      <c r="C92" s="35" t="s">
        <v>55</v>
      </c>
      <c r="D92" s="35" t="s">
        <v>56</v>
      </c>
      <c r="E92" s="35" t="s">
        <v>57</v>
      </c>
      <c r="F92" s="35" t="s">
        <v>58</v>
      </c>
      <c r="G92" s="35" t="s">
        <v>44</v>
      </c>
      <c r="H92" s="35" t="s">
        <v>2</v>
      </c>
      <c r="I92" s="35" t="s">
        <v>54</v>
      </c>
      <c r="J92" s="35" t="s">
        <v>53</v>
      </c>
      <c r="K92" s="35" t="s">
        <v>59</v>
      </c>
      <c r="L92" s="35" t="s">
        <v>3</v>
      </c>
      <c r="M92" s="35" t="s">
        <v>60</v>
      </c>
      <c r="N92" s="35" t="s">
        <v>61</v>
      </c>
      <c r="O92" s="35" t="s">
        <v>4</v>
      </c>
      <c r="P92" s="36" t="s">
        <v>5</v>
      </c>
      <c r="Q92" s="36" t="s">
        <v>43</v>
      </c>
    </row>
    <row r="93" spans="1:17" ht="23.25" x14ac:dyDescent="0.35">
      <c r="A93" s="5">
        <v>1</v>
      </c>
      <c r="B93" s="10" t="s">
        <v>47</v>
      </c>
      <c r="C93" s="21">
        <v>0.28438322868138549</v>
      </c>
      <c r="D93" s="21">
        <v>0</v>
      </c>
      <c r="E93" s="21">
        <v>4.3262330494973668E-3</v>
      </c>
      <c r="F93" s="21">
        <v>0</v>
      </c>
      <c r="G93" s="21">
        <v>0.41379310344827586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5.1502145922746781E-2</v>
      </c>
      <c r="N93" s="21">
        <v>0</v>
      </c>
      <c r="O93" s="21">
        <v>0</v>
      </c>
      <c r="P93" s="21">
        <v>0</v>
      </c>
      <c r="Q93" s="22">
        <v>6.0930183904292501E-3</v>
      </c>
    </row>
    <row r="94" spans="1:17" ht="23.25" x14ac:dyDescent="0.35">
      <c r="A94" s="5">
        <v>2</v>
      </c>
      <c r="B94" s="10" t="s">
        <v>6</v>
      </c>
      <c r="C94" s="21">
        <v>0</v>
      </c>
      <c r="D94" s="21">
        <v>0</v>
      </c>
      <c r="E94" s="21">
        <v>9.3540174043186316E-4</v>
      </c>
      <c r="F94" s="21">
        <v>0</v>
      </c>
      <c r="G94" s="21">
        <v>0</v>
      </c>
      <c r="H94" s="21">
        <v>0</v>
      </c>
      <c r="I94" s="21">
        <v>8.3957004945003841E-2</v>
      </c>
      <c r="J94" s="21">
        <v>0</v>
      </c>
      <c r="K94" s="21">
        <v>8.3508749797854484E-3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9.9759090597606633E-3</v>
      </c>
    </row>
    <row r="95" spans="1:17" ht="23.25" x14ac:dyDescent="0.35">
      <c r="A95" s="5">
        <v>3</v>
      </c>
      <c r="B95" s="10" t="s">
        <v>45</v>
      </c>
      <c r="C95" s="21">
        <v>0</v>
      </c>
      <c r="D95" s="21">
        <v>0</v>
      </c>
      <c r="E95" s="21">
        <v>1.6216878090195463E-2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2.192230498911937E-2</v>
      </c>
      <c r="L95" s="21">
        <v>0</v>
      </c>
      <c r="M95" s="21">
        <v>0</v>
      </c>
      <c r="N95" s="21">
        <v>0.78271611217887005</v>
      </c>
      <c r="O95" s="21">
        <v>0</v>
      </c>
      <c r="P95" s="21">
        <v>0</v>
      </c>
      <c r="Q95" s="22">
        <v>6.6689340693722593E-2</v>
      </c>
    </row>
    <row r="96" spans="1:17" ht="23.25" x14ac:dyDescent="0.35">
      <c r="A96" s="5">
        <v>4</v>
      </c>
      <c r="B96" s="10" t="s">
        <v>34</v>
      </c>
      <c r="C96" s="21">
        <v>0</v>
      </c>
      <c r="D96" s="21">
        <v>0</v>
      </c>
      <c r="E96" s="21">
        <v>1.4294107845974409E-2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1.4796046067036489E-3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5.9308230948837224E-3</v>
      </c>
    </row>
    <row r="97" spans="1:17" ht="23.25" x14ac:dyDescent="0.35">
      <c r="A97" s="5">
        <v>5</v>
      </c>
      <c r="B97" s="10" t="s">
        <v>7</v>
      </c>
      <c r="C97" s="21">
        <v>0.13155762608871785</v>
      </c>
      <c r="D97" s="21">
        <v>0</v>
      </c>
      <c r="E97" s="21">
        <v>0.13748944019128964</v>
      </c>
      <c r="F97" s="21">
        <v>0</v>
      </c>
      <c r="G97" s="21">
        <v>0</v>
      </c>
      <c r="H97" s="21">
        <v>0.26666666666666666</v>
      </c>
      <c r="I97" s="21">
        <v>8.0389231198608829E-2</v>
      </c>
      <c r="J97" s="21">
        <v>0</v>
      </c>
      <c r="K97" s="21">
        <v>0.11575473590903082</v>
      </c>
      <c r="L97" s="21">
        <v>0</v>
      </c>
      <c r="M97" s="21">
        <v>0.77682403433476388</v>
      </c>
      <c r="N97" s="21">
        <v>0</v>
      </c>
      <c r="O97" s="21">
        <v>0.66022651970648494</v>
      </c>
      <c r="P97" s="21">
        <v>0</v>
      </c>
      <c r="Q97" s="22">
        <v>0.12675965069273085</v>
      </c>
    </row>
    <row r="98" spans="1:17" ht="23.25" x14ac:dyDescent="0.35">
      <c r="A98" s="5">
        <v>6</v>
      </c>
      <c r="B98" s="10" t="s">
        <v>8</v>
      </c>
      <c r="C98" s="21">
        <v>0</v>
      </c>
      <c r="D98" s="21">
        <v>0</v>
      </c>
      <c r="E98" s="21">
        <v>5.3040526605196474E-2</v>
      </c>
      <c r="F98" s="21">
        <v>4.4103496204426385E-2</v>
      </c>
      <c r="G98" s="21">
        <v>0</v>
      </c>
      <c r="H98" s="21">
        <v>0</v>
      </c>
      <c r="I98" s="21">
        <v>9.940137544100705E-2</v>
      </c>
      <c r="J98" s="21">
        <v>0</v>
      </c>
      <c r="K98" s="21">
        <v>3.7713477419757453E-2</v>
      </c>
      <c r="L98" s="21">
        <v>0</v>
      </c>
      <c r="M98" s="21">
        <v>0</v>
      </c>
      <c r="N98" s="21">
        <v>1.9619312670079458E-3</v>
      </c>
      <c r="O98" s="21">
        <v>0</v>
      </c>
      <c r="P98" s="21">
        <v>0</v>
      </c>
      <c r="Q98" s="22">
        <v>4.125470339184871E-2</v>
      </c>
    </row>
    <row r="99" spans="1:17" ht="23.25" x14ac:dyDescent="0.35">
      <c r="A99" s="5">
        <v>7</v>
      </c>
      <c r="B99" s="10" t="s">
        <v>9</v>
      </c>
      <c r="C99" s="21">
        <v>0</v>
      </c>
      <c r="D99" s="21">
        <v>1</v>
      </c>
      <c r="E99" s="21">
        <v>2.4235999260772786E-2</v>
      </c>
      <c r="F99" s="21">
        <v>9.6225809900566672E-2</v>
      </c>
      <c r="G99" s="21">
        <v>0</v>
      </c>
      <c r="H99" s="21">
        <v>0</v>
      </c>
      <c r="I99" s="21">
        <v>4.9850075498973079E-2</v>
      </c>
      <c r="J99" s="21">
        <v>0</v>
      </c>
      <c r="K99" s="21">
        <v>7.8476081067569953E-2</v>
      </c>
      <c r="L99" s="21">
        <v>0</v>
      </c>
      <c r="M99" s="21">
        <v>0</v>
      </c>
      <c r="N99" s="21">
        <v>0</v>
      </c>
      <c r="O99" s="21">
        <v>0</v>
      </c>
      <c r="P99" s="21">
        <v>2.8280542986425343E-2</v>
      </c>
      <c r="Q99" s="22">
        <v>8.2788011637789302E-2</v>
      </c>
    </row>
    <row r="100" spans="1:17" ht="23.25" x14ac:dyDescent="0.35">
      <c r="A100" s="5">
        <v>8</v>
      </c>
      <c r="B100" s="10" t="s">
        <v>10</v>
      </c>
      <c r="C100" s="21">
        <v>0</v>
      </c>
      <c r="D100" s="21">
        <v>0</v>
      </c>
      <c r="E100" s="21">
        <v>6.4308869654690598E-4</v>
      </c>
      <c r="F100" s="21">
        <v>0</v>
      </c>
      <c r="G100" s="21">
        <v>0</v>
      </c>
      <c r="H100" s="21">
        <v>0</v>
      </c>
      <c r="I100" s="21">
        <v>7.4939350351016565E-2</v>
      </c>
      <c r="J100" s="21">
        <v>0</v>
      </c>
      <c r="K100" s="21">
        <v>1.3286245447951136E-3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6.8137616376764201E-3</v>
      </c>
    </row>
    <row r="101" spans="1:17" ht="23.25" x14ac:dyDescent="0.35">
      <c r="A101" s="5">
        <v>9</v>
      </c>
      <c r="B101" s="10" t="s">
        <v>11</v>
      </c>
      <c r="C101" s="21">
        <v>0</v>
      </c>
      <c r="D101" s="21">
        <v>0</v>
      </c>
      <c r="E101" s="21">
        <v>4.9978385074366062E-2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1.9032690333172481E-2</v>
      </c>
    </row>
    <row r="102" spans="1:17" ht="23.25" x14ac:dyDescent="0.35">
      <c r="A102" s="5">
        <v>10</v>
      </c>
      <c r="B102" s="10" t="s">
        <v>35</v>
      </c>
      <c r="C102" s="21">
        <v>0</v>
      </c>
      <c r="D102" s="21">
        <v>0</v>
      </c>
      <c r="E102" s="21">
        <v>4.2213251459697662E-2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3.2551301347480278E-2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2.6797577590672819E-2</v>
      </c>
    </row>
    <row r="103" spans="1:17" ht="23.25" x14ac:dyDescent="0.35">
      <c r="A103" s="5">
        <v>11</v>
      </c>
      <c r="B103" s="10" t="s">
        <v>12</v>
      </c>
      <c r="C103" s="21">
        <v>0</v>
      </c>
      <c r="D103" s="21">
        <v>0</v>
      </c>
      <c r="E103" s="21">
        <v>4.5600834846053328E-3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1.0031065907142728E-2</v>
      </c>
      <c r="P103" s="21">
        <v>0</v>
      </c>
      <c r="Q103" s="22">
        <v>2.1259212088669439E-3</v>
      </c>
    </row>
    <row r="104" spans="1:17" ht="23.25" x14ac:dyDescent="0.35">
      <c r="A104" s="5">
        <v>12</v>
      </c>
      <c r="B104" s="10" t="s">
        <v>13</v>
      </c>
      <c r="C104" s="21">
        <v>0</v>
      </c>
      <c r="D104" s="21">
        <v>0</v>
      </c>
      <c r="E104" s="21">
        <v>3.204400545521098E-3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7.0994180221880298E-3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3.5587546798375161E-3</v>
      </c>
    </row>
    <row r="105" spans="1:17" ht="23.25" x14ac:dyDescent="0.35">
      <c r="A105" s="5">
        <v>13</v>
      </c>
      <c r="B105" s="10" t="s">
        <v>14</v>
      </c>
      <c r="C105" s="21">
        <v>0.29856187968401859</v>
      </c>
      <c r="D105" s="21">
        <v>0</v>
      </c>
      <c r="E105" s="21">
        <v>3.6555370099168823E-2</v>
      </c>
      <c r="F105" s="21">
        <v>0.49716668448626111</v>
      </c>
      <c r="G105" s="21">
        <v>0</v>
      </c>
      <c r="H105" s="21">
        <v>0</v>
      </c>
      <c r="I105" s="21">
        <v>0.23453022463628104</v>
      </c>
      <c r="J105" s="21">
        <v>0</v>
      </c>
      <c r="K105" s="21">
        <v>7.0054748725560528E-3</v>
      </c>
      <c r="L105" s="21">
        <v>0</v>
      </c>
      <c r="M105" s="21">
        <v>0</v>
      </c>
      <c r="N105" s="21">
        <v>0.11248405930845556</v>
      </c>
      <c r="O105" s="21">
        <v>0</v>
      </c>
      <c r="P105" s="21">
        <v>0</v>
      </c>
      <c r="Q105" s="22">
        <v>5.149280085502294E-2</v>
      </c>
    </row>
    <row r="106" spans="1:17" ht="23.25" x14ac:dyDescent="0.35">
      <c r="A106" s="5">
        <v>14</v>
      </c>
      <c r="B106" s="10" t="s">
        <v>15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2.8788366717476404E-2</v>
      </c>
      <c r="J106" s="21">
        <v>0</v>
      </c>
      <c r="K106" s="21">
        <v>1.6305846686121847E-3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2.8924399677181609E-3</v>
      </c>
    </row>
    <row r="107" spans="1:17" ht="23.25" x14ac:dyDescent="0.35">
      <c r="A107" s="5">
        <v>15</v>
      </c>
      <c r="B107" s="10" t="s">
        <v>49</v>
      </c>
      <c r="C107" s="21">
        <v>0</v>
      </c>
      <c r="D107" s="21">
        <v>0</v>
      </c>
      <c r="E107" s="21">
        <v>0.18604491032647794</v>
      </c>
      <c r="F107" s="21">
        <v>0.29835346947503477</v>
      </c>
      <c r="G107" s="21">
        <v>0</v>
      </c>
      <c r="H107" s="21">
        <v>0</v>
      </c>
      <c r="I107" s="21">
        <v>7.8610532643465944E-2</v>
      </c>
      <c r="J107" s="21">
        <v>0</v>
      </c>
      <c r="K107" s="21">
        <v>0.20456187934612885</v>
      </c>
      <c r="L107" s="21">
        <v>0</v>
      </c>
      <c r="M107" s="21">
        <v>0</v>
      </c>
      <c r="N107" s="21">
        <v>0.10283789724566648</v>
      </c>
      <c r="O107" s="21">
        <v>8.4692593425700208E-2</v>
      </c>
      <c r="P107" s="21">
        <v>0.97171945701357476</v>
      </c>
      <c r="Q107" s="22">
        <v>0.17018503901732887</v>
      </c>
    </row>
    <row r="108" spans="1:17" ht="23.25" x14ac:dyDescent="0.35">
      <c r="A108" s="5">
        <v>16</v>
      </c>
      <c r="B108" s="10" t="s">
        <v>16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0</v>
      </c>
    </row>
    <row r="109" spans="1:17" ht="23.25" x14ac:dyDescent="0.35">
      <c r="A109" s="5">
        <v>17</v>
      </c>
      <c r="B109" s="10" t="s">
        <v>17</v>
      </c>
      <c r="C109" s="21">
        <v>0.21247721288231722</v>
      </c>
      <c r="D109" s="21">
        <v>0</v>
      </c>
      <c r="E109" s="21">
        <v>0.16607083524554783</v>
      </c>
      <c r="F109" s="21">
        <v>0</v>
      </c>
      <c r="G109" s="21">
        <v>0</v>
      </c>
      <c r="H109" s="21">
        <v>0.73333333333333339</v>
      </c>
      <c r="I109" s="21">
        <v>1.5934219283368044E-2</v>
      </c>
      <c r="J109" s="21">
        <v>0</v>
      </c>
      <c r="K109" s="21">
        <v>0.1836152410681873</v>
      </c>
      <c r="L109" s="21">
        <v>0</v>
      </c>
      <c r="M109" s="21">
        <v>0.17167381974248927</v>
      </c>
      <c r="N109" s="21">
        <v>0</v>
      </c>
      <c r="O109" s="21">
        <v>0.24504982096067213</v>
      </c>
      <c r="P109" s="21">
        <v>0</v>
      </c>
      <c r="Q109" s="22">
        <v>0.1384945386654188</v>
      </c>
    </row>
    <row r="110" spans="1:17" ht="23.25" x14ac:dyDescent="0.35">
      <c r="A110" s="5">
        <v>18</v>
      </c>
      <c r="B110" s="10" t="s">
        <v>46</v>
      </c>
      <c r="C110" s="21">
        <v>0</v>
      </c>
      <c r="D110" s="21">
        <v>0</v>
      </c>
      <c r="E110" s="21">
        <v>3.3287959853076962E-2</v>
      </c>
      <c r="F110" s="21">
        <v>0</v>
      </c>
      <c r="G110" s="21">
        <v>0</v>
      </c>
      <c r="H110" s="21">
        <v>0</v>
      </c>
      <c r="I110" s="21">
        <v>0</v>
      </c>
      <c r="J110" s="21">
        <v>0</v>
      </c>
      <c r="K110" s="21">
        <v>1.0387428259307252E-2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1.6098158245873118E-2</v>
      </c>
    </row>
    <row r="111" spans="1:17" ht="23.25" x14ac:dyDescent="0.35">
      <c r="A111" s="5">
        <v>19</v>
      </c>
      <c r="B111" s="10" t="s">
        <v>18</v>
      </c>
      <c r="C111" s="21">
        <v>0</v>
      </c>
      <c r="D111" s="21">
        <v>0</v>
      </c>
      <c r="E111" s="21">
        <v>3.9111485271807276E-3</v>
      </c>
      <c r="F111" s="21">
        <v>0</v>
      </c>
      <c r="G111" s="21">
        <v>0</v>
      </c>
      <c r="H111" s="21">
        <v>0</v>
      </c>
      <c r="I111" s="21">
        <v>1.214209550799001E-2</v>
      </c>
      <c r="J111" s="21">
        <v>0</v>
      </c>
      <c r="K111" s="21">
        <v>2.6840899894850778E-3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3.3669595555693272E-3</v>
      </c>
    </row>
    <row r="112" spans="1:17" ht="23.25" x14ac:dyDescent="0.35">
      <c r="A112" s="5">
        <v>20</v>
      </c>
      <c r="B112" s="10" t="s">
        <v>19</v>
      </c>
      <c r="C112" s="21">
        <v>7.3020052663560861E-2</v>
      </c>
      <c r="D112" s="21">
        <v>0</v>
      </c>
      <c r="E112" s="21">
        <v>4.8683113497684713E-2</v>
      </c>
      <c r="F112" s="21">
        <v>0</v>
      </c>
      <c r="G112" s="21">
        <v>0</v>
      </c>
      <c r="H112" s="21">
        <v>0</v>
      </c>
      <c r="I112" s="21">
        <v>5.7202458904942861E-2</v>
      </c>
      <c r="J112" s="21">
        <v>0</v>
      </c>
      <c r="K112" s="21">
        <v>0.12047135304305348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6.3947125811197991E-2</v>
      </c>
    </row>
    <row r="113" spans="1:17" ht="23.25" x14ac:dyDescent="0.35">
      <c r="A113" s="5">
        <v>21</v>
      </c>
      <c r="B113" s="10" t="s">
        <v>36</v>
      </c>
      <c r="C113" s="21">
        <v>0</v>
      </c>
      <c r="D113" s="21">
        <v>0</v>
      </c>
      <c r="E113" s="21">
        <v>4.6185460933823247E-3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3.4893169863306011E-3</v>
      </c>
      <c r="L113" s="21">
        <v>0.41379310344827586</v>
      </c>
      <c r="M113" s="21">
        <v>0</v>
      </c>
      <c r="N113" s="21">
        <v>0</v>
      </c>
      <c r="O113" s="21">
        <v>0</v>
      </c>
      <c r="P113" s="21">
        <v>0</v>
      </c>
      <c r="Q113" s="22">
        <v>1.0785547868339728E-2</v>
      </c>
    </row>
    <row r="114" spans="1:17" ht="23.25" x14ac:dyDescent="0.35">
      <c r="A114" s="5">
        <v>22</v>
      </c>
      <c r="B114" s="10" t="s">
        <v>20</v>
      </c>
      <c r="C114" s="21">
        <v>0</v>
      </c>
      <c r="D114" s="21">
        <v>0</v>
      </c>
      <c r="E114" s="21">
        <v>4.4561499578906812E-3</v>
      </c>
      <c r="F114" s="21">
        <v>1.6037634983427775E-2</v>
      </c>
      <c r="G114" s="21">
        <v>0</v>
      </c>
      <c r="H114" s="21">
        <v>0</v>
      </c>
      <c r="I114" s="21">
        <v>0</v>
      </c>
      <c r="J114" s="21">
        <v>0</v>
      </c>
      <c r="K114" s="21">
        <v>9.0889997268938441E-3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4.8243692012738485E-3</v>
      </c>
    </row>
    <row r="115" spans="1:17" ht="23.25" x14ac:dyDescent="0.35">
      <c r="A115" s="5">
        <v>23</v>
      </c>
      <c r="B115" s="10" t="s">
        <v>21</v>
      </c>
      <c r="C115" s="21">
        <v>0</v>
      </c>
      <c r="D115" s="21">
        <v>0</v>
      </c>
      <c r="E115" s="21">
        <v>1.2569460887053162E-3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1.392371682045384E-3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9.3729813289121326E-4</v>
      </c>
    </row>
    <row r="116" spans="1:17" ht="23.25" x14ac:dyDescent="0.35">
      <c r="A116" s="5">
        <v>24</v>
      </c>
      <c r="B116" s="10" t="s">
        <v>22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s="39" customFormat="1" ht="23.25" x14ac:dyDescent="0.35">
      <c r="A117" s="5">
        <v>25</v>
      </c>
      <c r="B117" s="10" t="s">
        <v>50</v>
      </c>
      <c r="C117" s="21">
        <v>0</v>
      </c>
      <c r="D117" s="21">
        <v>0</v>
      </c>
      <c r="E117" s="21">
        <v>2.388197568540101E-2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1.2474308226131898E-2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1.3203578357488288E-2</v>
      </c>
    </row>
    <row r="118" spans="1:17" ht="23.25" x14ac:dyDescent="0.35">
      <c r="A118" s="5">
        <v>26</v>
      </c>
      <c r="B118" s="10" t="s">
        <v>23</v>
      </c>
      <c r="C118" s="21">
        <v>0</v>
      </c>
      <c r="D118" s="21">
        <v>0</v>
      </c>
      <c r="E118" s="21">
        <v>1.010103962758019E-2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2.1781390264671404E-2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1.102118078607461E-2</v>
      </c>
    </row>
    <row r="119" spans="1:17" ht="23.25" x14ac:dyDescent="0.35">
      <c r="A119" s="5">
        <v>27</v>
      </c>
      <c r="B119" s="10" t="s">
        <v>24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9.7407987862913922E-2</v>
      </c>
      <c r="J119" s="21">
        <v>0</v>
      </c>
      <c r="K119" s="21">
        <v>3.3114960245272142E-3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9.0602862290201057E-3</v>
      </c>
    </row>
    <row r="120" spans="1:17" ht="23.25" x14ac:dyDescent="0.35">
      <c r="A120" s="5">
        <v>28</v>
      </c>
      <c r="B120" s="10" t="s">
        <v>25</v>
      </c>
      <c r="C120" s="21">
        <v>0</v>
      </c>
      <c r="D120" s="21">
        <v>0</v>
      </c>
      <c r="E120" s="21">
        <v>3.5438084686986317E-2</v>
      </c>
      <c r="F120" s="21">
        <v>3.207526996685555E-2</v>
      </c>
      <c r="G120" s="21">
        <v>0</v>
      </c>
      <c r="H120" s="21">
        <v>0</v>
      </c>
      <c r="I120" s="21">
        <v>6.7690733306139395E-2</v>
      </c>
      <c r="J120" s="21">
        <v>0</v>
      </c>
      <c r="K120" s="21">
        <v>2.9836344323116125E-2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2.9128537041778643E-2</v>
      </c>
    </row>
    <row r="121" spans="1:17" ht="23.25" x14ac:dyDescent="0.35">
      <c r="A121" s="5">
        <v>29</v>
      </c>
      <c r="B121" s="10" t="s">
        <v>26</v>
      </c>
      <c r="C121" s="21">
        <v>0</v>
      </c>
      <c r="D121" s="21">
        <v>0</v>
      </c>
      <c r="E121" s="21">
        <v>9.6463304482035891E-4</v>
      </c>
      <c r="F121" s="21">
        <v>0</v>
      </c>
      <c r="G121" s="21">
        <v>0.58620689655172409</v>
      </c>
      <c r="H121" s="21">
        <v>0</v>
      </c>
      <c r="I121" s="21">
        <v>0</v>
      </c>
      <c r="J121" s="21">
        <v>0</v>
      </c>
      <c r="K121" s="21">
        <v>3.5899703609362913E-3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1.8880120483992127E-3</v>
      </c>
    </row>
    <row r="122" spans="1:17" ht="23.25" x14ac:dyDescent="0.35">
      <c r="A122" s="5">
        <v>30</v>
      </c>
      <c r="B122" s="10" t="s">
        <v>27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2.1741128914829128E-3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7.1612571070415326E-4</v>
      </c>
    </row>
    <row r="123" spans="1:17" ht="23.25" x14ac:dyDescent="0.35">
      <c r="A123" s="5">
        <v>31</v>
      </c>
      <c r="B123" s="10" t="s">
        <v>28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0</v>
      </c>
    </row>
    <row r="124" spans="1:17" ht="23.25" x14ac:dyDescent="0.35">
      <c r="A124" s="5">
        <v>32</v>
      </c>
      <c r="B124" s="10" t="s">
        <v>37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0</v>
      </c>
    </row>
    <row r="125" spans="1:17" ht="23.25" x14ac:dyDescent="0.35">
      <c r="A125" s="5">
        <v>33</v>
      </c>
      <c r="B125" s="10" t="s">
        <v>48</v>
      </c>
      <c r="C125" s="21">
        <v>0</v>
      </c>
      <c r="D125" s="21">
        <v>0</v>
      </c>
      <c r="E125" s="21">
        <v>3.3827115022909214E-2</v>
      </c>
      <c r="F125" s="21">
        <v>1.6037634983427775E-2</v>
      </c>
      <c r="G125" s="21">
        <v>0</v>
      </c>
      <c r="H125" s="21">
        <v>0</v>
      </c>
      <c r="I125" s="21">
        <v>0</v>
      </c>
      <c r="J125" s="21">
        <v>0</v>
      </c>
      <c r="K125" s="21">
        <v>2.0174962405964586E-2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1.9660952164872285E-2</v>
      </c>
    </row>
    <row r="126" spans="1:17" ht="23.25" x14ac:dyDescent="0.35">
      <c r="A126" s="5">
        <v>34</v>
      </c>
      <c r="B126" s="10" t="s">
        <v>39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0</v>
      </c>
    </row>
    <row r="127" spans="1:17" ht="23.25" x14ac:dyDescent="0.35">
      <c r="A127" s="5">
        <v>35</v>
      </c>
      <c r="B127" s="10" t="s">
        <v>29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0</v>
      </c>
    </row>
    <row r="128" spans="1:17" ht="23.25" x14ac:dyDescent="0.35">
      <c r="A128" s="5">
        <v>36</v>
      </c>
      <c r="B128" s="10" t="s">
        <v>30</v>
      </c>
      <c r="C128" s="21">
        <v>0</v>
      </c>
      <c r="D128" s="21">
        <v>0</v>
      </c>
      <c r="E128" s="21">
        <v>5.9764376199092459E-2</v>
      </c>
      <c r="F128" s="21">
        <v>0</v>
      </c>
      <c r="G128" s="21">
        <v>0</v>
      </c>
      <c r="H128" s="21">
        <v>0</v>
      </c>
      <c r="I128" s="21">
        <v>1.9156343702813144E-2</v>
      </c>
      <c r="J128" s="21">
        <v>0</v>
      </c>
      <c r="K128" s="21">
        <v>5.7654252974139467E-2</v>
      </c>
      <c r="L128" s="21">
        <v>0.5862068965517242</v>
      </c>
      <c r="M128" s="21">
        <v>0</v>
      </c>
      <c r="N128" s="21">
        <v>0</v>
      </c>
      <c r="O128" s="21">
        <v>0</v>
      </c>
      <c r="P128" s="21">
        <v>0</v>
      </c>
      <c r="Q128" s="22">
        <v>5.4476887929637362E-2</v>
      </c>
    </row>
    <row r="129" spans="1:17" ht="23.25" x14ac:dyDescent="0.35">
      <c r="A129" s="5"/>
      <c r="B129" s="18" t="s">
        <v>31</v>
      </c>
      <c r="C129" s="23">
        <v>1</v>
      </c>
      <c r="D129" s="23">
        <v>1</v>
      </c>
      <c r="E129" s="23">
        <v>1.0000000000000002</v>
      </c>
      <c r="F129" s="23">
        <v>1</v>
      </c>
      <c r="G129" s="23">
        <v>1</v>
      </c>
      <c r="H129" s="23">
        <v>1</v>
      </c>
      <c r="I129" s="23">
        <v>1.0000000000000002</v>
      </c>
      <c r="J129" s="23">
        <v>0</v>
      </c>
      <c r="K129" s="23">
        <v>1.0000000000000002</v>
      </c>
      <c r="L129" s="23">
        <v>1</v>
      </c>
      <c r="M129" s="23">
        <v>1</v>
      </c>
      <c r="N129" s="23">
        <v>1</v>
      </c>
      <c r="O129" s="23">
        <v>1</v>
      </c>
      <c r="P129" s="23">
        <v>1</v>
      </c>
      <c r="Q129" s="23">
        <v>1</v>
      </c>
    </row>
    <row r="130" spans="1:17" ht="22.5" x14ac:dyDescent="0.3">
      <c r="A130" s="2" t="s">
        <v>64</v>
      </c>
    </row>
  </sheetData>
  <mergeCells count="2">
    <mergeCell ref="B45:B46"/>
    <mergeCell ref="C91:F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zoomScale="60" zoomScaleNormal="60" workbookViewId="0">
      <pane xSplit="2" ySplit="3" topLeftCell="C28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2.4257812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31">
        <v>43922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.75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432000</v>
      </c>
      <c r="D4" s="11"/>
      <c r="E4" s="3">
        <v>247500</v>
      </c>
      <c r="F4" s="3">
        <v>0</v>
      </c>
      <c r="G4" s="3"/>
      <c r="H4" s="3"/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/>
      <c r="E5" s="3">
        <v>90000</v>
      </c>
      <c r="F5" s="3">
        <v>0</v>
      </c>
      <c r="G5" s="3"/>
      <c r="H5" s="3"/>
      <c r="I5" s="11">
        <v>1106190</v>
      </c>
      <c r="J5" s="11">
        <v>0</v>
      </c>
      <c r="K5" s="3">
        <v>5432000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/>
      <c r="E6" s="3">
        <v>133500</v>
      </c>
      <c r="F6" s="3">
        <v>0</v>
      </c>
      <c r="G6" s="3"/>
      <c r="H6" s="3"/>
      <c r="I6" s="11">
        <v>0</v>
      </c>
      <c r="J6" s="11">
        <v>0</v>
      </c>
      <c r="K6" s="3">
        <v>488500</v>
      </c>
      <c r="L6" s="3">
        <v>0</v>
      </c>
      <c r="M6" s="3">
        <v>0</v>
      </c>
      <c r="N6" s="3">
        <v>26056600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/>
      <c r="E7" s="3">
        <v>418500</v>
      </c>
      <c r="F7" s="3">
        <v>0</v>
      </c>
      <c r="G7" s="3"/>
      <c r="H7" s="3"/>
      <c r="I7" s="11">
        <v>0</v>
      </c>
      <c r="J7" s="11">
        <v>0</v>
      </c>
      <c r="K7" s="3">
        <v>1498500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325000</v>
      </c>
      <c r="D8" s="11"/>
      <c r="E8" s="3">
        <v>12181850</v>
      </c>
      <c r="F8" s="3">
        <v>54000</v>
      </c>
      <c r="G8" s="3"/>
      <c r="H8" s="3"/>
      <c r="I8" s="11">
        <v>1966280</v>
      </c>
      <c r="J8" s="11">
        <v>0</v>
      </c>
      <c r="K8" s="3">
        <v>13633050</v>
      </c>
      <c r="L8" s="3">
        <v>0</v>
      </c>
      <c r="M8" s="3">
        <v>94500</v>
      </c>
      <c r="N8" s="3">
        <v>0</v>
      </c>
      <c r="O8" s="3">
        <v>2826000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/>
      <c r="D9" s="11"/>
      <c r="E9" s="3">
        <v>4197100</v>
      </c>
      <c r="F9" s="3">
        <v>0</v>
      </c>
      <c r="G9" s="3"/>
      <c r="H9" s="3"/>
      <c r="I9" s="11">
        <v>1239720</v>
      </c>
      <c r="J9" s="11">
        <v>0</v>
      </c>
      <c r="K9" s="3">
        <v>4642300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/>
      <c r="D10" s="11">
        <v>40000</v>
      </c>
      <c r="E10" s="3">
        <v>8722000</v>
      </c>
      <c r="F10" s="3">
        <v>864000</v>
      </c>
      <c r="G10" s="3"/>
      <c r="H10" s="3"/>
      <c r="I10" s="11">
        <v>566570</v>
      </c>
      <c r="J10" s="11">
        <v>0</v>
      </c>
      <c r="K10" s="3">
        <v>10968000</v>
      </c>
      <c r="L10" s="3">
        <v>0</v>
      </c>
      <c r="M10" s="3">
        <v>0</v>
      </c>
      <c r="N10" s="3">
        <v>0</v>
      </c>
      <c r="O10" s="3">
        <v>0</v>
      </c>
      <c r="P10" s="3">
        <v>1410000</v>
      </c>
      <c r="Q10" s="30"/>
    </row>
    <row r="11" spans="1:17" ht="23.25" x14ac:dyDescent="0.35">
      <c r="A11" s="5">
        <v>8</v>
      </c>
      <c r="B11" s="10" t="s">
        <v>10</v>
      </c>
      <c r="C11" s="3"/>
      <c r="D11" s="11"/>
      <c r="E11" s="3">
        <v>0</v>
      </c>
      <c r="F11" s="3">
        <v>0</v>
      </c>
      <c r="G11" s="3"/>
      <c r="H11" s="3"/>
      <c r="I11" s="11">
        <v>1148820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/>
      <c r="D12" s="11"/>
      <c r="E12" s="3">
        <v>3219400</v>
      </c>
      <c r="F12" s="3">
        <v>0</v>
      </c>
      <c r="G12" s="3"/>
      <c r="H12" s="3"/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/>
      <c r="D13" s="11"/>
      <c r="E13" s="3">
        <v>4447000</v>
      </c>
      <c r="F13" s="3">
        <v>216000</v>
      </c>
      <c r="G13" s="3"/>
      <c r="H13" s="3"/>
      <c r="I13" s="11">
        <v>0</v>
      </c>
      <c r="J13" s="11">
        <v>0</v>
      </c>
      <c r="K13" s="3">
        <v>3532000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/>
      <c r="D14" s="11"/>
      <c r="E14" s="3">
        <v>31500</v>
      </c>
      <c r="F14" s="3">
        <v>0</v>
      </c>
      <c r="G14" s="3"/>
      <c r="H14" s="3"/>
      <c r="I14" s="11">
        <v>616930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/>
      <c r="D15" s="11"/>
      <c r="E15" s="3">
        <v>0</v>
      </c>
      <c r="F15" s="3">
        <v>0</v>
      </c>
      <c r="G15" s="3"/>
      <c r="H15" s="3"/>
      <c r="I15" s="11">
        <v>0</v>
      </c>
      <c r="J15" s="11">
        <v>0</v>
      </c>
      <c r="K15" s="3">
        <v>581000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1379000</v>
      </c>
      <c r="D16" s="11"/>
      <c r="E16" s="3">
        <v>4183500</v>
      </c>
      <c r="F16" s="3">
        <v>918000</v>
      </c>
      <c r="G16" s="3"/>
      <c r="H16" s="3"/>
      <c r="I16" s="11">
        <v>4667310</v>
      </c>
      <c r="J16" s="11">
        <v>0</v>
      </c>
      <c r="K16" s="3">
        <v>2512000</v>
      </c>
      <c r="L16" s="3">
        <v>0</v>
      </c>
      <c r="M16" s="3">
        <v>0</v>
      </c>
      <c r="N16" s="3">
        <v>3258000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/>
      <c r="D17" s="11"/>
      <c r="E17" s="3">
        <v>0</v>
      </c>
      <c r="F17" s="3">
        <v>0</v>
      </c>
      <c r="G17" s="3"/>
      <c r="H17" s="3"/>
      <c r="I17" s="11">
        <v>2062950</v>
      </c>
      <c r="J17" s="11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/>
      <c r="D18" s="11"/>
      <c r="E18" s="3">
        <v>18508300</v>
      </c>
      <c r="F18" s="3">
        <v>2808465</v>
      </c>
      <c r="G18" s="3"/>
      <c r="H18" s="3"/>
      <c r="I18" s="11">
        <v>1544700</v>
      </c>
      <c r="J18" s="11">
        <v>0</v>
      </c>
      <c r="K18" s="3">
        <v>18250000</v>
      </c>
      <c r="L18" s="3">
        <v>0</v>
      </c>
      <c r="M18" s="3">
        <v>0</v>
      </c>
      <c r="N18" s="3">
        <v>3046500</v>
      </c>
      <c r="O18" s="3">
        <v>0</v>
      </c>
      <c r="P18" s="3">
        <v>3479750</v>
      </c>
      <c r="Q18" s="30"/>
    </row>
    <row r="19" spans="1:17" ht="23.25" x14ac:dyDescent="0.35">
      <c r="A19" s="5">
        <v>16</v>
      </c>
      <c r="B19" s="10" t="s">
        <v>16</v>
      </c>
      <c r="C19" s="3"/>
      <c r="D19" s="11"/>
      <c r="E19" s="3"/>
      <c r="F19" s="3"/>
      <c r="G19" s="3"/>
      <c r="H19" s="3"/>
      <c r="I19" s="11"/>
      <c r="J19" s="11">
        <v>0</v>
      </c>
      <c r="K19" s="3"/>
      <c r="L19" s="3"/>
      <c r="M19" s="3"/>
      <c r="N19" s="3"/>
      <c r="O19" s="3"/>
      <c r="P19" s="3"/>
      <c r="Q19" s="30"/>
    </row>
    <row r="20" spans="1:17" ht="23.25" x14ac:dyDescent="0.35">
      <c r="A20" s="5">
        <v>17</v>
      </c>
      <c r="B20" s="10" t="s">
        <v>17</v>
      </c>
      <c r="C20" s="3">
        <v>302000</v>
      </c>
      <c r="D20" s="11"/>
      <c r="E20" s="3">
        <v>23859800</v>
      </c>
      <c r="F20" s="3">
        <v>202500</v>
      </c>
      <c r="G20" s="3"/>
      <c r="H20" s="3">
        <v>45000</v>
      </c>
      <c r="I20" s="11">
        <v>253550</v>
      </c>
      <c r="J20" s="11">
        <v>0</v>
      </c>
      <c r="K20" s="3">
        <v>27659400</v>
      </c>
      <c r="L20" s="3">
        <v>0</v>
      </c>
      <c r="M20" s="3">
        <v>0</v>
      </c>
      <c r="N20" s="3">
        <v>0</v>
      </c>
      <c r="O20" s="3">
        <v>636000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/>
      <c r="D21" s="11"/>
      <c r="E21" s="3">
        <v>6678500</v>
      </c>
      <c r="F21" s="3">
        <v>0</v>
      </c>
      <c r="G21" s="3"/>
      <c r="H21" s="3">
        <v>0</v>
      </c>
      <c r="I21" s="11">
        <v>69190</v>
      </c>
      <c r="J21" s="11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/>
      <c r="D22" s="11"/>
      <c r="E22" s="3">
        <v>299100</v>
      </c>
      <c r="F22" s="3">
        <v>0</v>
      </c>
      <c r="G22" s="3"/>
      <c r="H22" s="3">
        <v>0</v>
      </c>
      <c r="I22" s="11">
        <v>665620</v>
      </c>
      <c r="J22" s="11">
        <v>0</v>
      </c>
      <c r="K22" s="3">
        <v>408100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/>
      <c r="D23" s="11"/>
      <c r="E23" s="3">
        <v>10528000</v>
      </c>
      <c r="F23" s="3">
        <v>0</v>
      </c>
      <c r="G23" s="3"/>
      <c r="H23" s="3">
        <v>0</v>
      </c>
      <c r="I23" s="11">
        <v>707630</v>
      </c>
      <c r="J23" s="11">
        <v>0</v>
      </c>
      <c r="K23" s="3">
        <v>11678500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/>
      <c r="D24" s="11"/>
      <c r="E24" s="3">
        <v>434500</v>
      </c>
      <c r="F24" s="3">
        <v>0</v>
      </c>
      <c r="G24" s="3"/>
      <c r="H24" s="3">
        <v>0</v>
      </c>
      <c r="I24" s="11">
        <v>0</v>
      </c>
      <c r="J24" s="11">
        <v>0</v>
      </c>
      <c r="K24" s="3">
        <v>363000</v>
      </c>
      <c r="L24" s="3">
        <v>3820500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/>
      <c r="D25" s="11"/>
      <c r="E25" s="3">
        <v>270000</v>
      </c>
      <c r="F25" s="3">
        <v>0</v>
      </c>
      <c r="G25" s="3"/>
      <c r="H25" s="3">
        <v>0</v>
      </c>
      <c r="I25" s="11">
        <v>0</v>
      </c>
      <c r="J25" s="11">
        <v>0</v>
      </c>
      <c r="K25" s="3">
        <v>972000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/>
      <c r="D26" s="11"/>
      <c r="E26" s="3">
        <v>117000</v>
      </c>
      <c r="F26" s="3">
        <v>0</v>
      </c>
      <c r="G26" s="3"/>
      <c r="H26" s="3">
        <v>0</v>
      </c>
      <c r="I26" s="11">
        <v>0</v>
      </c>
      <c r="J26" s="11">
        <v>0</v>
      </c>
      <c r="K26" s="3">
        <v>126000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/>
      <c r="D27" s="11"/>
      <c r="E27" s="3">
        <v>275500</v>
      </c>
      <c r="F27" s="3">
        <v>0</v>
      </c>
      <c r="G27" s="3"/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/>
      <c r="D28" s="11"/>
      <c r="E28" s="3">
        <v>5860000</v>
      </c>
      <c r="F28" s="3">
        <v>432000</v>
      </c>
      <c r="G28" s="3"/>
      <c r="H28" s="3">
        <v>0</v>
      </c>
      <c r="I28" s="11">
        <v>0</v>
      </c>
      <c r="J28" s="11">
        <v>0</v>
      </c>
      <c r="K28" s="3">
        <v>6450000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/>
      <c r="D29" s="11"/>
      <c r="E29" s="3">
        <v>836500</v>
      </c>
      <c r="F29" s="3">
        <v>0</v>
      </c>
      <c r="G29" s="3"/>
      <c r="H29" s="3">
        <v>0</v>
      </c>
      <c r="I29" s="11">
        <v>0</v>
      </c>
      <c r="J29" s="11">
        <v>0</v>
      </c>
      <c r="K29" s="3">
        <v>1576000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/>
      <c r="D30" s="11"/>
      <c r="E30" s="3">
        <v>0</v>
      </c>
      <c r="F30" s="3">
        <v>0</v>
      </c>
      <c r="G30" s="3"/>
      <c r="H30" s="3">
        <v>0</v>
      </c>
      <c r="I30" s="11">
        <v>558500</v>
      </c>
      <c r="J30" s="11">
        <v>0</v>
      </c>
      <c r="K30" s="3">
        <v>1366000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/>
      <c r="D31" s="11"/>
      <c r="E31" s="3">
        <v>1015500</v>
      </c>
      <c r="F31" s="3">
        <v>0</v>
      </c>
      <c r="G31" s="3"/>
      <c r="H31" s="3">
        <v>0</v>
      </c>
      <c r="I31" s="11">
        <v>7950</v>
      </c>
      <c r="J31" s="11">
        <v>0</v>
      </c>
      <c r="K31" s="3">
        <v>3966100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/>
      <c r="D32" s="11"/>
      <c r="E32" s="3"/>
      <c r="F32" s="3"/>
      <c r="G32" s="3"/>
      <c r="H32" s="3"/>
      <c r="I32" s="11"/>
      <c r="J32" s="11">
        <v>0</v>
      </c>
      <c r="K32" s="3"/>
      <c r="L32" s="3"/>
      <c r="M32" s="3"/>
      <c r="N32" s="3"/>
      <c r="O32" s="3"/>
      <c r="P32" s="3"/>
      <c r="Q32" s="30"/>
    </row>
    <row r="33" spans="1:17" ht="23.25" x14ac:dyDescent="0.35">
      <c r="A33" s="5">
        <v>30</v>
      </c>
      <c r="B33" s="10" t="s">
        <v>27</v>
      </c>
      <c r="C33" s="3"/>
      <c r="D33" s="11"/>
      <c r="E33" s="3">
        <v>315000</v>
      </c>
      <c r="F33" s="3"/>
      <c r="G33" s="3"/>
      <c r="H33" s="3"/>
      <c r="I33" s="11"/>
      <c r="J33" s="11">
        <v>0</v>
      </c>
      <c r="K33" s="3">
        <v>702000</v>
      </c>
      <c r="L33" s="3"/>
      <c r="M33" s="3"/>
      <c r="N33" s="3"/>
      <c r="O33" s="3"/>
      <c r="P33" s="3"/>
      <c r="Q33" s="30"/>
    </row>
    <row r="34" spans="1:17" s="39" customFormat="1" ht="23.25" x14ac:dyDescent="0.35">
      <c r="A34" s="5">
        <v>31</v>
      </c>
      <c r="B34" s="10" t="s">
        <v>28</v>
      </c>
      <c r="C34" s="3"/>
      <c r="D34" s="11"/>
      <c r="E34" s="3"/>
      <c r="F34" s="3"/>
      <c r="G34" s="3"/>
      <c r="H34" s="3"/>
      <c r="I34" s="11"/>
      <c r="J34" s="11">
        <v>0</v>
      </c>
      <c r="K34" s="3"/>
      <c r="L34" s="3"/>
      <c r="M34" s="3"/>
      <c r="N34" s="3"/>
      <c r="O34" s="3"/>
      <c r="P34" s="3"/>
      <c r="Q34" s="38"/>
    </row>
    <row r="35" spans="1:17" ht="23.25" x14ac:dyDescent="0.35">
      <c r="A35" s="5">
        <v>32</v>
      </c>
      <c r="B35" s="10" t="s">
        <v>37</v>
      </c>
      <c r="C35" s="3"/>
      <c r="D35" s="11"/>
      <c r="E35" s="3"/>
      <c r="F35" s="3"/>
      <c r="G35" s="3"/>
      <c r="H35" s="3"/>
      <c r="I35" s="11"/>
      <c r="J35" s="11">
        <v>0</v>
      </c>
      <c r="K35" s="3"/>
      <c r="L35" s="3"/>
      <c r="M35" s="3"/>
      <c r="N35" s="3"/>
      <c r="O35" s="3"/>
      <c r="P35" s="3"/>
      <c r="Q35" s="30"/>
    </row>
    <row r="36" spans="1:17" ht="23.25" x14ac:dyDescent="0.35">
      <c r="A36" s="5">
        <v>33</v>
      </c>
      <c r="B36" s="10" t="s">
        <v>48</v>
      </c>
      <c r="C36" s="3"/>
      <c r="D36" s="11"/>
      <c r="E36" s="3">
        <v>1666000</v>
      </c>
      <c r="F36" s="3"/>
      <c r="G36" s="3"/>
      <c r="H36" s="3"/>
      <c r="I36" s="11">
        <v>7612600</v>
      </c>
      <c r="J36" s="11">
        <v>0</v>
      </c>
      <c r="K36" s="3">
        <v>1665500</v>
      </c>
      <c r="L36" s="3"/>
      <c r="M36" s="3"/>
      <c r="N36" s="3"/>
      <c r="O36" s="3"/>
      <c r="P36" s="3"/>
      <c r="Q36" s="30"/>
    </row>
    <row r="37" spans="1:17" ht="23.25" x14ac:dyDescent="0.35">
      <c r="A37" s="5">
        <v>34</v>
      </c>
      <c r="B37" s="10" t="s">
        <v>39</v>
      </c>
      <c r="C37" s="3"/>
      <c r="D37" s="11"/>
      <c r="E37" s="3"/>
      <c r="F37" s="3"/>
      <c r="G37" s="3"/>
      <c r="H37" s="3"/>
      <c r="I37" s="11"/>
      <c r="J37" s="11">
        <v>0</v>
      </c>
      <c r="K37" s="3">
        <v>13500</v>
      </c>
      <c r="L37" s="3"/>
      <c r="M37" s="3"/>
      <c r="N37" s="3"/>
      <c r="O37" s="3"/>
      <c r="P37" s="3"/>
      <c r="Q37" s="41"/>
    </row>
    <row r="38" spans="1:17" ht="23.25" x14ac:dyDescent="0.35">
      <c r="A38" s="5">
        <v>35</v>
      </c>
      <c r="B38" s="10" t="s">
        <v>29</v>
      </c>
      <c r="C38" s="3"/>
      <c r="D38" s="11"/>
      <c r="E38" s="3"/>
      <c r="F38" s="3"/>
      <c r="G38" s="3"/>
      <c r="H38" s="3"/>
      <c r="I38" s="11"/>
      <c r="J38" s="11">
        <v>0</v>
      </c>
      <c r="K38" s="3"/>
      <c r="L38" s="3"/>
      <c r="M38" s="3"/>
      <c r="N38" s="3"/>
      <c r="O38" s="3"/>
      <c r="P38" s="3"/>
      <c r="Q38" s="41"/>
    </row>
    <row r="39" spans="1:17" ht="23.25" x14ac:dyDescent="0.35">
      <c r="A39" s="5">
        <v>36</v>
      </c>
      <c r="B39" s="10" t="s">
        <v>30</v>
      </c>
      <c r="C39" s="3"/>
      <c r="D39" s="11"/>
      <c r="E39" s="3">
        <v>7534000</v>
      </c>
      <c r="F39" s="3"/>
      <c r="G39" s="3"/>
      <c r="H39" s="3"/>
      <c r="I39" s="11">
        <v>13140</v>
      </c>
      <c r="J39" s="11">
        <v>0</v>
      </c>
      <c r="K39" s="3">
        <v>6125400</v>
      </c>
      <c r="L39" s="3">
        <v>5319000</v>
      </c>
      <c r="M39" s="3"/>
      <c r="N39" s="3"/>
      <c r="O39" s="3"/>
      <c r="P39" s="3"/>
      <c r="Q39" s="41"/>
    </row>
    <row r="40" spans="1:17" ht="22.5" x14ac:dyDescent="0.3">
      <c r="A40" s="42"/>
      <c r="B40" s="13" t="s">
        <v>31</v>
      </c>
      <c r="C40" s="14">
        <v>2438000</v>
      </c>
      <c r="D40" s="25">
        <v>40000</v>
      </c>
      <c r="E40" s="14">
        <v>116069550</v>
      </c>
      <c r="F40" s="14">
        <v>5494965</v>
      </c>
      <c r="G40" s="14">
        <v>0</v>
      </c>
      <c r="H40" s="14">
        <v>45000</v>
      </c>
      <c r="I40" s="25">
        <v>24807650</v>
      </c>
      <c r="J40" s="25">
        <v>0</v>
      </c>
      <c r="K40" s="14">
        <v>124608850</v>
      </c>
      <c r="L40" s="14">
        <v>9139500</v>
      </c>
      <c r="M40" s="14">
        <v>94500</v>
      </c>
      <c r="N40" s="14">
        <v>32361100</v>
      </c>
      <c r="O40" s="14">
        <v>3462000</v>
      </c>
      <c r="P40" s="14">
        <v>4889750</v>
      </c>
      <c r="Q40" s="30"/>
    </row>
    <row r="41" spans="1:17" ht="23.25" x14ac:dyDescent="0.35">
      <c r="A41" s="42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f>E46</f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f>K46</f>
        <v>1324.5</v>
      </c>
      <c r="M46" s="49">
        <f>F46</f>
        <v>1183.43</v>
      </c>
      <c r="N46" s="49">
        <f>M46</f>
        <v>1183.43</v>
      </c>
      <c r="O46" s="50">
        <f>H46</f>
        <v>1240.5999999999999</v>
      </c>
      <c r="P46" s="49">
        <f>N46</f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62">
        <v>428.11273635390597</v>
      </c>
      <c r="D51" s="62">
        <v>0</v>
      </c>
      <c r="E51" s="62">
        <v>209.13784507744435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3">
        <v>637.25058143135084</v>
      </c>
    </row>
    <row r="52" spans="1:17" ht="23.25" x14ac:dyDescent="0.35">
      <c r="A52" s="5">
        <v>2</v>
      </c>
      <c r="B52" s="10" t="s">
        <v>6</v>
      </c>
      <c r="C52" s="62">
        <v>0</v>
      </c>
      <c r="D52" s="62">
        <v>0</v>
      </c>
      <c r="E52" s="62">
        <v>76.050125482707045</v>
      </c>
      <c r="F52" s="62">
        <v>0</v>
      </c>
      <c r="G52" s="62">
        <v>0</v>
      </c>
      <c r="H52" s="62">
        <v>0</v>
      </c>
      <c r="I52" s="62">
        <v>1106.19</v>
      </c>
      <c r="J52" s="62">
        <v>0</v>
      </c>
      <c r="K52" s="62">
        <v>4101.1702529256327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3">
        <v>5283.41037840834</v>
      </c>
    </row>
    <row r="53" spans="1:17" ht="23.25" x14ac:dyDescent="0.35">
      <c r="A53" s="5">
        <v>3</v>
      </c>
      <c r="B53" s="10" t="s">
        <v>45</v>
      </c>
      <c r="C53" s="62">
        <v>0</v>
      </c>
      <c r="D53" s="62">
        <v>0</v>
      </c>
      <c r="E53" s="62">
        <v>112.80768613268211</v>
      </c>
      <c r="F53" s="62">
        <v>0</v>
      </c>
      <c r="G53" s="62">
        <v>0</v>
      </c>
      <c r="H53" s="62">
        <v>0</v>
      </c>
      <c r="I53" s="62">
        <v>0</v>
      </c>
      <c r="J53" s="62">
        <v>0</v>
      </c>
      <c r="K53" s="62">
        <v>368.8184220460551</v>
      </c>
      <c r="L53" s="62">
        <v>0</v>
      </c>
      <c r="M53" s="62">
        <v>0</v>
      </c>
      <c r="N53" s="62">
        <v>22017.863329474494</v>
      </c>
      <c r="O53" s="62">
        <v>0</v>
      </c>
      <c r="P53" s="62">
        <v>0</v>
      </c>
      <c r="Q53" s="63">
        <v>22499.489437653232</v>
      </c>
    </row>
    <row r="54" spans="1:17" ht="23.25" x14ac:dyDescent="0.35">
      <c r="A54" s="5">
        <v>4</v>
      </c>
      <c r="B54" s="10" t="s">
        <v>34</v>
      </c>
      <c r="C54" s="62">
        <v>0</v>
      </c>
      <c r="D54" s="62">
        <v>0</v>
      </c>
      <c r="E54" s="62">
        <v>353.63308349458777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1131.3703284258211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3">
        <v>1485.0034119204088</v>
      </c>
    </row>
    <row r="55" spans="1:17" ht="23.25" x14ac:dyDescent="0.35">
      <c r="A55" s="5">
        <v>5</v>
      </c>
      <c r="B55" s="10" t="s">
        <v>7</v>
      </c>
      <c r="C55" s="62">
        <v>322.07555396995281</v>
      </c>
      <c r="D55" s="62">
        <v>0</v>
      </c>
      <c r="E55" s="62">
        <v>10293.680234572386</v>
      </c>
      <c r="F55" s="62">
        <v>45.630075289624223</v>
      </c>
      <c r="G55" s="62">
        <v>0</v>
      </c>
      <c r="H55" s="62">
        <v>0</v>
      </c>
      <c r="I55" s="62">
        <v>1966.28</v>
      </c>
      <c r="J55" s="62">
        <v>0</v>
      </c>
      <c r="K55" s="62">
        <v>10292.978482446206</v>
      </c>
      <c r="L55" s="62">
        <v>0</v>
      </c>
      <c r="M55" s="62">
        <v>79.852631756842399</v>
      </c>
      <c r="N55" s="62">
        <v>0</v>
      </c>
      <c r="O55" s="62">
        <v>2277.9300338545868</v>
      </c>
      <c r="P55" s="62">
        <v>0</v>
      </c>
      <c r="Q55" s="63">
        <v>25278.427011889598</v>
      </c>
    </row>
    <row r="56" spans="1:17" ht="23.25" x14ac:dyDescent="0.35">
      <c r="A56" s="5">
        <v>6</v>
      </c>
      <c r="B56" s="10" t="s">
        <v>8</v>
      </c>
      <c r="C56" s="62">
        <v>0</v>
      </c>
      <c r="D56" s="62">
        <v>0</v>
      </c>
      <c r="E56" s="62">
        <v>3546.5553518163301</v>
      </c>
      <c r="F56" s="62">
        <v>0</v>
      </c>
      <c r="G56" s="62">
        <v>0</v>
      </c>
      <c r="H56" s="62">
        <v>0</v>
      </c>
      <c r="I56" s="62">
        <v>1239.72</v>
      </c>
      <c r="J56" s="62">
        <v>0</v>
      </c>
      <c r="K56" s="62">
        <v>3504.945262363156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3">
        <v>8291.220614179485</v>
      </c>
    </row>
    <row r="57" spans="1:17" ht="23.25" x14ac:dyDescent="0.35">
      <c r="A57" s="5">
        <v>7</v>
      </c>
      <c r="B57" s="10" t="s">
        <v>9</v>
      </c>
      <c r="C57" s="62">
        <v>0</v>
      </c>
      <c r="D57" s="62">
        <v>39.640068180917268</v>
      </c>
      <c r="E57" s="62">
        <v>7370.1021606685645</v>
      </c>
      <c r="F57" s="62">
        <v>730.08120463398757</v>
      </c>
      <c r="G57" s="62">
        <v>0</v>
      </c>
      <c r="H57" s="62">
        <v>0</v>
      </c>
      <c r="I57" s="62">
        <v>566.57000000000005</v>
      </c>
      <c r="J57" s="62">
        <v>0</v>
      </c>
      <c r="K57" s="62">
        <v>8280.8607021517546</v>
      </c>
      <c r="L57" s="62">
        <v>0</v>
      </c>
      <c r="M57" s="62">
        <v>0</v>
      </c>
      <c r="N57" s="62">
        <v>0</v>
      </c>
      <c r="O57" s="62">
        <v>0</v>
      </c>
      <c r="P57" s="62">
        <v>1191.4519658957436</v>
      </c>
      <c r="Q57" s="63">
        <v>18178.706101530966</v>
      </c>
    </row>
    <row r="58" spans="1:17" ht="23.25" x14ac:dyDescent="0.35">
      <c r="A58" s="5">
        <v>8</v>
      </c>
      <c r="B58" s="10" t="s">
        <v>10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1148.82</v>
      </c>
      <c r="J58" s="62">
        <v>0</v>
      </c>
      <c r="K58" s="62">
        <v>0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3">
        <v>1148.82</v>
      </c>
    </row>
    <row r="59" spans="1:17" ht="23.25" x14ac:dyDescent="0.35">
      <c r="A59" s="5">
        <v>9</v>
      </c>
      <c r="B59" s="10" t="s">
        <v>11</v>
      </c>
      <c r="C59" s="62">
        <v>0</v>
      </c>
      <c r="D59" s="62">
        <v>0</v>
      </c>
      <c r="E59" s="62">
        <v>2720.3974886558563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3">
        <v>2720.3974886558563</v>
      </c>
    </row>
    <row r="60" spans="1:17" ht="23.25" x14ac:dyDescent="0.35">
      <c r="A60" s="5">
        <v>10</v>
      </c>
      <c r="B60" s="10" t="s">
        <v>35</v>
      </c>
      <c r="C60" s="62">
        <v>0</v>
      </c>
      <c r="D60" s="62">
        <v>0</v>
      </c>
      <c r="E60" s="62">
        <v>3757.7212002399801</v>
      </c>
      <c r="F60" s="62">
        <v>182.52030115849689</v>
      </c>
      <c r="G60" s="62">
        <v>0</v>
      </c>
      <c r="H60" s="62">
        <v>0</v>
      </c>
      <c r="I60" s="62">
        <v>0</v>
      </c>
      <c r="J60" s="62">
        <v>0</v>
      </c>
      <c r="K60" s="62">
        <v>2666.6666666666665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3">
        <v>6606.9081680651434</v>
      </c>
    </row>
    <row r="61" spans="1:17" ht="23.25" x14ac:dyDescent="0.35">
      <c r="A61" s="5">
        <v>11</v>
      </c>
      <c r="B61" s="10" t="s">
        <v>12</v>
      </c>
      <c r="C61" s="62">
        <v>0</v>
      </c>
      <c r="D61" s="62">
        <v>0</v>
      </c>
      <c r="E61" s="62">
        <v>26.617543918947465</v>
      </c>
      <c r="F61" s="62">
        <v>0</v>
      </c>
      <c r="G61" s="62">
        <v>0</v>
      </c>
      <c r="H61" s="62">
        <v>0</v>
      </c>
      <c r="I61" s="62">
        <v>616.92999999999995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3">
        <v>643.54754391894744</v>
      </c>
    </row>
    <row r="62" spans="1:17" ht="23.25" x14ac:dyDescent="0.35">
      <c r="A62" s="5">
        <v>12</v>
      </c>
      <c r="B62" s="10" t="s">
        <v>13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438.65609664024163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3">
        <v>438.65609664024163</v>
      </c>
    </row>
    <row r="63" spans="1:17" ht="23.25" x14ac:dyDescent="0.35">
      <c r="A63" s="5">
        <v>13</v>
      </c>
      <c r="B63" s="10" t="s">
        <v>14</v>
      </c>
      <c r="C63" s="62">
        <v>1366.5913505371229</v>
      </c>
      <c r="D63" s="62">
        <v>0</v>
      </c>
      <c r="E63" s="62">
        <v>3535.0633328544991</v>
      </c>
      <c r="F63" s="62">
        <v>775.71127992361187</v>
      </c>
      <c r="G63" s="62">
        <v>0</v>
      </c>
      <c r="H63" s="62">
        <v>0</v>
      </c>
      <c r="I63" s="62">
        <v>4667.3100000000004</v>
      </c>
      <c r="J63" s="62">
        <v>0</v>
      </c>
      <c r="K63" s="62">
        <v>1896.5647414118534</v>
      </c>
      <c r="L63" s="62">
        <v>0</v>
      </c>
      <c r="M63" s="62">
        <v>0</v>
      </c>
      <c r="N63" s="62">
        <v>2753.0145424739949</v>
      </c>
      <c r="O63" s="62">
        <v>0</v>
      </c>
      <c r="P63" s="62">
        <v>0</v>
      </c>
      <c r="Q63" s="63">
        <v>14994.255247201083</v>
      </c>
    </row>
    <row r="64" spans="1:17" ht="23.25" x14ac:dyDescent="0.35">
      <c r="A64" s="5">
        <v>14</v>
      </c>
      <c r="B64" s="10" t="s">
        <v>15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2062.9499999999998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3">
        <v>2062.9499999999998</v>
      </c>
    </row>
    <row r="65" spans="1:17" ht="23.25" x14ac:dyDescent="0.35">
      <c r="A65" s="5">
        <v>15</v>
      </c>
      <c r="B65" s="10" t="s">
        <v>49</v>
      </c>
      <c r="C65" s="62">
        <v>0</v>
      </c>
      <c r="D65" s="62">
        <v>0</v>
      </c>
      <c r="E65" s="62">
        <v>15639.539305239852</v>
      </c>
      <c r="F65" s="62">
        <v>2373.1568407087871</v>
      </c>
      <c r="G65" s="62">
        <v>0</v>
      </c>
      <c r="H65" s="62">
        <v>0</v>
      </c>
      <c r="I65" s="62">
        <v>1544.7</v>
      </c>
      <c r="J65" s="62">
        <v>0</v>
      </c>
      <c r="K65" s="62">
        <v>13778.784446961117</v>
      </c>
      <c r="L65" s="62">
        <v>0</v>
      </c>
      <c r="M65" s="62">
        <v>0</v>
      </c>
      <c r="N65" s="62">
        <v>2574.2967475896335</v>
      </c>
      <c r="O65" s="62">
        <v>0</v>
      </c>
      <c r="P65" s="62">
        <v>2940.3936016494426</v>
      </c>
      <c r="Q65" s="63">
        <v>38850.870942148838</v>
      </c>
    </row>
    <row r="66" spans="1:17" ht="23.25" x14ac:dyDescent="0.35">
      <c r="A66" s="5">
        <v>16</v>
      </c>
      <c r="B66" s="10" t="s">
        <v>16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3">
        <v>0</v>
      </c>
    </row>
    <row r="67" spans="1:17" ht="23.25" x14ac:dyDescent="0.35">
      <c r="A67" s="5">
        <v>17</v>
      </c>
      <c r="B67" s="10" t="s">
        <v>17</v>
      </c>
      <c r="C67" s="62">
        <v>299.28251476592538</v>
      </c>
      <c r="D67" s="62">
        <v>0</v>
      </c>
      <c r="E67" s="62">
        <v>20161.564266581037</v>
      </c>
      <c r="F67" s="62">
        <v>171.11278233609085</v>
      </c>
      <c r="G67" s="62">
        <v>0</v>
      </c>
      <c r="H67" s="62">
        <v>36.272771239722715</v>
      </c>
      <c r="I67" s="62">
        <v>253.55</v>
      </c>
      <c r="J67" s="62">
        <v>0</v>
      </c>
      <c r="K67" s="62">
        <v>20882.899207248018</v>
      </c>
      <c r="L67" s="62">
        <v>0</v>
      </c>
      <c r="M67" s="62">
        <v>0</v>
      </c>
      <c r="N67" s="62">
        <v>0</v>
      </c>
      <c r="O67" s="62">
        <v>512.65516685474779</v>
      </c>
      <c r="P67" s="62">
        <v>0</v>
      </c>
      <c r="Q67" s="63">
        <v>42317.336709025534</v>
      </c>
    </row>
    <row r="68" spans="1:17" ht="23.25" x14ac:dyDescent="0.35">
      <c r="A68" s="5">
        <v>18</v>
      </c>
      <c r="B68" s="10" t="s">
        <v>46</v>
      </c>
      <c r="C68" s="62">
        <v>0</v>
      </c>
      <c r="D68" s="62">
        <v>0</v>
      </c>
      <c r="E68" s="62">
        <v>5643.3418115139884</v>
      </c>
      <c r="F68" s="62">
        <v>0</v>
      </c>
      <c r="G68" s="62">
        <v>0</v>
      </c>
      <c r="H68" s="62">
        <v>0</v>
      </c>
      <c r="I68" s="62">
        <v>69.19</v>
      </c>
      <c r="J68" s="62">
        <v>0</v>
      </c>
      <c r="K68" s="62">
        <v>0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3">
        <v>5712.531811513988</v>
      </c>
    </row>
    <row r="69" spans="1:17" ht="23.25" x14ac:dyDescent="0.35">
      <c r="A69" s="5">
        <v>19</v>
      </c>
      <c r="B69" s="10" t="s">
        <v>18</v>
      </c>
      <c r="C69" s="62">
        <v>0</v>
      </c>
      <c r="D69" s="62">
        <v>0</v>
      </c>
      <c r="E69" s="62">
        <v>252.73991702086306</v>
      </c>
      <c r="F69" s="62">
        <v>0</v>
      </c>
      <c r="G69" s="62">
        <v>0</v>
      </c>
      <c r="H69" s="62">
        <v>0</v>
      </c>
      <c r="I69" s="62">
        <v>665.62</v>
      </c>
      <c r="J69" s="62">
        <v>0</v>
      </c>
      <c r="K69" s="62">
        <v>308.11627029067574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3">
        <v>1226.476187311539</v>
      </c>
    </row>
    <row r="70" spans="1:17" ht="23.25" x14ac:dyDescent="0.35">
      <c r="A70" s="5">
        <v>20</v>
      </c>
      <c r="B70" s="10" t="s">
        <v>19</v>
      </c>
      <c r="C70" s="62">
        <v>0</v>
      </c>
      <c r="D70" s="62">
        <v>0</v>
      </c>
      <c r="E70" s="62">
        <v>8896.1746786882195</v>
      </c>
      <c r="F70" s="62">
        <v>0</v>
      </c>
      <c r="G70" s="62">
        <v>0</v>
      </c>
      <c r="H70" s="62">
        <v>0</v>
      </c>
      <c r="I70" s="62">
        <v>707.63</v>
      </c>
      <c r="J70" s="62">
        <v>0</v>
      </c>
      <c r="K70" s="62">
        <v>8817.2895432238583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3">
        <v>18421.094221912077</v>
      </c>
    </row>
    <row r="71" spans="1:17" ht="23.25" x14ac:dyDescent="0.35">
      <c r="A71" s="5">
        <v>21</v>
      </c>
      <c r="B71" s="10" t="s">
        <v>36</v>
      </c>
      <c r="C71" s="62">
        <v>0</v>
      </c>
      <c r="D71" s="62">
        <v>0</v>
      </c>
      <c r="E71" s="62">
        <v>367.15310580262457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274.06568516421294</v>
      </c>
      <c r="L71" s="62">
        <v>2884.4847112117782</v>
      </c>
      <c r="M71" s="62">
        <v>0</v>
      </c>
      <c r="N71" s="62">
        <v>0</v>
      </c>
      <c r="O71" s="62">
        <v>0</v>
      </c>
      <c r="P71" s="62">
        <v>0</v>
      </c>
      <c r="Q71" s="63">
        <v>3525.703502178616</v>
      </c>
    </row>
    <row r="72" spans="1:17" ht="23.25" x14ac:dyDescent="0.35">
      <c r="A72" s="5">
        <v>22</v>
      </c>
      <c r="B72" s="10" t="s">
        <v>20</v>
      </c>
      <c r="C72" s="62">
        <v>0</v>
      </c>
      <c r="D72" s="62">
        <v>0</v>
      </c>
      <c r="E72" s="62">
        <v>228.15037644812114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733.86183465458669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3">
        <v>962.01221110270785</v>
      </c>
    </row>
    <row r="73" spans="1:17" ht="23.25" x14ac:dyDescent="0.35">
      <c r="A73" s="5">
        <v>23</v>
      </c>
      <c r="B73" s="10" t="s">
        <v>21</v>
      </c>
      <c r="C73" s="62">
        <v>0</v>
      </c>
      <c r="D73" s="62">
        <v>0</v>
      </c>
      <c r="E73" s="62">
        <v>98.865163127519153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95.130237825594563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3">
        <v>193.99540095311372</v>
      </c>
    </row>
    <row r="74" spans="1:17" ht="23.25" x14ac:dyDescent="0.35">
      <c r="A74" s="5">
        <v>24</v>
      </c>
      <c r="B74" s="10" t="s">
        <v>22</v>
      </c>
      <c r="C74" s="62">
        <v>0</v>
      </c>
      <c r="D74" s="62">
        <v>0</v>
      </c>
      <c r="E74" s="62">
        <v>232.79788411650878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3">
        <v>232.79788411650878</v>
      </c>
    </row>
    <row r="75" spans="1:17" s="39" customFormat="1" ht="23.25" x14ac:dyDescent="0.35">
      <c r="A75" s="5">
        <v>25</v>
      </c>
      <c r="B75" s="10" t="s">
        <v>50</v>
      </c>
      <c r="C75" s="62">
        <v>0</v>
      </c>
      <c r="D75" s="62">
        <v>0</v>
      </c>
      <c r="E75" s="62">
        <v>4951.7081703184804</v>
      </c>
      <c r="F75" s="62">
        <v>365.04060231699378</v>
      </c>
      <c r="G75" s="62">
        <v>0</v>
      </c>
      <c r="H75" s="62">
        <v>0</v>
      </c>
      <c r="I75" s="62">
        <v>0</v>
      </c>
      <c r="J75" s="62">
        <v>0</v>
      </c>
      <c r="K75" s="62">
        <v>4869.7621744054359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3">
        <v>10186.51094704091</v>
      </c>
    </row>
    <row r="76" spans="1:17" ht="23.25" x14ac:dyDescent="0.35">
      <c r="A76" s="5">
        <v>26</v>
      </c>
      <c r="B76" s="10" t="s">
        <v>23</v>
      </c>
      <c r="C76" s="62">
        <v>0</v>
      </c>
      <c r="D76" s="62">
        <v>0</v>
      </c>
      <c r="E76" s="62">
        <v>706.84366629204931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1189.8829747074367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3">
        <v>1896.7266409994859</v>
      </c>
    </row>
    <row r="77" spans="1:17" ht="23.25" x14ac:dyDescent="0.35">
      <c r="A77" s="5">
        <v>27</v>
      </c>
      <c r="B77" s="10" t="s">
        <v>24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558.5</v>
      </c>
      <c r="J77" s="62">
        <v>0</v>
      </c>
      <c r="K77" s="62">
        <v>1031.3325783314458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3">
        <v>1589.8325783314458</v>
      </c>
    </row>
    <row r="78" spans="1:17" ht="23.25" x14ac:dyDescent="0.35">
      <c r="A78" s="5">
        <v>28</v>
      </c>
      <c r="B78" s="10" t="s">
        <v>25</v>
      </c>
      <c r="C78" s="62">
        <v>0</v>
      </c>
      <c r="D78" s="62">
        <v>0</v>
      </c>
      <c r="E78" s="62">
        <v>858.09891586321112</v>
      </c>
      <c r="F78" s="62">
        <v>0</v>
      </c>
      <c r="G78" s="62">
        <v>0</v>
      </c>
      <c r="H78" s="62">
        <v>0</v>
      </c>
      <c r="I78" s="62">
        <v>7.95</v>
      </c>
      <c r="J78" s="62">
        <v>0</v>
      </c>
      <c r="K78" s="62">
        <v>2994.4129860324651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63">
        <v>3860.4619018956764</v>
      </c>
    </row>
    <row r="79" spans="1:17" ht="23.25" x14ac:dyDescent="0.35">
      <c r="A79" s="5">
        <v>29</v>
      </c>
      <c r="B79" s="10" t="s">
        <v>26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3">
        <v>0</v>
      </c>
    </row>
    <row r="80" spans="1:17" ht="23.25" x14ac:dyDescent="0.35">
      <c r="A80" s="5">
        <v>30</v>
      </c>
      <c r="B80" s="10" t="s">
        <v>27</v>
      </c>
      <c r="C80" s="62">
        <v>0</v>
      </c>
      <c r="D80" s="62">
        <v>0</v>
      </c>
      <c r="E80" s="62">
        <v>266.17543918947467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530.01132502831263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3">
        <v>796.1867642177873</v>
      </c>
    </row>
    <row r="81" spans="1:17" ht="23.25" x14ac:dyDescent="0.35">
      <c r="A81" s="5">
        <v>31</v>
      </c>
      <c r="B81" s="10" t="s">
        <v>28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3">
        <v>0</v>
      </c>
    </row>
    <row r="82" spans="1:17" ht="23.25" x14ac:dyDescent="0.35">
      <c r="A82" s="5">
        <v>32</v>
      </c>
      <c r="B82" s="10" t="s">
        <v>37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3">
        <v>0</v>
      </c>
    </row>
    <row r="83" spans="1:17" ht="23.25" x14ac:dyDescent="0.35">
      <c r="A83" s="5">
        <v>33</v>
      </c>
      <c r="B83" s="10" t="s">
        <v>48</v>
      </c>
      <c r="C83" s="62">
        <v>0</v>
      </c>
      <c r="D83" s="62">
        <v>0</v>
      </c>
      <c r="E83" s="62">
        <v>1407.7723228243326</v>
      </c>
      <c r="F83" s="62">
        <v>0</v>
      </c>
      <c r="G83" s="62">
        <v>0</v>
      </c>
      <c r="H83" s="62">
        <v>0</v>
      </c>
      <c r="I83" s="62">
        <v>7612.6</v>
      </c>
      <c r="J83" s="62">
        <v>0</v>
      </c>
      <c r="K83" s="62">
        <v>1257.455643639109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3">
        <v>10277.827966463441</v>
      </c>
    </row>
    <row r="84" spans="1:17" ht="23.25" x14ac:dyDescent="0.35">
      <c r="A84" s="5">
        <v>34</v>
      </c>
      <c r="B84" s="10" t="s">
        <v>39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10.192525481313703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3">
        <v>10.192525481313703</v>
      </c>
    </row>
    <row r="85" spans="1:17" ht="23.25" x14ac:dyDescent="0.35">
      <c r="A85" s="5">
        <v>35</v>
      </c>
      <c r="B85" s="10" t="s">
        <v>29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3">
        <v>0</v>
      </c>
    </row>
    <row r="86" spans="1:17" ht="23.25" x14ac:dyDescent="0.35">
      <c r="A86" s="5">
        <v>36</v>
      </c>
      <c r="B86" s="10" t="s">
        <v>30</v>
      </c>
      <c r="C86" s="62">
        <v>0</v>
      </c>
      <c r="D86" s="62">
        <v>0</v>
      </c>
      <c r="E86" s="62">
        <v>6366.2405042968321</v>
      </c>
      <c r="F86" s="62">
        <v>0</v>
      </c>
      <c r="G86" s="62">
        <v>0</v>
      </c>
      <c r="H86" s="62">
        <v>0</v>
      </c>
      <c r="I86" s="62">
        <v>13.14</v>
      </c>
      <c r="J86" s="62">
        <v>0</v>
      </c>
      <c r="K86" s="62">
        <v>4624.6885617214039</v>
      </c>
      <c r="L86" s="62">
        <v>4015.855039637599</v>
      </c>
      <c r="M86" s="62">
        <v>0</v>
      </c>
      <c r="N86" s="62">
        <v>0</v>
      </c>
      <c r="O86" s="62">
        <v>0</v>
      </c>
      <c r="P86" s="62">
        <v>0</v>
      </c>
      <c r="Q86" s="63">
        <v>15019.924105655837</v>
      </c>
    </row>
    <row r="87" spans="1:17" ht="42" customHeight="1" x14ac:dyDescent="0.35">
      <c r="A87" s="5"/>
      <c r="B87" s="18" t="s">
        <v>31</v>
      </c>
      <c r="C87" s="19">
        <v>2416.0621556269075</v>
      </c>
      <c r="D87" s="19">
        <v>39.640068180917268</v>
      </c>
      <c r="E87" s="19">
        <v>98078.931580237084</v>
      </c>
      <c r="F87" s="19">
        <v>4643.253086367592</v>
      </c>
      <c r="G87" s="19">
        <v>0</v>
      </c>
      <c r="H87" s="19">
        <v>36.272771239722715</v>
      </c>
      <c r="I87" s="19">
        <v>24807.65</v>
      </c>
      <c r="J87" s="19">
        <v>0</v>
      </c>
      <c r="K87" s="19">
        <v>94079.916949792372</v>
      </c>
      <c r="L87" s="19">
        <v>6900.3397508493772</v>
      </c>
      <c r="M87" s="19">
        <v>79.852631756842399</v>
      </c>
      <c r="N87" s="19">
        <v>27345.174619538124</v>
      </c>
      <c r="O87" s="19">
        <v>2790.5852007093345</v>
      </c>
      <c r="P87" s="19">
        <v>4131.845567545186</v>
      </c>
      <c r="Q87" s="19">
        <v>265349.52438184345</v>
      </c>
    </row>
    <row r="88" spans="1:17" ht="24" customHeight="1" x14ac:dyDescent="0.25">
      <c r="A88" s="42"/>
      <c r="B88" s="53"/>
      <c r="C88" s="54"/>
      <c r="D88" s="55"/>
      <c r="E88" s="52">
        <f>E41/E46</f>
        <v>0</v>
      </c>
      <c r="F88" s="54"/>
      <c r="G88" s="54"/>
      <c r="H88" s="54"/>
      <c r="I88" s="55"/>
      <c r="J88" s="55"/>
      <c r="K88" s="54"/>
      <c r="L88" s="54"/>
      <c r="M88" s="53"/>
      <c r="N88" s="53"/>
      <c r="O88" s="53"/>
      <c r="P88" s="53"/>
      <c r="Q88" s="52">
        <f>SUM(C88:P88)</f>
        <v>0</v>
      </c>
    </row>
    <row r="89" spans="1:17" x14ac:dyDescent="0.25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30"/>
    </row>
    <row r="90" spans="1:17" ht="20.25" x14ac:dyDescent="0.3">
      <c r="B90" s="30"/>
      <c r="C90" s="39"/>
      <c r="D90" s="39"/>
      <c r="E90" s="56" t="s">
        <v>40</v>
      </c>
      <c r="F90" s="39"/>
      <c r="G90" s="30"/>
      <c r="H90" s="30"/>
      <c r="I90" s="38"/>
      <c r="J90" s="38"/>
      <c r="K90" s="30"/>
      <c r="L90" s="57"/>
      <c r="M90" s="30"/>
      <c r="N90" s="30"/>
      <c r="O90" s="30"/>
      <c r="P90" s="30"/>
      <c r="Q90" s="30"/>
    </row>
    <row r="91" spans="1:17" ht="20.25" x14ac:dyDescent="0.3">
      <c r="B91" s="30"/>
      <c r="C91" s="77"/>
      <c r="D91" s="77"/>
      <c r="E91" s="77"/>
      <c r="F91" s="77"/>
      <c r="G91" s="30"/>
      <c r="H91" s="30"/>
      <c r="I91" s="38"/>
      <c r="J91" s="38"/>
      <c r="K91" s="30"/>
      <c r="L91" s="30"/>
      <c r="M91" s="30"/>
      <c r="N91" s="30"/>
      <c r="O91" s="30"/>
      <c r="P91" s="30"/>
      <c r="Q91" s="30"/>
    </row>
    <row r="92" spans="1:17" ht="69.75" x14ac:dyDescent="0.25">
      <c r="A92" s="34" t="s">
        <v>0</v>
      </c>
      <c r="B92" s="35" t="s">
        <v>1</v>
      </c>
      <c r="C92" s="35" t="s">
        <v>55</v>
      </c>
      <c r="D92" s="35" t="s">
        <v>56</v>
      </c>
      <c r="E92" s="35" t="s">
        <v>57</v>
      </c>
      <c r="F92" s="35" t="s">
        <v>58</v>
      </c>
      <c r="G92" s="35" t="s">
        <v>44</v>
      </c>
      <c r="H92" s="35" t="s">
        <v>2</v>
      </c>
      <c r="I92" s="35" t="s">
        <v>54</v>
      </c>
      <c r="J92" s="35" t="s">
        <v>53</v>
      </c>
      <c r="K92" s="35" t="s">
        <v>59</v>
      </c>
      <c r="L92" s="35" t="s">
        <v>3</v>
      </c>
      <c r="M92" s="35" t="s">
        <v>60</v>
      </c>
      <c r="N92" s="35" t="s">
        <v>61</v>
      </c>
      <c r="O92" s="35" t="s">
        <v>4</v>
      </c>
      <c r="P92" s="36" t="s">
        <v>5</v>
      </c>
      <c r="Q92" s="36" t="s">
        <v>43</v>
      </c>
    </row>
    <row r="93" spans="1:17" ht="23.25" x14ac:dyDescent="0.35">
      <c r="A93" s="5">
        <v>1</v>
      </c>
      <c r="B93" s="10" t="s">
        <v>47</v>
      </c>
      <c r="C93" s="21">
        <v>0.17719442165709576</v>
      </c>
      <c r="D93" s="21">
        <v>0</v>
      </c>
      <c r="E93" s="21">
        <v>2.1323422034461238E-3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2">
        <v>2.4015516248460807E-3</v>
      </c>
    </row>
    <row r="94" spans="1:17" ht="23.25" x14ac:dyDescent="0.35">
      <c r="A94" s="5">
        <v>2</v>
      </c>
      <c r="B94" s="10" t="s">
        <v>6</v>
      </c>
      <c r="C94" s="21">
        <v>0</v>
      </c>
      <c r="D94" s="21">
        <v>0</v>
      </c>
      <c r="E94" s="21">
        <v>7.7539716488949967E-4</v>
      </c>
      <c r="F94" s="21">
        <v>0</v>
      </c>
      <c r="G94" s="21">
        <v>0</v>
      </c>
      <c r="H94" s="21">
        <v>0</v>
      </c>
      <c r="I94" s="21">
        <v>4.4590680697284911E-2</v>
      </c>
      <c r="J94" s="21">
        <v>0</v>
      </c>
      <c r="K94" s="21">
        <v>4.3592409367392448E-2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1.9911135664239604E-2</v>
      </c>
    </row>
    <row r="95" spans="1:17" ht="23.25" x14ac:dyDescent="0.35">
      <c r="A95" s="5">
        <v>3</v>
      </c>
      <c r="B95" s="10" t="s">
        <v>45</v>
      </c>
      <c r="C95" s="21">
        <v>0</v>
      </c>
      <c r="D95" s="21">
        <v>0</v>
      </c>
      <c r="E95" s="21">
        <v>1.1501724612527576E-3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3.9202673004365262E-3</v>
      </c>
      <c r="L95" s="21">
        <v>0</v>
      </c>
      <c r="M95" s="21">
        <v>0</v>
      </c>
      <c r="N95" s="21">
        <v>0.80518276572798819</v>
      </c>
      <c r="O95" s="21">
        <v>0</v>
      </c>
      <c r="P95" s="21">
        <v>0</v>
      </c>
      <c r="Q95" s="22">
        <v>8.479189661284639E-2</v>
      </c>
    </row>
    <row r="96" spans="1:17" ht="23.25" x14ac:dyDescent="0.35">
      <c r="A96" s="5">
        <v>4</v>
      </c>
      <c r="B96" s="10" t="s">
        <v>34</v>
      </c>
      <c r="C96" s="21">
        <v>0</v>
      </c>
      <c r="D96" s="21">
        <v>0</v>
      </c>
      <c r="E96" s="21">
        <v>3.6055968167361735E-3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1.2025630603283797E-2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5.5964050260872457E-3</v>
      </c>
    </row>
    <row r="97" spans="1:17" ht="23.25" x14ac:dyDescent="0.35">
      <c r="A97" s="5">
        <v>5</v>
      </c>
      <c r="B97" s="10" t="s">
        <v>7</v>
      </c>
      <c r="C97" s="21">
        <v>0.13330598851517639</v>
      </c>
      <c r="D97" s="21">
        <v>0</v>
      </c>
      <c r="E97" s="21">
        <v>0.10495302170121278</v>
      </c>
      <c r="F97" s="21">
        <v>9.8271781530910578E-3</v>
      </c>
      <c r="G97" s="21">
        <v>0</v>
      </c>
      <c r="H97" s="21">
        <v>0</v>
      </c>
      <c r="I97" s="21">
        <v>7.9261034398663305E-2</v>
      </c>
      <c r="J97" s="21">
        <v>0</v>
      </c>
      <c r="K97" s="21">
        <v>0.10940675561968512</v>
      </c>
      <c r="L97" s="21">
        <v>0</v>
      </c>
      <c r="M97" s="21">
        <v>1</v>
      </c>
      <c r="N97" s="21">
        <v>0</v>
      </c>
      <c r="O97" s="21">
        <v>0.81629116117850953</v>
      </c>
      <c r="P97" s="21">
        <v>0</v>
      </c>
      <c r="Q97" s="22">
        <v>9.5264640367372283E-2</v>
      </c>
    </row>
    <row r="98" spans="1:17" ht="23.25" x14ac:dyDescent="0.35">
      <c r="A98" s="5">
        <v>6</v>
      </c>
      <c r="B98" s="10" t="s">
        <v>8</v>
      </c>
      <c r="C98" s="21">
        <v>0</v>
      </c>
      <c r="D98" s="21">
        <v>0</v>
      </c>
      <c r="E98" s="21">
        <v>3.6160216008419094E-2</v>
      </c>
      <c r="F98" s="21">
        <v>0</v>
      </c>
      <c r="G98" s="21">
        <v>0</v>
      </c>
      <c r="H98" s="21">
        <v>0</v>
      </c>
      <c r="I98" s="21">
        <v>4.9973294528099191E-2</v>
      </c>
      <c r="J98" s="21">
        <v>0</v>
      </c>
      <c r="K98" s="21">
        <v>3.7254978278027602E-2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2">
        <v>3.1246412193482009E-2</v>
      </c>
    </row>
    <row r="99" spans="1:17" ht="23.25" x14ac:dyDescent="0.35">
      <c r="A99" s="5">
        <v>7</v>
      </c>
      <c r="B99" s="10" t="s">
        <v>9</v>
      </c>
      <c r="C99" s="21">
        <v>0</v>
      </c>
      <c r="D99" s="21">
        <v>1</v>
      </c>
      <c r="E99" s="21">
        <v>7.5144600801846831E-2</v>
      </c>
      <c r="F99" s="21">
        <v>0.15723485044945693</v>
      </c>
      <c r="G99" s="21">
        <v>0</v>
      </c>
      <c r="H99" s="21">
        <v>0</v>
      </c>
      <c r="I99" s="21">
        <v>2.2838519569568259E-2</v>
      </c>
      <c r="J99" s="21">
        <v>0</v>
      </c>
      <c r="K99" s="21">
        <v>8.8019430401612725E-2</v>
      </c>
      <c r="L99" s="21">
        <v>0</v>
      </c>
      <c r="M99" s="21">
        <v>0</v>
      </c>
      <c r="N99" s="21">
        <v>0</v>
      </c>
      <c r="O99" s="21">
        <v>0</v>
      </c>
      <c r="P99" s="21">
        <v>0.28835830052661177</v>
      </c>
      <c r="Q99" s="22">
        <v>6.8508530941896212E-2</v>
      </c>
    </row>
    <row r="100" spans="1:17" ht="23.25" x14ac:dyDescent="0.35">
      <c r="A100" s="5">
        <v>8</v>
      </c>
      <c r="B100" s="10" t="s">
        <v>10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4.6309102232577448E-2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4.329459427810484E-3</v>
      </c>
    </row>
    <row r="101" spans="1:17" ht="23.25" x14ac:dyDescent="0.35">
      <c r="A101" s="5">
        <v>9</v>
      </c>
      <c r="B101" s="10" t="s">
        <v>11</v>
      </c>
      <c r="C101" s="21">
        <v>0</v>
      </c>
      <c r="D101" s="21">
        <v>0</v>
      </c>
      <c r="E101" s="21">
        <v>2.7736818140502835E-2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1.0252128753549783E-2</v>
      </c>
    </row>
    <row r="102" spans="1:17" ht="23.25" x14ac:dyDescent="0.35">
      <c r="A102" s="5">
        <v>10</v>
      </c>
      <c r="B102" s="10" t="s">
        <v>35</v>
      </c>
      <c r="C102" s="21">
        <v>0</v>
      </c>
      <c r="D102" s="21">
        <v>0</v>
      </c>
      <c r="E102" s="21">
        <v>3.8313235469595606E-2</v>
      </c>
      <c r="F102" s="21">
        <v>3.9308712612364231E-2</v>
      </c>
      <c r="G102" s="21">
        <v>0</v>
      </c>
      <c r="H102" s="21">
        <v>0</v>
      </c>
      <c r="I102" s="21">
        <v>0</v>
      </c>
      <c r="J102" s="21">
        <v>0</v>
      </c>
      <c r="K102" s="21">
        <v>2.8344696223422332E-2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2.4898888300088549E-2</v>
      </c>
    </row>
    <row r="103" spans="1:17" ht="23.25" x14ac:dyDescent="0.35">
      <c r="A103" s="5">
        <v>11</v>
      </c>
      <c r="B103" s="10" t="s">
        <v>12</v>
      </c>
      <c r="C103" s="21">
        <v>0</v>
      </c>
      <c r="D103" s="21">
        <v>0</v>
      </c>
      <c r="E103" s="21">
        <v>2.7138900771132488E-4</v>
      </c>
      <c r="F103" s="21">
        <v>0</v>
      </c>
      <c r="G103" s="21">
        <v>0</v>
      </c>
      <c r="H103" s="21">
        <v>0</v>
      </c>
      <c r="I103" s="21">
        <v>2.4868538535492073E-2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2.4252824474366467E-3</v>
      </c>
    </row>
    <row r="104" spans="1:17" ht="23.25" x14ac:dyDescent="0.35">
      <c r="A104" s="5">
        <v>12</v>
      </c>
      <c r="B104" s="10" t="s">
        <v>13</v>
      </c>
      <c r="C104" s="21">
        <v>0</v>
      </c>
      <c r="D104" s="21">
        <v>0</v>
      </c>
      <c r="E104" s="21">
        <v>0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4.66259017718244E-3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1.6531256186048649E-3</v>
      </c>
    </row>
    <row r="105" spans="1:17" ht="23.25" x14ac:dyDescent="0.35">
      <c r="A105" s="5">
        <v>13</v>
      </c>
      <c r="B105" s="10" t="s">
        <v>14</v>
      </c>
      <c r="C105" s="21">
        <v>0.5656275635767023</v>
      </c>
      <c r="D105" s="21">
        <v>0</v>
      </c>
      <c r="E105" s="21">
        <v>3.604304488128024E-2</v>
      </c>
      <c r="F105" s="21">
        <v>0.16706202860254799</v>
      </c>
      <c r="G105" s="21">
        <v>0</v>
      </c>
      <c r="H105" s="21">
        <v>0</v>
      </c>
      <c r="I105" s="21">
        <v>0.18813994876580409</v>
      </c>
      <c r="J105" s="21">
        <v>0</v>
      </c>
      <c r="K105" s="21">
        <v>2.0159081798764696E-2</v>
      </c>
      <c r="L105" s="21">
        <v>0</v>
      </c>
      <c r="M105" s="21">
        <v>0</v>
      </c>
      <c r="N105" s="21">
        <v>0.10067642941679979</v>
      </c>
      <c r="O105" s="21">
        <v>0</v>
      </c>
      <c r="P105" s="21">
        <v>0</v>
      </c>
      <c r="Q105" s="22">
        <v>5.6507564059636452E-2</v>
      </c>
    </row>
    <row r="106" spans="1:17" ht="23.25" x14ac:dyDescent="0.35">
      <c r="A106" s="5">
        <v>14</v>
      </c>
      <c r="B106" s="10" t="s">
        <v>15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8.3157816238136215E-2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7.7744627762413926E-3</v>
      </c>
    </row>
    <row r="107" spans="1:17" ht="23.25" x14ac:dyDescent="0.35">
      <c r="A107" s="5">
        <v>15</v>
      </c>
      <c r="B107" s="10" t="s">
        <v>49</v>
      </c>
      <c r="C107" s="21">
        <v>0</v>
      </c>
      <c r="D107" s="21">
        <v>0</v>
      </c>
      <c r="E107" s="21">
        <v>0.15945870385471472</v>
      </c>
      <c r="F107" s="21">
        <v>0.51109788688371993</v>
      </c>
      <c r="G107" s="21">
        <v>0</v>
      </c>
      <c r="H107" s="21">
        <v>0</v>
      </c>
      <c r="I107" s="21">
        <v>6.2267082936110434E-2</v>
      </c>
      <c r="J107" s="21">
        <v>0</v>
      </c>
      <c r="K107" s="21">
        <v>0.14645829730392343</v>
      </c>
      <c r="L107" s="21">
        <v>0</v>
      </c>
      <c r="M107" s="21">
        <v>0</v>
      </c>
      <c r="N107" s="21">
        <v>9.4140804855211965E-2</v>
      </c>
      <c r="O107" s="21">
        <v>0</v>
      </c>
      <c r="P107" s="21">
        <v>0.71164169947338829</v>
      </c>
      <c r="Q107" s="22">
        <v>0.146413946030827</v>
      </c>
    </row>
    <row r="108" spans="1:17" ht="23.25" x14ac:dyDescent="0.35">
      <c r="A108" s="5">
        <v>16</v>
      </c>
      <c r="B108" s="10" t="s">
        <v>16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0</v>
      </c>
    </row>
    <row r="109" spans="1:17" ht="23.25" x14ac:dyDescent="0.35">
      <c r="A109" s="5">
        <v>17</v>
      </c>
      <c r="B109" s="10" t="s">
        <v>17</v>
      </c>
      <c r="C109" s="21">
        <v>0.12387202625102543</v>
      </c>
      <c r="D109" s="21">
        <v>0</v>
      </c>
      <c r="E109" s="21">
        <v>0.2055646808314498</v>
      </c>
      <c r="F109" s="21">
        <v>3.6851918074091466E-2</v>
      </c>
      <c r="G109" s="21">
        <v>0</v>
      </c>
      <c r="H109" s="21">
        <v>1</v>
      </c>
      <c r="I109" s="21">
        <v>1.0220637585583479E-2</v>
      </c>
      <c r="J109" s="21">
        <v>0</v>
      </c>
      <c r="K109" s="21">
        <v>0.22196978786017205</v>
      </c>
      <c r="L109" s="21">
        <v>0</v>
      </c>
      <c r="M109" s="21">
        <v>0</v>
      </c>
      <c r="N109" s="21">
        <v>0</v>
      </c>
      <c r="O109" s="21">
        <v>0.18370883882149047</v>
      </c>
      <c r="P109" s="21">
        <v>0</v>
      </c>
      <c r="Q109" s="22">
        <v>0.15947771833248139</v>
      </c>
    </row>
    <row r="110" spans="1:17" ht="23.25" x14ac:dyDescent="0.35">
      <c r="A110" s="5">
        <v>18</v>
      </c>
      <c r="B110" s="10" t="s">
        <v>46</v>
      </c>
      <c r="C110" s="21">
        <v>0</v>
      </c>
      <c r="D110" s="21">
        <v>0</v>
      </c>
      <c r="E110" s="21">
        <v>5.7538777396828028E-2</v>
      </c>
      <c r="F110" s="21">
        <v>0</v>
      </c>
      <c r="G110" s="21">
        <v>0</v>
      </c>
      <c r="H110" s="21">
        <v>0</v>
      </c>
      <c r="I110" s="21">
        <v>2.7890590201006542E-3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2.1528328813936508E-2</v>
      </c>
    </row>
    <row r="111" spans="1:17" ht="23.25" x14ac:dyDescent="0.35">
      <c r="A111" s="5">
        <v>19</v>
      </c>
      <c r="B111" s="10" t="s">
        <v>18</v>
      </c>
      <c r="C111" s="21">
        <v>0</v>
      </c>
      <c r="D111" s="21">
        <v>0</v>
      </c>
      <c r="E111" s="21">
        <v>2.5769032446494367E-3</v>
      </c>
      <c r="F111" s="21">
        <v>0</v>
      </c>
      <c r="G111" s="21">
        <v>0</v>
      </c>
      <c r="H111" s="21">
        <v>0</v>
      </c>
      <c r="I111" s="21">
        <v>2.6831239557152733E-2</v>
      </c>
      <c r="J111" s="21">
        <v>0</v>
      </c>
      <c r="K111" s="21">
        <v>3.2750482810811592E-3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4.6221156422598837E-3</v>
      </c>
    </row>
    <row r="112" spans="1:17" ht="23.25" x14ac:dyDescent="0.35">
      <c r="A112" s="5">
        <v>20</v>
      </c>
      <c r="B112" s="10" t="s">
        <v>19</v>
      </c>
      <c r="C112" s="21">
        <v>0</v>
      </c>
      <c r="D112" s="21">
        <v>0</v>
      </c>
      <c r="E112" s="21">
        <v>9.0704237243962801E-2</v>
      </c>
      <c r="F112" s="21">
        <v>0</v>
      </c>
      <c r="G112" s="21">
        <v>0</v>
      </c>
      <c r="H112" s="21">
        <v>0</v>
      </c>
      <c r="I112" s="21">
        <v>2.8524668801760744E-2</v>
      </c>
      <c r="J112" s="21">
        <v>0</v>
      </c>
      <c r="K112" s="21">
        <v>9.3721272606239456E-2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6.9421998267476609E-2</v>
      </c>
    </row>
    <row r="113" spans="1:17" ht="23.25" x14ac:dyDescent="0.35">
      <c r="A113" s="5">
        <v>21</v>
      </c>
      <c r="B113" s="10" t="s">
        <v>36</v>
      </c>
      <c r="C113" s="21">
        <v>0</v>
      </c>
      <c r="D113" s="21">
        <v>0</v>
      </c>
      <c r="E113" s="21">
        <v>3.7434452016054174E-3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2.9131157217163954E-3</v>
      </c>
      <c r="L113" s="21">
        <v>0.41802067946824228</v>
      </c>
      <c r="M113" s="21">
        <v>0</v>
      </c>
      <c r="N113" s="21">
        <v>0</v>
      </c>
      <c r="O113" s="21">
        <v>0</v>
      </c>
      <c r="P113" s="21">
        <v>0</v>
      </c>
      <c r="Q113" s="22">
        <v>1.3287016475315236E-2</v>
      </c>
    </row>
    <row r="114" spans="1:17" ht="23.25" x14ac:dyDescent="0.35">
      <c r="A114" s="5">
        <v>22</v>
      </c>
      <c r="B114" s="10" t="s">
        <v>20</v>
      </c>
      <c r="C114" s="21">
        <v>0</v>
      </c>
      <c r="D114" s="21">
        <v>0</v>
      </c>
      <c r="E114" s="21">
        <v>2.3261914946684989E-3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7.8004090399678679E-3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3.6254529317277101E-3</v>
      </c>
    </row>
    <row r="115" spans="1:17" ht="23.25" x14ac:dyDescent="0.35">
      <c r="A115" s="5">
        <v>23</v>
      </c>
      <c r="B115" s="10" t="s">
        <v>21</v>
      </c>
      <c r="C115" s="21">
        <v>0</v>
      </c>
      <c r="D115" s="21">
        <v>0</v>
      </c>
      <c r="E115" s="21">
        <v>1.0080163143563494E-3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1.0111641348106496E-3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7.3109383333188238E-4</v>
      </c>
    </row>
    <row r="116" spans="1:17" ht="23.25" x14ac:dyDescent="0.35">
      <c r="A116" s="5">
        <v>24</v>
      </c>
      <c r="B116" s="10" t="s">
        <v>22</v>
      </c>
      <c r="C116" s="21">
        <v>0</v>
      </c>
      <c r="D116" s="21">
        <v>0</v>
      </c>
      <c r="E116" s="21">
        <v>2.3735768769673014E-3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8.7732542448995619E-4</v>
      </c>
    </row>
    <row r="117" spans="1:17" s="39" customFormat="1" ht="23.25" x14ac:dyDescent="0.35">
      <c r="A117" s="5">
        <v>25</v>
      </c>
      <c r="B117" s="10" t="s">
        <v>50</v>
      </c>
      <c r="C117" s="21">
        <v>0</v>
      </c>
      <c r="D117" s="21">
        <v>0</v>
      </c>
      <c r="E117" s="21">
        <v>5.0486970958360744E-2</v>
      </c>
      <c r="F117" s="21">
        <v>7.8617425224728463E-2</v>
      </c>
      <c r="G117" s="21">
        <v>0</v>
      </c>
      <c r="H117" s="21">
        <v>0</v>
      </c>
      <c r="I117" s="21">
        <v>0</v>
      </c>
      <c r="J117" s="21">
        <v>0</v>
      </c>
      <c r="K117" s="21">
        <v>5.1761973567688011E-2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3.8389030358246694E-2</v>
      </c>
    </row>
    <row r="118" spans="1:17" ht="23.25" x14ac:dyDescent="0.35">
      <c r="A118" s="5">
        <v>26</v>
      </c>
      <c r="B118" s="10" t="s">
        <v>23</v>
      </c>
      <c r="C118" s="21">
        <v>0</v>
      </c>
      <c r="D118" s="21">
        <v>0</v>
      </c>
      <c r="E118" s="21">
        <v>7.2068858714451822E-3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1.2647576797314155E-2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7.1480310560875816E-3</v>
      </c>
    </row>
    <row r="119" spans="1:17" ht="23.25" x14ac:dyDescent="0.35">
      <c r="A119" s="5">
        <v>27</v>
      </c>
      <c r="B119" s="10" t="s">
        <v>24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2.2513216689206757E-2</v>
      </c>
      <c r="J119" s="21">
        <v>0</v>
      </c>
      <c r="K119" s="21">
        <v>1.0962303239296407E-2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5.9914657169071982E-3</v>
      </c>
    </row>
    <row r="120" spans="1:17" ht="23.25" x14ac:dyDescent="0.35">
      <c r="A120" s="5">
        <v>28</v>
      </c>
      <c r="B120" s="10" t="s">
        <v>25</v>
      </c>
      <c r="C120" s="21">
        <v>0</v>
      </c>
      <c r="D120" s="21">
        <v>0</v>
      </c>
      <c r="E120" s="21">
        <v>8.749064677169854E-3</v>
      </c>
      <c r="F120" s="21">
        <v>0</v>
      </c>
      <c r="G120" s="21">
        <v>0</v>
      </c>
      <c r="H120" s="21">
        <v>0</v>
      </c>
      <c r="I120" s="21">
        <v>3.204656628096575E-4</v>
      </c>
      <c r="J120" s="21">
        <v>0</v>
      </c>
      <c r="K120" s="21">
        <v>3.182839742121045E-2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1.4548591752289678E-2</v>
      </c>
    </row>
    <row r="121" spans="1:17" ht="23.25" x14ac:dyDescent="0.35">
      <c r="A121" s="5">
        <v>29</v>
      </c>
      <c r="B121" s="10" t="s">
        <v>26</v>
      </c>
      <c r="C121" s="21">
        <v>0</v>
      </c>
      <c r="D121" s="21">
        <v>0</v>
      </c>
      <c r="E121" s="21">
        <v>0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0</v>
      </c>
    </row>
    <row r="122" spans="1:17" ht="23.25" x14ac:dyDescent="0.35">
      <c r="A122" s="5">
        <v>30</v>
      </c>
      <c r="B122" s="10" t="s">
        <v>27</v>
      </c>
      <c r="C122" s="21">
        <v>0</v>
      </c>
      <c r="D122" s="21">
        <v>0</v>
      </c>
      <c r="E122" s="21">
        <v>2.713890077113249E-3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5.6336287510879053E-3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3.0005207888447469E-3</v>
      </c>
    </row>
    <row r="123" spans="1:17" ht="23.25" x14ac:dyDescent="0.35">
      <c r="A123" s="5">
        <v>31</v>
      </c>
      <c r="B123" s="10" t="s">
        <v>28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0</v>
      </c>
    </row>
    <row r="124" spans="1:17" ht="23.25" x14ac:dyDescent="0.35">
      <c r="A124" s="5">
        <v>32</v>
      </c>
      <c r="B124" s="10" t="s">
        <v>37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0</v>
      </c>
    </row>
    <row r="125" spans="1:17" ht="23.25" x14ac:dyDescent="0.35">
      <c r="A125" s="5">
        <v>33</v>
      </c>
      <c r="B125" s="10" t="s">
        <v>48</v>
      </c>
      <c r="C125" s="21">
        <v>0</v>
      </c>
      <c r="D125" s="21">
        <v>0</v>
      </c>
      <c r="E125" s="21">
        <v>1.435346307451007E-2</v>
      </c>
      <c r="F125" s="21">
        <v>0</v>
      </c>
      <c r="G125" s="21">
        <v>0</v>
      </c>
      <c r="H125" s="21">
        <v>0</v>
      </c>
      <c r="I125" s="21">
        <v>0.30686501945972311</v>
      </c>
      <c r="J125" s="21">
        <v>0</v>
      </c>
      <c r="K125" s="21">
        <v>1.3365824337516957E-2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3.8733168979317383E-2</v>
      </c>
    </row>
    <row r="126" spans="1:17" ht="23.25" x14ac:dyDescent="0.35">
      <c r="A126" s="5">
        <v>34</v>
      </c>
      <c r="B126" s="10" t="s">
        <v>39</v>
      </c>
      <c r="C126" s="21">
        <v>0</v>
      </c>
      <c r="D126" s="21">
        <v>0</v>
      </c>
      <c r="E126" s="21">
        <v>0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1.0833901444399816E-4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3.8411696817841094E-5</v>
      </c>
    </row>
    <row r="127" spans="1:17" ht="23.25" x14ac:dyDescent="0.35">
      <c r="A127" s="5">
        <v>35</v>
      </c>
      <c r="B127" s="10" t="s">
        <v>29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0</v>
      </c>
    </row>
    <row r="128" spans="1:17" ht="23.25" x14ac:dyDescent="0.35">
      <c r="A128" s="5">
        <v>36</v>
      </c>
      <c r="B128" s="10" t="s">
        <v>30</v>
      </c>
      <c r="C128" s="21">
        <v>0</v>
      </c>
      <c r="D128" s="21">
        <v>0</v>
      </c>
      <c r="E128" s="21">
        <v>6.4909358225305441E-2</v>
      </c>
      <c r="F128" s="21">
        <v>0</v>
      </c>
      <c r="G128" s="21">
        <v>0</v>
      </c>
      <c r="H128" s="21">
        <v>0</v>
      </c>
      <c r="I128" s="21">
        <v>5.2967532192690556E-4</v>
      </c>
      <c r="J128" s="21">
        <v>0</v>
      </c>
      <c r="K128" s="21">
        <v>4.9157022153723424E-2</v>
      </c>
      <c r="L128" s="21">
        <v>0.58197932053175772</v>
      </c>
      <c r="M128" s="21">
        <v>0</v>
      </c>
      <c r="N128" s="21">
        <v>0</v>
      </c>
      <c r="O128" s="21">
        <v>0</v>
      </c>
      <c r="P128" s="21">
        <v>0</v>
      </c>
      <c r="Q128" s="22">
        <v>5.6604300085504787E-2</v>
      </c>
    </row>
    <row r="129" spans="1:17" ht="23.25" x14ac:dyDescent="0.35">
      <c r="A129" s="5"/>
      <c r="B129" s="18" t="s">
        <v>31</v>
      </c>
      <c r="C129" s="22">
        <v>0.99999999999999989</v>
      </c>
      <c r="D129" s="22">
        <v>1</v>
      </c>
      <c r="E129" s="22">
        <v>0.99999999999999989</v>
      </c>
      <c r="F129" s="22">
        <v>1</v>
      </c>
      <c r="G129" s="22">
        <v>0</v>
      </c>
      <c r="H129" s="22">
        <v>1</v>
      </c>
      <c r="I129" s="22">
        <v>0.99999999999999989</v>
      </c>
      <c r="J129" s="22">
        <v>0</v>
      </c>
      <c r="K129" s="22">
        <v>0.99999999999999978</v>
      </c>
      <c r="L129" s="22">
        <v>1</v>
      </c>
      <c r="M129" s="22">
        <v>1</v>
      </c>
      <c r="N129" s="22">
        <v>0.99999999999999989</v>
      </c>
      <c r="O129" s="22">
        <v>1</v>
      </c>
      <c r="P129" s="22">
        <v>1</v>
      </c>
      <c r="Q129" s="22">
        <v>1.0000000000000002</v>
      </c>
    </row>
    <row r="130" spans="1:17" ht="22.5" x14ac:dyDescent="0.3">
      <c r="A130" s="2" t="s">
        <v>64</v>
      </c>
    </row>
    <row r="140" spans="1:17" x14ac:dyDescent="0.25">
      <c r="C140" s="64"/>
    </row>
    <row r="141" spans="1:17" x14ac:dyDescent="0.25">
      <c r="C141" s="64"/>
    </row>
    <row r="142" spans="1:17" x14ac:dyDescent="0.25">
      <c r="C142" s="64"/>
    </row>
    <row r="143" spans="1:17" x14ac:dyDescent="0.25">
      <c r="C143" s="64"/>
    </row>
    <row r="144" spans="1:17" x14ac:dyDescent="0.25">
      <c r="C144" s="65"/>
    </row>
  </sheetData>
  <mergeCells count="2">
    <mergeCell ref="B45:B46"/>
    <mergeCell ref="C91:F9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4"/>
  <sheetViews>
    <sheetView zoomScale="60" zoomScaleNormal="60" workbookViewId="0">
      <pane xSplit="2" ySplit="3" topLeftCell="C28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5.140625" customWidth="1"/>
    <col min="4" max="4" width="23.42578125" customWidth="1"/>
    <col min="5" max="5" width="28.28515625" customWidth="1"/>
    <col min="6" max="6" width="22.4257812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31">
        <v>43952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.75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1719000</v>
      </c>
      <c r="D4" s="11"/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/>
      <c r="D5" s="11"/>
      <c r="E5" s="3">
        <v>72000</v>
      </c>
      <c r="F5" s="3">
        <v>0</v>
      </c>
      <c r="G5" s="3">
        <v>0</v>
      </c>
      <c r="H5" s="3">
        <v>0</v>
      </c>
      <c r="I5" s="11">
        <v>1162200</v>
      </c>
      <c r="J5" s="11">
        <v>0</v>
      </c>
      <c r="K5" s="3">
        <v>784000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/>
      <c r="D6" s="11"/>
      <c r="E6" s="3">
        <v>3410000</v>
      </c>
      <c r="F6" s="3">
        <v>270000</v>
      </c>
      <c r="G6" s="3">
        <v>0</v>
      </c>
      <c r="H6" s="3">
        <v>0</v>
      </c>
      <c r="I6" s="11">
        <v>0</v>
      </c>
      <c r="J6" s="11">
        <v>0</v>
      </c>
      <c r="K6" s="3">
        <v>0</v>
      </c>
      <c r="L6" s="3">
        <v>0</v>
      </c>
      <c r="M6" s="3">
        <v>0</v>
      </c>
      <c r="N6" s="3">
        <v>17784800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/>
      <c r="D7" s="11"/>
      <c r="E7" s="3">
        <v>1575000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1332000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99000</v>
      </c>
      <c r="D8" s="11"/>
      <c r="E8" s="3">
        <v>27030850</v>
      </c>
      <c r="F8" s="3">
        <v>135000</v>
      </c>
      <c r="G8" s="3">
        <v>0</v>
      </c>
      <c r="H8" s="3">
        <v>27000</v>
      </c>
      <c r="I8" s="11">
        <v>2264520</v>
      </c>
      <c r="J8" s="11">
        <v>0</v>
      </c>
      <c r="K8" s="3">
        <v>10362550</v>
      </c>
      <c r="L8" s="3">
        <v>0</v>
      </c>
      <c r="M8" s="3">
        <v>49500</v>
      </c>
      <c r="N8" s="3">
        <v>0</v>
      </c>
      <c r="O8" s="3">
        <v>1140000</v>
      </c>
      <c r="P8" s="3">
        <v>13500</v>
      </c>
      <c r="Q8" s="30"/>
    </row>
    <row r="9" spans="1:17" ht="23.25" x14ac:dyDescent="0.35">
      <c r="A9" s="5">
        <v>6</v>
      </c>
      <c r="B9" s="10" t="s">
        <v>8</v>
      </c>
      <c r="C9" s="3"/>
      <c r="D9" s="11"/>
      <c r="E9" s="3">
        <v>4253500</v>
      </c>
      <c r="F9" s="3">
        <v>0</v>
      </c>
      <c r="G9" s="3">
        <v>0</v>
      </c>
      <c r="H9" s="3">
        <v>0</v>
      </c>
      <c r="I9" s="11">
        <v>886600</v>
      </c>
      <c r="J9" s="11">
        <v>0</v>
      </c>
      <c r="K9" s="3">
        <v>9283500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/>
      <c r="D10" s="11">
        <v>2390000</v>
      </c>
      <c r="E10" s="3">
        <v>3352500</v>
      </c>
      <c r="F10" s="3">
        <v>1188000</v>
      </c>
      <c r="G10" s="3">
        <v>0</v>
      </c>
      <c r="H10" s="3">
        <v>0</v>
      </c>
      <c r="I10" s="11">
        <v>938910</v>
      </c>
      <c r="J10" s="11">
        <v>0</v>
      </c>
      <c r="K10" s="3">
        <v>9893500</v>
      </c>
      <c r="L10" s="3">
        <v>0</v>
      </c>
      <c r="M10" s="3">
        <v>0</v>
      </c>
      <c r="N10" s="3">
        <v>0</v>
      </c>
      <c r="O10" s="3">
        <v>0</v>
      </c>
      <c r="P10" s="3">
        <v>400000</v>
      </c>
      <c r="Q10" s="30"/>
    </row>
    <row r="11" spans="1:17" ht="23.25" x14ac:dyDescent="0.35">
      <c r="A11" s="5">
        <v>8</v>
      </c>
      <c r="B11" s="10" t="s">
        <v>10</v>
      </c>
      <c r="C11" s="3"/>
      <c r="D11" s="11"/>
      <c r="E11" s="3">
        <v>0</v>
      </c>
      <c r="F11" s="3">
        <v>0</v>
      </c>
      <c r="G11" s="3">
        <v>0</v>
      </c>
      <c r="H11" s="3">
        <v>0</v>
      </c>
      <c r="I11" s="11">
        <v>1434830</v>
      </c>
      <c r="J11" s="11">
        <v>0</v>
      </c>
      <c r="K11" s="3">
        <v>45000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/>
      <c r="D12" s="11"/>
      <c r="E12" s="3">
        <v>4848000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/>
      <c r="D13" s="11"/>
      <c r="E13" s="3">
        <v>6397400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7235500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/>
      <c r="D14" s="11"/>
      <c r="E14" s="3">
        <v>49500</v>
      </c>
      <c r="F14" s="3">
        <v>0</v>
      </c>
      <c r="G14" s="3">
        <v>0</v>
      </c>
      <c r="H14" s="3">
        <v>0</v>
      </c>
      <c r="I14" s="11">
        <v>657190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38000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/>
      <c r="D15" s="11"/>
      <c r="E15" s="3">
        <v>310800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721500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1600500</v>
      </c>
      <c r="D16" s="11"/>
      <c r="E16" s="3">
        <v>6817500</v>
      </c>
      <c r="F16" s="3">
        <v>337500</v>
      </c>
      <c r="G16" s="3">
        <v>0</v>
      </c>
      <c r="H16" s="3">
        <v>0</v>
      </c>
      <c r="I16" s="11">
        <v>3845160</v>
      </c>
      <c r="J16" s="11">
        <v>0</v>
      </c>
      <c r="K16" s="3">
        <v>549000</v>
      </c>
      <c r="L16" s="3">
        <v>0</v>
      </c>
      <c r="M16" s="3">
        <v>0</v>
      </c>
      <c r="N16" s="3">
        <v>3564000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/>
      <c r="E17" s="3">
        <v>0</v>
      </c>
      <c r="F17" s="3">
        <v>0</v>
      </c>
      <c r="G17" s="3">
        <v>0</v>
      </c>
      <c r="H17" s="3">
        <v>0</v>
      </c>
      <c r="I17" s="11">
        <v>811600</v>
      </c>
      <c r="J17" s="11">
        <v>0</v>
      </c>
      <c r="K17" s="3">
        <v>657000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/>
      <c r="E18" s="3">
        <v>25875900</v>
      </c>
      <c r="F18" s="3">
        <v>1266507</v>
      </c>
      <c r="G18" s="3">
        <v>0</v>
      </c>
      <c r="H18" s="3">
        <v>0</v>
      </c>
      <c r="I18" s="11">
        <v>1442380</v>
      </c>
      <c r="J18" s="11">
        <v>0</v>
      </c>
      <c r="K18" s="3">
        <v>33577000</v>
      </c>
      <c r="L18" s="3">
        <v>0</v>
      </c>
      <c r="M18" s="3">
        <v>0</v>
      </c>
      <c r="N18" s="3">
        <v>2772000</v>
      </c>
      <c r="O18" s="3">
        <v>0</v>
      </c>
      <c r="P18" s="3">
        <v>3516500</v>
      </c>
      <c r="Q18" s="30"/>
    </row>
    <row r="19" spans="1:17" ht="23.25" x14ac:dyDescent="0.35">
      <c r="A19" s="5">
        <v>16</v>
      </c>
      <c r="B19" s="10" t="s">
        <v>16</v>
      </c>
      <c r="C19" s="3"/>
      <c r="D19" s="11"/>
      <c r="E19" s="3"/>
      <c r="F19" s="3"/>
      <c r="G19" s="3"/>
      <c r="H19" s="3"/>
      <c r="I19" s="11"/>
      <c r="J19" s="11">
        <v>0</v>
      </c>
      <c r="K19" s="3"/>
      <c r="L19" s="3"/>
      <c r="M19" s="3"/>
      <c r="N19" s="3"/>
      <c r="O19" s="3"/>
      <c r="P19" s="3"/>
      <c r="Q19" s="30"/>
    </row>
    <row r="20" spans="1:17" ht="23.25" x14ac:dyDescent="0.35">
      <c r="A20" s="5">
        <v>17</v>
      </c>
      <c r="B20" s="10" t="s">
        <v>17</v>
      </c>
      <c r="C20" s="3">
        <v>522000</v>
      </c>
      <c r="D20" s="11"/>
      <c r="E20" s="3">
        <v>30598700</v>
      </c>
      <c r="F20" s="3">
        <v>108000</v>
      </c>
      <c r="G20" s="3">
        <v>0</v>
      </c>
      <c r="H20" s="3">
        <v>711000</v>
      </c>
      <c r="I20" s="11">
        <v>301690</v>
      </c>
      <c r="J20" s="11">
        <v>0</v>
      </c>
      <c r="K20" s="3">
        <v>40303400</v>
      </c>
      <c r="L20" s="3">
        <v>0</v>
      </c>
      <c r="M20" s="3">
        <v>0</v>
      </c>
      <c r="N20" s="3">
        <v>0</v>
      </c>
      <c r="O20" s="3">
        <v>2633600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/>
      <c r="D21" s="11"/>
      <c r="E21" s="3">
        <v>13262000</v>
      </c>
      <c r="F21" s="3">
        <v>0</v>
      </c>
      <c r="G21" s="3">
        <v>0</v>
      </c>
      <c r="H21" s="3">
        <v>0</v>
      </c>
      <c r="I21" s="11">
        <v>393440</v>
      </c>
      <c r="J21" s="11">
        <v>0</v>
      </c>
      <c r="K21" s="3">
        <v>4302500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/>
      <c r="D22" s="11"/>
      <c r="E22" s="3">
        <v>1051100</v>
      </c>
      <c r="F22" s="3">
        <v>0</v>
      </c>
      <c r="G22" s="3">
        <v>0</v>
      </c>
      <c r="H22" s="3">
        <v>0</v>
      </c>
      <c r="I22" s="11">
        <v>390700</v>
      </c>
      <c r="J22" s="11">
        <v>0</v>
      </c>
      <c r="K22" s="3">
        <v>728200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/>
      <c r="D23" s="11"/>
      <c r="E23" s="3">
        <v>11595300</v>
      </c>
      <c r="F23" s="3">
        <v>594000</v>
      </c>
      <c r="G23" s="3">
        <v>0</v>
      </c>
      <c r="H23" s="3">
        <v>0</v>
      </c>
      <c r="I23" s="11">
        <v>1814650</v>
      </c>
      <c r="J23" s="11">
        <v>0</v>
      </c>
      <c r="K23" s="3">
        <v>20639000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/>
      <c r="D24" s="11"/>
      <c r="E24" s="3">
        <v>434500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500000</v>
      </c>
      <c r="L24" s="3">
        <v>3388500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/>
      <c r="D25" s="11"/>
      <c r="E25" s="3">
        <v>708000</v>
      </c>
      <c r="F25" s="3">
        <v>27000</v>
      </c>
      <c r="G25" s="3">
        <v>0</v>
      </c>
      <c r="H25" s="3">
        <v>0</v>
      </c>
      <c r="I25" s="11">
        <v>0</v>
      </c>
      <c r="J25" s="11">
        <v>0</v>
      </c>
      <c r="K25" s="3">
        <v>1512000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/>
      <c r="D26" s="11"/>
      <c r="E26" s="3">
        <v>211500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256500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/>
      <c r="D27" s="11"/>
      <c r="E27" s="3">
        <v>1306000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/>
      <c r="D28" s="11"/>
      <c r="E28" s="3">
        <v>3717000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6646000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/>
      <c r="D29" s="11"/>
      <c r="E29" s="3">
        <v>2747000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3685500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/>
      <c r="D30" s="11"/>
      <c r="E30" s="3">
        <v>0</v>
      </c>
      <c r="F30" s="3">
        <v>0</v>
      </c>
      <c r="G30" s="3">
        <v>0</v>
      </c>
      <c r="H30" s="3">
        <v>0</v>
      </c>
      <c r="I30" s="11">
        <v>649040</v>
      </c>
      <c r="J30" s="11">
        <v>0</v>
      </c>
      <c r="K30" s="3">
        <v>1358000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/>
      <c r="D31" s="11"/>
      <c r="E31" s="3">
        <v>3357700</v>
      </c>
      <c r="F31" s="3">
        <v>67500</v>
      </c>
      <c r="G31" s="3">
        <v>0</v>
      </c>
      <c r="H31" s="3">
        <v>0</v>
      </c>
      <c r="I31" s="11">
        <v>220100</v>
      </c>
      <c r="J31" s="11">
        <v>0</v>
      </c>
      <c r="K31" s="3">
        <v>2554900</v>
      </c>
      <c r="L31" s="3">
        <v>0</v>
      </c>
      <c r="M31" s="3">
        <v>0</v>
      </c>
      <c r="N31" s="3">
        <v>54000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/>
      <c r="D32" s="11"/>
      <c r="E32" s="3">
        <v>0</v>
      </c>
      <c r="F32" s="3">
        <v>0</v>
      </c>
      <c r="G32" s="3">
        <v>108000</v>
      </c>
      <c r="H32" s="3">
        <v>0</v>
      </c>
      <c r="I32" s="11">
        <v>0</v>
      </c>
      <c r="J32" s="11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/>
      <c r="D33" s="11"/>
      <c r="E33" s="3">
        <v>522000</v>
      </c>
      <c r="F33" s="3">
        <v>0</v>
      </c>
      <c r="G33" s="3">
        <v>0</v>
      </c>
      <c r="H33" s="3">
        <v>0</v>
      </c>
      <c r="I33" s="11">
        <v>0</v>
      </c>
      <c r="J33" s="11">
        <v>0</v>
      </c>
      <c r="K33" s="3">
        <v>931500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/>
      <c r="D34" s="11"/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104000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/>
      <c r="D35" s="11"/>
      <c r="E35" s="3"/>
      <c r="F35" s="3"/>
      <c r="G35" s="3"/>
      <c r="H35" s="3"/>
      <c r="I35" s="11"/>
      <c r="J35" s="11">
        <v>0</v>
      </c>
      <c r="K35" s="3"/>
      <c r="L35" s="3"/>
      <c r="M35" s="3"/>
      <c r="N35" s="3"/>
      <c r="O35" s="3"/>
      <c r="P35" s="3"/>
      <c r="Q35" s="30"/>
    </row>
    <row r="36" spans="1:17" ht="23.25" x14ac:dyDescent="0.35">
      <c r="A36" s="5">
        <v>33</v>
      </c>
      <c r="B36" s="10" t="s">
        <v>48</v>
      </c>
      <c r="C36" s="3"/>
      <c r="D36" s="11"/>
      <c r="E36" s="3">
        <v>5057000</v>
      </c>
      <c r="F36" s="3">
        <v>0</v>
      </c>
      <c r="G36" s="3">
        <v>0</v>
      </c>
      <c r="H36" s="3">
        <v>0</v>
      </c>
      <c r="I36" s="11">
        <v>8331460</v>
      </c>
      <c r="J36" s="11">
        <v>0</v>
      </c>
      <c r="K36" s="3">
        <v>3293500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/>
      <c r="D37" s="11"/>
      <c r="E37" s="3">
        <v>13500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/>
      <c r="D38" s="11"/>
      <c r="E38" s="3"/>
      <c r="F38" s="3"/>
      <c r="G38" s="3"/>
      <c r="H38" s="3"/>
      <c r="I38" s="11"/>
      <c r="J38" s="11">
        <v>0</v>
      </c>
      <c r="K38" s="3"/>
      <c r="L38" s="3"/>
      <c r="M38" s="3"/>
      <c r="N38" s="3"/>
      <c r="O38" s="3"/>
      <c r="P38" s="3"/>
      <c r="Q38" s="41"/>
    </row>
    <row r="39" spans="1:17" ht="23.25" x14ac:dyDescent="0.35">
      <c r="A39" s="5">
        <v>36</v>
      </c>
      <c r="B39" s="10" t="s">
        <v>30</v>
      </c>
      <c r="C39" s="3"/>
      <c r="D39" s="11"/>
      <c r="E39" s="3">
        <v>6876500</v>
      </c>
      <c r="F39" s="3">
        <v>432000</v>
      </c>
      <c r="G39" s="3">
        <v>0</v>
      </c>
      <c r="H39" s="3">
        <v>0</v>
      </c>
      <c r="I39" s="11">
        <v>136150</v>
      </c>
      <c r="J39" s="11">
        <v>0</v>
      </c>
      <c r="K39" s="3">
        <v>2969400</v>
      </c>
      <c r="L39" s="3">
        <v>3321000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3940500</v>
      </c>
      <c r="D40" s="25">
        <v>2390000</v>
      </c>
      <c r="E40" s="14">
        <v>165450750</v>
      </c>
      <c r="F40" s="14">
        <v>4425507</v>
      </c>
      <c r="G40" s="14">
        <v>108000</v>
      </c>
      <c r="H40" s="14">
        <v>738000</v>
      </c>
      <c r="I40" s="25">
        <v>25680620</v>
      </c>
      <c r="J40" s="25">
        <v>0</v>
      </c>
      <c r="K40" s="14">
        <v>164224950</v>
      </c>
      <c r="L40" s="14">
        <v>6709500</v>
      </c>
      <c r="M40" s="14">
        <v>49500</v>
      </c>
      <c r="N40" s="14">
        <v>24174800</v>
      </c>
      <c r="O40" s="14">
        <v>3811600</v>
      </c>
      <c r="P40" s="14">
        <v>3930000</v>
      </c>
      <c r="Q40" s="30"/>
    </row>
    <row r="41" spans="1:17" ht="23.25" x14ac:dyDescent="0.35">
      <c r="A41" s="42"/>
      <c r="B41" s="43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f>E46</f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f>K46</f>
        <v>1324.5</v>
      </c>
      <c r="M46" s="49">
        <f>F46</f>
        <v>1183.43</v>
      </c>
      <c r="N46" s="49">
        <f>M46</f>
        <v>1183.43</v>
      </c>
      <c r="O46" s="50">
        <f>H46</f>
        <v>1240.5999999999999</v>
      </c>
      <c r="P46" s="49">
        <f>N46</f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62">
        <v>1703.5319300749197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63">
        <v>1703.5319300749197</v>
      </c>
    </row>
    <row r="52" spans="1:17" ht="23.25" x14ac:dyDescent="0.35">
      <c r="A52" s="5">
        <v>2</v>
      </c>
      <c r="B52" s="10" t="s">
        <v>6</v>
      </c>
      <c r="C52" s="62">
        <v>0</v>
      </c>
      <c r="D52" s="62">
        <v>0</v>
      </c>
      <c r="E52" s="62">
        <v>60.840100386165631</v>
      </c>
      <c r="F52" s="62">
        <v>0</v>
      </c>
      <c r="G52" s="62">
        <v>0</v>
      </c>
      <c r="H52" s="62">
        <v>0</v>
      </c>
      <c r="I52" s="62">
        <v>1162.2</v>
      </c>
      <c r="J52" s="62">
        <v>0</v>
      </c>
      <c r="K52" s="62">
        <v>591.92147980369953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63">
        <v>1814.9615801898653</v>
      </c>
    </row>
    <row r="53" spans="1:17" ht="23.25" x14ac:dyDescent="0.35">
      <c r="A53" s="5">
        <v>3</v>
      </c>
      <c r="B53" s="10" t="s">
        <v>45</v>
      </c>
      <c r="C53" s="62">
        <v>0</v>
      </c>
      <c r="D53" s="62">
        <v>0</v>
      </c>
      <c r="E53" s="62">
        <v>2881.4547544003444</v>
      </c>
      <c r="F53" s="62">
        <v>228.15037644812114</v>
      </c>
      <c r="G53" s="62">
        <v>0</v>
      </c>
      <c r="H53" s="62">
        <v>0</v>
      </c>
      <c r="I53" s="62">
        <v>0</v>
      </c>
      <c r="J53" s="62">
        <v>0</v>
      </c>
      <c r="K53" s="62">
        <v>0</v>
      </c>
      <c r="L53" s="62">
        <v>0</v>
      </c>
      <c r="M53" s="62">
        <v>0</v>
      </c>
      <c r="N53" s="62">
        <v>15028.180796498313</v>
      </c>
      <c r="O53" s="62">
        <v>0</v>
      </c>
      <c r="P53" s="62">
        <v>0</v>
      </c>
      <c r="Q53" s="63">
        <v>18137.785927346777</v>
      </c>
    </row>
    <row r="54" spans="1:17" ht="23.25" x14ac:dyDescent="0.35">
      <c r="A54" s="5">
        <v>4</v>
      </c>
      <c r="B54" s="10" t="s">
        <v>34</v>
      </c>
      <c r="C54" s="62">
        <v>0</v>
      </c>
      <c r="D54" s="62">
        <v>0</v>
      </c>
      <c r="E54" s="62">
        <v>1330.8771959473731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1005.6625141562854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63">
        <v>2336.5397101036588</v>
      </c>
    </row>
    <row r="55" spans="1:17" ht="23.25" x14ac:dyDescent="0.35">
      <c r="A55" s="5">
        <v>5</v>
      </c>
      <c r="B55" s="10" t="s">
        <v>7</v>
      </c>
      <c r="C55" s="62">
        <v>98.109168747770241</v>
      </c>
      <c r="D55" s="62">
        <v>0</v>
      </c>
      <c r="E55" s="62">
        <v>22841.105937824796</v>
      </c>
      <c r="F55" s="62">
        <v>114.07518822406057</v>
      </c>
      <c r="G55" s="62">
        <v>0</v>
      </c>
      <c r="H55" s="62">
        <v>21.763662743833631</v>
      </c>
      <c r="I55" s="62">
        <v>2264.52</v>
      </c>
      <c r="J55" s="62">
        <v>0</v>
      </c>
      <c r="K55" s="62">
        <v>7823.7448093620233</v>
      </c>
      <c r="L55" s="62">
        <v>0</v>
      </c>
      <c r="M55" s="62">
        <v>41.827569015488876</v>
      </c>
      <c r="N55" s="62">
        <v>0</v>
      </c>
      <c r="O55" s="62">
        <v>918.91020473964215</v>
      </c>
      <c r="P55" s="62">
        <v>11.407518822406056</v>
      </c>
      <c r="Q55" s="63">
        <v>34135.464059480029</v>
      </c>
    </row>
    <row r="56" spans="1:17" ht="23.25" x14ac:dyDescent="0.35">
      <c r="A56" s="5">
        <v>6</v>
      </c>
      <c r="B56" s="10" t="s">
        <v>8</v>
      </c>
      <c r="C56" s="62">
        <v>0</v>
      </c>
      <c r="D56" s="62">
        <v>0</v>
      </c>
      <c r="E56" s="62">
        <v>3594.2134304521601</v>
      </c>
      <c r="F56" s="62">
        <v>0</v>
      </c>
      <c r="G56" s="62">
        <v>0</v>
      </c>
      <c r="H56" s="62">
        <v>0</v>
      </c>
      <c r="I56" s="62">
        <v>886.6</v>
      </c>
      <c r="J56" s="62">
        <v>0</v>
      </c>
      <c r="K56" s="62">
        <v>7009.0600226500565</v>
      </c>
      <c r="L56" s="62">
        <v>0</v>
      </c>
      <c r="M56" s="62">
        <v>0</v>
      </c>
      <c r="N56" s="62">
        <v>0</v>
      </c>
      <c r="O56" s="62">
        <v>0</v>
      </c>
      <c r="P56" s="62">
        <v>0</v>
      </c>
      <c r="Q56" s="63">
        <v>11489.873453102216</v>
      </c>
    </row>
    <row r="57" spans="1:17" ht="23.25" x14ac:dyDescent="0.35">
      <c r="A57" s="5">
        <v>7</v>
      </c>
      <c r="B57" s="10" t="s">
        <v>9</v>
      </c>
      <c r="C57" s="62">
        <v>0</v>
      </c>
      <c r="D57" s="62">
        <v>2368.4940738098067</v>
      </c>
      <c r="E57" s="62">
        <v>2832.8671742308375</v>
      </c>
      <c r="F57" s="62">
        <v>1003.8616563717329</v>
      </c>
      <c r="G57" s="62">
        <v>0</v>
      </c>
      <c r="H57" s="62">
        <v>0</v>
      </c>
      <c r="I57" s="62">
        <v>938.91</v>
      </c>
      <c r="J57" s="62">
        <v>0</v>
      </c>
      <c r="K57" s="62">
        <v>7469.6111740279348</v>
      </c>
      <c r="L57" s="62">
        <v>0</v>
      </c>
      <c r="M57" s="62">
        <v>0</v>
      </c>
      <c r="N57" s="62">
        <v>0</v>
      </c>
      <c r="O57" s="62">
        <v>0</v>
      </c>
      <c r="P57" s="62">
        <v>338.00055770092018</v>
      </c>
      <c r="Q57" s="63">
        <v>14951.744636141231</v>
      </c>
    </row>
    <row r="58" spans="1:17" ht="23.25" x14ac:dyDescent="0.35">
      <c r="A58" s="5">
        <v>8</v>
      </c>
      <c r="B58" s="10" t="s">
        <v>10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1434.83</v>
      </c>
      <c r="J58" s="62">
        <v>0</v>
      </c>
      <c r="K58" s="62">
        <v>33.975084937712346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63">
        <v>1468.8050849377123</v>
      </c>
    </row>
    <row r="59" spans="1:17" ht="23.25" x14ac:dyDescent="0.35">
      <c r="A59" s="5">
        <v>9</v>
      </c>
      <c r="B59" s="10" t="s">
        <v>11</v>
      </c>
      <c r="C59" s="62">
        <v>0</v>
      </c>
      <c r="D59" s="62">
        <v>0</v>
      </c>
      <c r="E59" s="62">
        <v>4096.5667593351527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63">
        <v>4096.5667593351527</v>
      </c>
    </row>
    <row r="60" spans="1:17" ht="23.25" x14ac:dyDescent="0.35">
      <c r="A60" s="5">
        <v>10</v>
      </c>
      <c r="B60" s="10" t="s">
        <v>35</v>
      </c>
      <c r="C60" s="62">
        <v>0</v>
      </c>
      <c r="D60" s="62">
        <v>0</v>
      </c>
      <c r="E60" s="62">
        <v>5405.811919589667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5462.8161570403927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63">
        <v>10868.628076630059</v>
      </c>
    </row>
    <row r="61" spans="1:17" ht="23.25" x14ac:dyDescent="0.35">
      <c r="A61" s="5">
        <v>11</v>
      </c>
      <c r="B61" s="10" t="s">
        <v>12</v>
      </c>
      <c r="C61" s="62">
        <v>0</v>
      </c>
      <c r="D61" s="62">
        <v>0</v>
      </c>
      <c r="E61" s="62">
        <v>41.827569015488876</v>
      </c>
      <c r="F61" s="62">
        <v>0</v>
      </c>
      <c r="G61" s="62">
        <v>0</v>
      </c>
      <c r="H61" s="62">
        <v>0</v>
      </c>
      <c r="I61" s="62">
        <v>657.19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30.630340157988073</v>
      </c>
      <c r="P61" s="62">
        <v>0</v>
      </c>
      <c r="Q61" s="63">
        <v>729.64790917347693</v>
      </c>
    </row>
    <row r="62" spans="1:17" ht="23.25" x14ac:dyDescent="0.35">
      <c r="A62" s="5">
        <v>12</v>
      </c>
      <c r="B62" s="10" t="s">
        <v>13</v>
      </c>
      <c r="C62" s="62">
        <v>0</v>
      </c>
      <c r="D62" s="62">
        <v>0</v>
      </c>
      <c r="E62" s="62">
        <v>262.62643333361501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544.73386183465459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63">
        <v>807.36029516826966</v>
      </c>
    </row>
    <row r="63" spans="1:17" ht="23.25" x14ac:dyDescent="0.35">
      <c r="A63" s="5">
        <v>13</v>
      </c>
      <c r="B63" s="10" t="s">
        <v>14</v>
      </c>
      <c r="C63" s="62">
        <v>1586.0982280889523</v>
      </c>
      <c r="D63" s="62">
        <v>0</v>
      </c>
      <c r="E63" s="62">
        <v>5760.7970053150584</v>
      </c>
      <c r="F63" s="62">
        <v>285.18797056015143</v>
      </c>
      <c r="G63" s="62">
        <v>0</v>
      </c>
      <c r="H63" s="62">
        <v>0</v>
      </c>
      <c r="I63" s="62">
        <v>3845.16</v>
      </c>
      <c r="J63" s="62">
        <v>0</v>
      </c>
      <c r="K63" s="62">
        <v>414.49603624009058</v>
      </c>
      <c r="L63" s="62">
        <v>0</v>
      </c>
      <c r="M63" s="62">
        <v>0</v>
      </c>
      <c r="N63" s="62">
        <v>3011.5849691151989</v>
      </c>
      <c r="O63" s="62">
        <v>0</v>
      </c>
      <c r="P63" s="62">
        <v>0</v>
      </c>
      <c r="Q63" s="63">
        <v>14903.324209319449</v>
      </c>
    </row>
    <row r="64" spans="1:17" ht="23.25" x14ac:dyDescent="0.35">
      <c r="A64" s="5">
        <v>14</v>
      </c>
      <c r="B64" s="10" t="s">
        <v>15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811.6</v>
      </c>
      <c r="J64" s="62">
        <v>0</v>
      </c>
      <c r="K64" s="62">
        <v>496.03624009060024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63">
        <v>1307.6362400906003</v>
      </c>
    </row>
    <row r="65" spans="1:17" ht="23.25" x14ac:dyDescent="0.35">
      <c r="A65" s="5">
        <v>15</v>
      </c>
      <c r="B65" s="10" t="s">
        <v>49</v>
      </c>
      <c r="C65" s="62">
        <v>0</v>
      </c>
      <c r="D65" s="62">
        <v>0</v>
      </c>
      <c r="E65" s="62">
        <v>21865.171577533103</v>
      </c>
      <c r="F65" s="62">
        <v>1070.2001808302982</v>
      </c>
      <c r="G65" s="62">
        <v>0</v>
      </c>
      <c r="H65" s="62">
        <v>0</v>
      </c>
      <c r="I65" s="62">
        <v>1442.38</v>
      </c>
      <c r="J65" s="62">
        <v>0</v>
      </c>
      <c r="K65" s="62">
        <v>25350.698376745942</v>
      </c>
      <c r="L65" s="62">
        <v>0</v>
      </c>
      <c r="M65" s="62">
        <v>0</v>
      </c>
      <c r="N65" s="62">
        <v>2342.3438648673769</v>
      </c>
      <c r="O65" s="62">
        <v>0</v>
      </c>
      <c r="P65" s="62">
        <v>2971.4474028882146</v>
      </c>
      <c r="Q65" s="63">
        <v>55042.241402864944</v>
      </c>
    </row>
    <row r="66" spans="1:17" ht="23.25" x14ac:dyDescent="0.35">
      <c r="A66" s="5">
        <v>16</v>
      </c>
      <c r="B66" s="10" t="s">
        <v>16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63">
        <v>0</v>
      </c>
    </row>
    <row r="67" spans="1:17" ht="23.25" x14ac:dyDescent="0.35">
      <c r="A67" s="5">
        <v>17</v>
      </c>
      <c r="B67" s="10" t="s">
        <v>17</v>
      </c>
      <c r="C67" s="62">
        <v>517.3028897609704</v>
      </c>
      <c r="D67" s="62">
        <v>0</v>
      </c>
      <c r="E67" s="62">
        <v>25855.944162307867</v>
      </c>
      <c r="F67" s="62">
        <v>91.260150579248446</v>
      </c>
      <c r="G67" s="62">
        <v>0</v>
      </c>
      <c r="H67" s="62">
        <v>573.10978558761894</v>
      </c>
      <c r="I67" s="62">
        <v>301.69</v>
      </c>
      <c r="J67" s="62">
        <v>0</v>
      </c>
      <c r="K67" s="62">
        <v>30429.143072857682</v>
      </c>
      <c r="L67" s="62">
        <v>0</v>
      </c>
      <c r="M67" s="62">
        <v>0</v>
      </c>
      <c r="N67" s="62">
        <v>0</v>
      </c>
      <c r="O67" s="62">
        <v>2122.8437852651946</v>
      </c>
      <c r="P67" s="62">
        <v>0</v>
      </c>
      <c r="Q67" s="63">
        <v>59891.293846358574</v>
      </c>
    </row>
    <row r="68" spans="1:17" ht="23.25" x14ac:dyDescent="0.35">
      <c r="A68" s="5">
        <v>18</v>
      </c>
      <c r="B68" s="10" t="s">
        <v>46</v>
      </c>
      <c r="C68" s="62">
        <v>0</v>
      </c>
      <c r="D68" s="62">
        <v>0</v>
      </c>
      <c r="E68" s="62">
        <v>11206.408490574009</v>
      </c>
      <c r="F68" s="62">
        <v>0</v>
      </c>
      <c r="G68" s="62">
        <v>0</v>
      </c>
      <c r="H68" s="62">
        <v>0</v>
      </c>
      <c r="I68" s="62">
        <v>393.44</v>
      </c>
      <c r="J68" s="62">
        <v>0</v>
      </c>
      <c r="K68" s="62">
        <v>3248.3956209890525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63">
        <v>14848.244111563063</v>
      </c>
    </row>
    <row r="69" spans="1:17" ht="23.25" x14ac:dyDescent="0.35">
      <c r="A69" s="5">
        <v>19</v>
      </c>
      <c r="B69" s="10" t="s">
        <v>18</v>
      </c>
      <c r="C69" s="62">
        <v>0</v>
      </c>
      <c r="D69" s="62">
        <v>0</v>
      </c>
      <c r="E69" s="62">
        <v>888.18096549859297</v>
      </c>
      <c r="F69" s="62">
        <v>0</v>
      </c>
      <c r="G69" s="62">
        <v>0</v>
      </c>
      <c r="H69" s="62">
        <v>0</v>
      </c>
      <c r="I69" s="62">
        <v>390.7</v>
      </c>
      <c r="J69" s="62">
        <v>0</v>
      </c>
      <c r="K69" s="62">
        <v>549.79237448093625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63">
        <v>1828.6733399795294</v>
      </c>
    </row>
    <row r="70" spans="1:17" ht="23.25" x14ac:dyDescent="0.35">
      <c r="A70" s="5">
        <v>20</v>
      </c>
      <c r="B70" s="10" t="s">
        <v>19</v>
      </c>
      <c r="C70" s="62">
        <v>0</v>
      </c>
      <c r="D70" s="62">
        <v>0</v>
      </c>
      <c r="E70" s="62">
        <v>9798.0446667736996</v>
      </c>
      <c r="F70" s="62">
        <v>501.93082818586646</v>
      </c>
      <c r="G70" s="62">
        <v>0</v>
      </c>
      <c r="H70" s="62">
        <v>0</v>
      </c>
      <c r="I70" s="62">
        <v>1814.65</v>
      </c>
      <c r="J70" s="62">
        <v>0</v>
      </c>
      <c r="K70" s="62">
        <v>15582.483956209891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63">
        <v>27697.109451169457</v>
      </c>
    </row>
    <row r="71" spans="1:17" ht="23.25" x14ac:dyDescent="0.35">
      <c r="A71" s="5">
        <v>21</v>
      </c>
      <c r="B71" s="10" t="s">
        <v>36</v>
      </c>
      <c r="C71" s="62">
        <v>0</v>
      </c>
      <c r="D71" s="62">
        <v>0</v>
      </c>
      <c r="E71" s="62">
        <v>367.15310580262457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377.50094375235938</v>
      </c>
      <c r="L71" s="62">
        <v>2558.3238958097395</v>
      </c>
      <c r="M71" s="62">
        <v>0</v>
      </c>
      <c r="N71" s="62">
        <v>0</v>
      </c>
      <c r="O71" s="62">
        <v>0</v>
      </c>
      <c r="P71" s="62">
        <v>0</v>
      </c>
      <c r="Q71" s="63">
        <v>3302.9779453647234</v>
      </c>
    </row>
    <row r="72" spans="1:17" ht="23.25" x14ac:dyDescent="0.35">
      <c r="A72" s="5">
        <v>22</v>
      </c>
      <c r="B72" s="10" t="s">
        <v>20</v>
      </c>
      <c r="C72" s="62">
        <v>0</v>
      </c>
      <c r="D72" s="62">
        <v>0</v>
      </c>
      <c r="E72" s="62">
        <v>598.26098713062868</v>
      </c>
      <c r="F72" s="62">
        <v>22.815037644812111</v>
      </c>
      <c r="G72" s="62">
        <v>0</v>
      </c>
      <c r="H72" s="62">
        <v>0</v>
      </c>
      <c r="I72" s="62">
        <v>0</v>
      </c>
      <c r="J72" s="62">
        <v>0</v>
      </c>
      <c r="K72" s="62">
        <v>1141.5628539071347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63">
        <v>1762.6388786825755</v>
      </c>
    </row>
    <row r="73" spans="1:17" ht="23.25" x14ac:dyDescent="0.35">
      <c r="A73" s="5">
        <v>23</v>
      </c>
      <c r="B73" s="10" t="s">
        <v>21</v>
      </c>
      <c r="C73" s="62">
        <v>0</v>
      </c>
      <c r="D73" s="62">
        <v>0</v>
      </c>
      <c r="E73" s="62">
        <v>178.71779488436155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193.65798414496035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63">
        <v>372.3757790293219</v>
      </c>
    </row>
    <row r="74" spans="1:17" ht="23.25" x14ac:dyDescent="0.35">
      <c r="A74" s="5">
        <v>24</v>
      </c>
      <c r="B74" s="10" t="s">
        <v>22</v>
      </c>
      <c r="C74" s="62">
        <v>0</v>
      </c>
      <c r="D74" s="62">
        <v>0</v>
      </c>
      <c r="E74" s="62">
        <v>1103.5718208935043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0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63">
        <v>1103.5718208935043</v>
      </c>
    </row>
    <row r="75" spans="1:17" s="39" customFormat="1" ht="23.25" x14ac:dyDescent="0.35">
      <c r="A75" s="5">
        <v>25</v>
      </c>
      <c r="B75" s="10" t="s">
        <v>50</v>
      </c>
      <c r="C75" s="62">
        <v>0</v>
      </c>
      <c r="D75" s="62">
        <v>0</v>
      </c>
      <c r="E75" s="62">
        <v>3140.8701824358009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5017.7425443563607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63">
        <v>8158.612726792162</v>
      </c>
    </row>
    <row r="76" spans="1:17" ht="23.25" x14ac:dyDescent="0.35">
      <c r="A76" s="5">
        <v>26</v>
      </c>
      <c r="B76" s="10" t="s">
        <v>23</v>
      </c>
      <c r="C76" s="62">
        <v>0</v>
      </c>
      <c r="D76" s="62">
        <v>0</v>
      </c>
      <c r="E76" s="62">
        <v>2321.2188300110693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2782.559456398641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63">
        <v>5103.7782864097098</v>
      </c>
    </row>
    <row r="77" spans="1:17" ht="23.25" x14ac:dyDescent="0.35">
      <c r="A77" s="5">
        <v>27</v>
      </c>
      <c r="B77" s="10" t="s">
        <v>24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649.04</v>
      </c>
      <c r="J77" s="62">
        <v>0</v>
      </c>
      <c r="K77" s="62">
        <v>1025.2925632314082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63">
        <v>1674.3325632314081</v>
      </c>
    </row>
    <row r="78" spans="1:17" ht="23.25" x14ac:dyDescent="0.35">
      <c r="A78" s="5">
        <v>28</v>
      </c>
      <c r="B78" s="10" t="s">
        <v>25</v>
      </c>
      <c r="C78" s="62">
        <v>0</v>
      </c>
      <c r="D78" s="62">
        <v>0</v>
      </c>
      <c r="E78" s="62">
        <v>2837.2611814809493</v>
      </c>
      <c r="F78" s="62">
        <v>57.037594112030284</v>
      </c>
      <c r="G78" s="62">
        <v>0</v>
      </c>
      <c r="H78" s="62">
        <v>0</v>
      </c>
      <c r="I78" s="62">
        <v>220.1</v>
      </c>
      <c r="J78" s="62">
        <v>0</v>
      </c>
      <c r="K78" s="62">
        <v>1928.9543223858059</v>
      </c>
      <c r="L78" s="62">
        <v>0</v>
      </c>
      <c r="M78" s="62">
        <v>0</v>
      </c>
      <c r="N78" s="62">
        <v>45.630075289624223</v>
      </c>
      <c r="O78" s="62">
        <v>0</v>
      </c>
      <c r="P78" s="62">
        <v>0</v>
      </c>
      <c r="Q78" s="63">
        <v>5088.9831732684088</v>
      </c>
    </row>
    <row r="79" spans="1:17" ht="23.25" x14ac:dyDescent="0.35">
      <c r="A79" s="5">
        <v>29</v>
      </c>
      <c r="B79" s="10" t="s">
        <v>26</v>
      </c>
      <c r="C79" s="62">
        <v>0</v>
      </c>
      <c r="D79" s="62">
        <v>0</v>
      </c>
      <c r="E79" s="62">
        <v>0</v>
      </c>
      <c r="F79" s="62">
        <v>0</v>
      </c>
      <c r="G79" s="62">
        <v>81.540203850509627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63">
        <v>81.540203850509627</v>
      </c>
    </row>
    <row r="80" spans="1:17" ht="23.25" x14ac:dyDescent="0.35">
      <c r="A80" s="5">
        <v>30</v>
      </c>
      <c r="B80" s="10" t="s">
        <v>27</v>
      </c>
      <c r="C80" s="62">
        <v>0</v>
      </c>
      <c r="D80" s="62">
        <v>0</v>
      </c>
      <c r="E80" s="62">
        <v>441.09072779970086</v>
      </c>
      <c r="F80" s="62">
        <v>0</v>
      </c>
      <c r="G80" s="62">
        <v>0</v>
      </c>
      <c r="H80" s="62">
        <v>0</v>
      </c>
      <c r="I80" s="62">
        <v>0</v>
      </c>
      <c r="J80" s="62">
        <v>0</v>
      </c>
      <c r="K80" s="62">
        <v>703.28425821064548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63">
        <v>1144.3749860103462</v>
      </c>
    </row>
    <row r="81" spans="1:17" ht="23.25" x14ac:dyDescent="0.35">
      <c r="A81" s="5">
        <v>31</v>
      </c>
      <c r="B81" s="10" t="s">
        <v>28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78.520196300490753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63">
        <v>78.520196300490753</v>
      </c>
    </row>
    <row r="82" spans="1:17" ht="23.25" x14ac:dyDescent="0.35">
      <c r="A82" s="5">
        <v>32</v>
      </c>
      <c r="B82" s="10" t="s">
        <v>37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63">
        <v>0</v>
      </c>
    </row>
    <row r="83" spans="1:17" ht="23.25" x14ac:dyDescent="0.35">
      <c r="A83" s="5">
        <v>33</v>
      </c>
      <c r="B83" s="10" t="s">
        <v>48</v>
      </c>
      <c r="C83" s="62">
        <v>0</v>
      </c>
      <c r="D83" s="62">
        <v>0</v>
      </c>
      <c r="E83" s="62">
        <v>4273.1720507338832</v>
      </c>
      <c r="F83" s="62">
        <v>0</v>
      </c>
      <c r="G83" s="62">
        <v>0</v>
      </c>
      <c r="H83" s="62">
        <v>0</v>
      </c>
      <c r="I83" s="62">
        <v>8331.4599999999991</v>
      </c>
      <c r="J83" s="62">
        <v>0</v>
      </c>
      <c r="K83" s="62">
        <v>2486.5987164967914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63">
        <v>15091.230767230674</v>
      </c>
    </row>
    <row r="84" spans="1:17" ht="23.25" x14ac:dyDescent="0.35">
      <c r="A84" s="5">
        <v>34</v>
      </c>
      <c r="B84" s="10" t="s">
        <v>39</v>
      </c>
      <c r="C84" s="62">
        <v>0</v>
      </c>
      <c r="D84" s="62">
        <v>0</v>
      </c>
      <c r="E84" s="62">
        <v>11.407518822406056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63">
        <v>11.407518822406056</v>
      </c>
    </row>
    <row r="85" spans="1:17" ht="23.25" x14ac:dyDescent="0.35">
      <c r="A85" s="5">
        <v>35</v>
      </c>
      <c r="B85" s="10" t="s">
        <v>29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63">
        <v>0</v>
      </c>
    </row>
    <row r="86" spans="1:17" ht="23.25" x14ac:dyDescent="0.35">
      <c r="A86" s="5">
        <v>36</v>
      </c>
      <c r="B86" s="10" t="s">
        <v>30</v>
      </c>
      <c r="C86" s="62">
        <v>0</v>
      </c>
      <c r="D86" s="62">
        <v>0</v>
      </c>
      <c r="E86" s="62">
        <v>5810.6520875759443</v>
      </c>
      <c r="F86" s="62">
        <v>365.04060231699378</v>
      </c>
      <c r="G86" s="62">
        <v>0</v>
      </c>
      <c r="H86" s="62">
        <v>0</v>
      </c>
      <c r="I86" s="62">
        <v>136.15</v>
      </c>
      <c r="J86" s="62">
        <v>0</v>
      </c>
      <c r="K86" s="62">
        <v>2241.9026047565117</v>
      </c>
      <c r="L86" s="62">
        <v>2507.3612684031709</v>
      </c>
      <c r="M86" s="62">
        <v>0</v>
      </c>
      <c r="N86" s="62">
        <v>0</v>
      </c>
      <c r="O86" s="62">
        <v>0</v>
      </c>
      <c r="P86" s="62">
        <v>0</v>
      </c>
      <c r="Q86" s="63">
        <v>11061.106563052619</v>
      </c>
    </row>
    <row r="87" spans="1:17" ht="42" customHeight="1" x14ac:dyDescent="0.35">
      <c r="A87" s="5"/>
      <c r="B87" s="18" t="s">
        <v>31</v>
      </c>
      <c r="C87" s="19">
        <v>3905.0422166726121</v>
      </c>
      <c r="D87" s="19">
        <v>2368.4940738098067</v>
      </c>
      <c r="E87" s="19">
        <v>139806.11443008881</v>
      </c>
      <c r="F87" s="19">
        <v>3739.5595852733159</v>
      </c>
      <c r="G87" s="19">
        <v>81.540203850509627</v>
      </c>
      <c r="H87" s="19">
        <v>594.87344833145255</v>
      </c>
      <c r="I87" s="19">
        <v>25680.62</v>
      </c>
      <c r="J87" s="19">
        <v>0</v>
      </c>
      <c r="K87" s="19">
        <v>123990.14722536805</v>
      </c>
      <c r="L87" s="19">
        <v>5065.6851642129104</v>
      </c>
      <c r="M87" s="19">
        <v>41.827569015488876</v>
      </c>
      <c r="N87" s="19">
        <v>20427.739705770513</v>
      </c>
      <c r="O87" s="19">
        <v>3072.3843301628249</v>
      </c>
      <c r="P87" s="19">
        <v>3320.8554794115407</v>
      </c>
      <c r="Q87" s="19">
        <v>332094.88343196776</v>
      </c>
    </row>
    <row r="88" spans="1:17" ht="24" customHeight="1" x14ac:dyDescent="0.25">
      <c r="A88" s="42"/>
      <c r="B88" s="53"/>
      <c r="C88" s="54"/>
      <c r="D88" s="55"/>
      <c r="E88" s="52">
        <f>E41/E46</f>
        <v>0</v>
      </c>
      <c r="F88" s="54"/>
      <c r="G88" s="54"/>
      <c r="H88" s="54"/>
      <c r="I88" s="55"/>
      <c r="J88" s="55"/>
      <c r="K88" s="54"/>
      <c r="L88" s="54"/>
      <c r="M88" s="53"/>
      <c r="N88" s="53"/>
      <c r="O88" s="53"/>
      <c r="P88" s="53"/>
      <c r="Q88" s="52">
        <f>SUM(C88:P88)</f>
        <v>0</v>
      </c>
    </row>
    <row r="89" spans="1:17" x14ac:dyDescent="0.25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30"/>
    </row>
    <row r="90" spans="1:17" ht="20.25" x14ac:dyDescent="0.3">
      <c r="B90" s="30"/>
      <c r="C90" s="39"/>
      <c r="D90" s="39"/>
      <c r="E90" s="56" t="s">
        <v>40</v>
      </c>
      <c r="F90" s="39"/>
      <c r="G90" s="30"/>
      <c r="H90" s="30"/>
      <c r="I90" s="38"/>
      <c r="J90" s="38"/>
      <c r="K90" s="30"/>
      <c r="L90" s="57"/>
      <c r="M90" s="30"/>
      <c r="N90" s="30"/>
      <c r="O90" s="30"/>
      <c r="P90" s="30"/>
      <c r="Q90" s="30"/>
    </row>
    <row r="91" spans="1:17" ht="20.25" x14ac:dyDescent="0.3">
      <c r="B91" s="30"/>
      <c r="C91" s="77"/>
      <c r="D91" s="77"/>
      <c r="E91" s="77"/>
      <c r="F91" s="77"/>
      <c r="G91" s="30"/>
      <c r="H91" s="30"/>
      <c r="I91" s="38"/>
      <c r="J91" s="38"/>
      <c r="K91" s="30"/>
      <c r="L91" s="30"/>
      <c r="M91" s="30"/>
      <c r="N91" s="30"/>
      <c r="O91" s="30"/>
      <c r="P91" s="30"/>
      <c r="Q91" s="30"/>
    </row>
    <row r="92" spans="1:17" ht="69.75" x14ac:dyDescent="0.25">
      <c r="A92" s="34" t="s">
        <v>0</v>
      </c>
      <c r="B92" s="35" t="s">
        <v>1</v>
      </c>
      <c r="C92" s="35" t="s">
        <v>55</v>
      </c>
      <c r="D92" s="35" t="s">
        <v>56</v>
      </c>
      <c r="E92" s="35" t="s">
        <v>57</v>
      </c>
      <c r="F92" s="35" t="s">
        <v>58</v>
      </c>
      <c r="G92" s="35" t="s">
        <v>44</v>
      </c>
      <c r="H92" s="35" t="s">
        <v>2</v>
      </c>
      <c r="I92" s="35" t="s">
        <v>54</v>
      </c>
      <c r="J92" s="35" t="s">
        <v>53</v>
      </c>
      <c r="K92" s="35" t="s">
        <v>59</v>
      </c>
      <c r="L92" s="35" t="s">
        <v>3</v>
      </c>
      <c r="M92" s="35" t="s">
        <v>60</v>
      </c>
      <c r="N92" s="35" t="s">
        <v>61</v>
      </c>
      <c r="O92" s="35" t="s">
        <v>4</v>
      </c>
      <c r="P92" s="36" t="s">
        <v>5</v>
      </c>
      <c r="Q92" s="36" t="s">
        <v>43</v>
      </c>
    </row>
    <row r="93" spans="1:17" ht="23.25" x14ac:dyDescent="0.35">
      <c r="A93" s="5">
        <v>1</v>
      </c>
      <c r="B93" s="10" t="s">
        <v>47</v>
      </c>
      <c r="C93" s="21">
        <v>0.4362390559573659</v>
      </c>
      <c r="D93" s="21">
        <v>0</v>
      </c>
      <c r="E93" s="21">
        <v>0</v>
      </c>
      <c r="F93" s="21">
        <v>0</v>
      </c>
      <c r="G93" s="21">
        <v>0</v>
      </c>
      <c r="H93" s="21">
        <v>0</v>
      </c>
      <c r="I93" s="21">
        <v>0</v>
      </c>
      <c r="J93" s="21">
        <v>0</v>
      </c>
      <c r="K93" s="21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2">
        <v>5.1296542496232153E-3</v>
      </c>
    </row>
    <row r="94" spans="1:17" ht="23.25" x14ac:dyDescent="0.35">
      <c r="A94" s="5">
        <v>2</v>
      </c>
      <c r="B94" s="10" t="s">
        <v>6</v>
      </c>
      <c r="C94" s="21">
        <v>0</v>
      </c>
      <c r="D94" s="21">
        <v>0</v>
      </c>
      <c r="E94" s="21">
        <v>4.3517481788387172E-4</v>
      </c>
      <c r="F94" s="21">
        <v>0</v>
      </c>
      <c r="G94" s="21">
        <v>0</v>
      </c>
      <c r="H94" s="21">
        <v>0</v>
      </c>
      <c r="I94" s="21">
        <v>4.5255916718521597E-2</v>
      </c>
      <c r="J94" s="21">
        <v>0</v>
      </c>
      <c r="K94" s="21">
        <v>4.773939648025468E-3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5.4651898319947306E-3</v>
      </c>
    </row>
    <row r="95" spans="1:17" ht="23.25" x14ac:dyDescent="0.35">
      <c r="A95" s="5">
        <v>3</v>
      </c>
      <c r="B95" s="10" t="s">
        <v>45</v>
      </c>
      <c r="C95" s="21">
        <v>0</v>
      </c>
      <c r="D95" s="21">
        <v>0</v>
      </c>
      <c r="E95" s="21">
        <v>2.0610362902555593E-2</v>
      </c>
      <c r="F95" s="21">
        <v>6.1009958858951073E-2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0.73567516587520887</v>
      </c>
      <c r="O95" s="21">
        <v>0</v>
      </c>
      <c r="P95" s="21">
        <v>0</v>
      </c>
      <c r="Q95" s="22">
        <v>5.4616276348209515E-2</v>
      </c>
    </row>
    <row r="96" spans="1:17" ht="23.25" x14ac:dyDescent="0.35">
      <c r="A96" s="5">
        <v>4</v>
      </c>
      <c r="B96" s="10" t="s">
        <v>34</v>
      </c>
      <c r="C96" s="21">
        <v>0</v>
      </c>
      <c r="D96" s="21">
        <v>0</v>
      </c>
      <c r="E96" s="21">
        <v>9.5194491412096943E-3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8.1108260346555144E-3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7.0357594370535287E-3</v>
      </c>
    </row>
    <row r="97" spans="1:17" ht="23.25" x14ac:dyDescent="0.35">
      <c r="A97" s="5">
        <v>5</v>
      </c>
      <c r="B97" s="10" t="s">
        <v>7</v>
      </c>
      <c r="C97" s="21">
        <v>2.5123715264560337E-2</v>
      </c>
      <c r="D97" s="21">
        <v>0</v>
      </c>
      <c r="E97" s="21">
        <v>0.16337701702772575</v>
      </c>
      <c r="F97" s="21">
        <v>3.0504979429475537E-2</v>
      </c>
      <c r="G97" s="21">
        <v>0</v>
      </c>
      <c r="H97" s="21">
        <v>3.6585365853658541E-2</v>
      </c>
      <c r="I97" s="21">
        <v>8.8180114031514822E-2</v>
      </c>
      <c r="J97" s="21">
        <v>0</v>
      </c>
      <c r="K97" s="21">
        <v>6.3099729974038662E-2</v>
      </c>
      <c r="L97" s="21">
        <v>0</v>
      </c>
      <c r="M97" s="21">
        <v>1</v>
      </c>
      <c r="N97" s="21">
        <v>0</v>
      </c>
      <c r="O97" s="21">
        <v>0.29908699758631541</v>
      </c>
      <c r="P97" s="21">
        <v>3.4351145038167938E-3</v>
      </c>
      <c r="Q97" s="22">
        <v>0.10278828660867624</v>
      </c>
    </row>
    <row r="98" spans="1:17" ht="23.25" x14ac:dyDescent="0.35">
      <c r="A98" s="5">
        <v>6</v>
      </c>
      <c r="B98" s="10" t="s">
        <v>8</v>
      </c>
      <c r="C98" s="21">
        <v>0</v>
      </c>
      <c r="D98" s="21">
        <v>0</v>
      </c>
      <c r="E98" s="21">
        <v>2.5708556775959006E-2</v>
      </c>
      <c r="F98" s="21">
        <v>0</v>
      </c>
      <c r="G98" s="21">
        <v>0</v>
      </c>
      <c r="H98" s="21">
        <v>0</v>
      </c>
      <c r="I98" s="21">
        <v>3.4524088592876652E-2</v>
      </c>
      <c r="J98" s="21">
        <v>0</v>
      </c>
      <c r="K98" s="21">
        <v>5.6529169288832178E-2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2">
        <v>3.4598164640064405E-2</v>
      </c>
    </row>
    <row r="99" spans="1:17" ht="23.25" x14ac:dyDescent="0.35">
      <c r="A99" s="5">
        <v>7</v>
      </c>
      <c r="B99" s="10" t="s">
        <v>9</v>
      </c>
      <c r="C99" s="21">
        <v>0</v>
      </c>
      <c r="D99" s="21">
        <v>1</v>
      </c>
      <c r="E99" s="21">
        <v>2.0262827457717781E-2</v>
      </c>
      <c r="F99" s="21">
        <v>0.26844381897938469</v>
      </c>
      <c r="G99" s="21">
        <v>0</v>
      </c>
      <c r="H99" s="21">
        <v>0</v>
      </c>
      <c r="I99" s="21">
        <v>3.656103318377827E-2</v>
      </c>
      <c r="J99" s="21">
        <v>0</v>
      </c>
      <c r="K99" s="21">
        <v>6.024358661701526E-2</v>
      </c>
      <c r="L99" s="21">
        <v>0</v>
      </c>
      <c r="M99" s="21">
        <v>0</v>
      </c>
      <c r="N99" s="21">
        <v>0</v>
      </c>
      <c r="O99" s="21">
        <v>0</v>
      </c>
      <c r="P99" s="21">
        <v>0.10178117048346057</v>
      </c>
      <c r="Q99" s="22">
        <v>4.5022508271206817E-2</v>
      </c>
    </row>
    <row r="100" spans="1:17" ht="23.25" x14ac:dyDescent="0.35">
      <c r="A100" s="5">
        <v>8</v>
      </c>
      <c r="B100" s="10" t="s">
        <v>10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5.587209343076608E-2</v>
      </c>
      <c r="J100" s="21">
        <v>0</v>
      </c>
      <c r="K100" s="21">
        <v>2.7401439306268629E-4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4.4228476806346482E-3</v>
      </c>
    </row>
    <row r="101" spans="1:17" ht="23.25" x14ac:dyDescent="0.35">
      <c r="A101" s="5">
        <v>9</v>
      </c>
      <c r="B101" s="10" t="s">
        <v>11</v>
      </c>
      <c r="C101" s="21">
        <v>0</v>
      </c>
      <c r="D101" s="21">
        <v>0</v>
      </c>
      <c r="E101" s="21">
        <v>2.9301771070847363E-2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1.2335531089789785E-2</v>
      </c>
    </row>
    <row r="102" spans="1:17" ht="23.25" x14ac:dyDescent="0.35">
      <c r="A102" s="5">
        <v>10</v>
      </c>
      <c r="B102" s="10" t="s">
        <v>35</v>
      </c>
      <c r="C102" s="21">
        <v>0</v>
      </c>
      <c r="D102" s="21">
        <v>0</v>
      </c>
      <c r="E102" s="21">
        <v>3.8666491387920575E-2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4.405846980011259E-2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3.2727478256546469E-2</v>
      </c>
    </row>
    <row r="103" spans="1:17" ht="23.25" x14ac:dyDescent="0.35">
      <c r="A103" s="5">
        <v>11</v>
      </c>
      <c r="B103" s="10" t="s">
        <v>12</v>
      </c>
      <c r="C103" s="21">
        <v>0</v>
      </c>
      <c r="D103" s="21">
        <v>0</v>
      </c>
      <c r="E103" s="21">
        <v>2.9918268729516186E-4</v>
      </c>
      <c r="F103" s="21">
        <v>0</v>
      </c>
      <c r="G103" s="21">
        <v>0</v>
      </c>
      <c r="H103" s="21">
        <v>0</v>
      </c>
      <c r="I103" s="21">
        <v>2.5590893054762701E-2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9.969566586210515E-3</v>
      </c>
      <c r="P103" s="21">
        <v>0</v>
      </c>
      <c r="Q103" s="22">
        <v>2.1971067474243428E-3</v>
      </c>
    </row>
    <row r="104" spans="1:17" ht="23.25" x14ac:dyDescent="0.35">
      <c r="A104" s="5">
        <v>12</v>
      </c>
      <c r="B104" s="10" t="s">
        <v>13</v>
      </c>
      <c r="C104" s="21">
        <v>0</v>
      </c>
      <c r="D104" s="21">
        <v>0</v>
      </c>
      <c r="E104" s="21">
        <v>1.8785046305320465E-3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4.3933641021050704E-3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2.431113321665083E-3</v>
      </c>
    </row>
    <row r="105" spans="1:17" ht="23.25" x14ac:dyDescent="0.35">
      <c r="A105" s="5">
        <v>13</v>
      </c>
      <c r="B105" s="10" t="s">
        <v>14</v>
      </c>
      <c r="C105" s="21">
        <v>0.40616673011039212</v>
      </c>
      <c r="D105" s="21">
        <v>0</v>
      </c>
      <c r="E105" s="21">
        <v>4.1205615568379109E-2</v>
      </c>
      <c r="F105" s="21">
        <v>7.6262448573688843E-2</v>
      </c>
      <c r="G105" s="21">
        <v>0</v>
      </c>
      <c r="H105" s="21">
        <v>0</v>
      </c>
      <c r="I105" s="21">
        <v>0.14973002988245612</v>
      </c>
      <c r="J105" s="21">
        <v>0</v>
      </c>
      <c r="K105" s="21">
        <v>3.3429755953647724E-3</v>
      </c>
      <c r="L105" s="21">
        <v>0</v>
      </c>
      <c r="M105" s="21">
        <v>0</v>
      </c>
      <c r="N105" s="21">
        <v>0.14742624551185532</v>
      </c>
      <c r="O105" s="21">
        <v>0</v>
      </c>
      <c r="P105" s="21">
        <v>0</v>
      </c>
      <c r="Q105" s="22">
        <v>4.4876705281647354E-2</v>
      </c>
    </row>
    <row r="106" spans="1:17" ht="23.25" x14ac:dyDescent="0.35">
      <c r="A106" s="5">
        <v>14</v>
      </c>
      <c r="B106" s="10" t="s">
        <v>15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3.1603598355491418E-2</v>
      </c>
      <c r="J106" s="21">
        <v>0</v>
      </c>
      <c r="K106" s="21">
        <v>4.0006101387152198E-3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3.9375380511048426E-3</v>
      </c>
    </row>
    <row r="107" spans="1:17" ht="23.25" x14ac:dyDescent="0.35">
      <c r="A107" s="5">
        <v>15</v>
      </c>
      <c r="B107" s="10" t="s">
        <v>49</v>
      </c>
      <c r="C107" s="21">
        <v>0</v>
      </c>
      <c r="D107" s="21">
        <v>0</v>
      </c>
      <c r="E107" s="21">
        <v>0.15639638986223997</v>
      </c>
      <c r="F107" s="21">
        <v>0.28618348135027238</v>
      </c>
      <c r="G107" s="21">
        <v>0</v>
      </c>
      <c r="H107" s="21">
        <v>0</v>
      </c>
      <c r="I107" s="21">
        <v>5.6166089447996198E-2</v>
      </c>
      <c r="J107" s="21">
        <v>0</v>
      </c>
      <c r="K107" s="21">
        <v>0.20445736168590706</v>
      </c>
      <c r="L107" s="21">
        <v>0</v>
      </c>
      <c r="M107" s="21">
        <v>0</v>
      </c>
      <c r="N107" s="21">
        <v>0.11466485762033192</v>
      </c>
      <c r="O107" s="21">
        <v>0</v>
      </c>
      <c r="P107" s="21">
        <v>0.89478371501272269</v>
      </c>
      <c r="Q107" s="22">
        <v>0.16574251561494105</v>
      </c>
    </row>
    <row r="108" spans="1:17" ht="23.25" x14ac:dyDescent="0.35">
      <c r="A108" s="5">
        <v>16</v>
      </c>
      <c r="B108" s="10" t="s">
        <v>16</v>
      </c>
      <c r="C108" s="21">
        <v>0</v>
      </c>
      <c r="D108" s="21">
        <v>0</v>
      </c>
      <c r="E108" s="21">
        <v>0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0</v>
      </c>
    </row>
    <row r="109" spans="1:17" ht="23.25" x14ac:dyDescent="0.35">
      <c r="A109" s="5">
        <v>17</v>
      </c>
      <c r="B109" s="10" t="s">
        <v>17</v>
      </c>
      <c r="C109" s="21">
        <v>0.13247049866768179</v>
      </c>
      <c r="D109" s="21">
        <v>0</v>
      </c>
      <c r="E109" s="21">
        <v>0.18494144027754483</v>
      </c>
      <c r="F109" s="21">
        <v>2.4403983543580428E-2</v>
      </c>
      <c r="G109" s="21">
        <v>0</v>
      </c>
      <c r="H109" s="21">
        <v>0.96341463414634154</v>
      </c>
      <c r="I109" s="21">
        <v>1.1747769329556686E-2</v>
      </c>
      <c r="J109" s="21">
        <v>0</v>
      </c>
      <c r="K109" s="21">
        <v>0.24541581531917045</v>
      </c>
      <c r="L109" s="21">
        <v>0</v>
      </c>
      <c r="M109" s="21">
        <v>0</v>
      </c>
      <c r="N109" s="21">
        <v>0</v>
      </c>
      <c r="O109" s="21">
        <v>0.69094343582747408</v>
      </c>
      <c r="P109" s="21">
        <v>0</v>
      </c>
      <c r="Q109" s="22">
        <v>0.1803439222773445</v>
      </c>
    </row>
    <row r="110" spans="1:17" ht="23.25" x14ac:dyDescent="0.35">
      <c r="A110" s="5">
        <v>18</v>
      </c>
      <c r="B110" s="10" t="s">
        <v>46</v>
      </c>
      <c r="C110" s="21">
        <v>0</v>
      </c>
      <c r="D110" s="21">
        <v>0</v>
      </c>
      <c r="E110" s="21">
        <v>8.0156783816332053E-2</v>
      </c>
      <c r="F110" s="21">
        <v>0</v>
      </c>
      <c r="G110" s="21">
        <v>0</v>
      </c>
      <c r="H110" s="21">
        <v>0</v>
      </c>
      <c r="I110" s="21">
        <v>1.5320502386624623E-2</v>
      </c>
      <c r="J110" s="21">
        <v>0</v>
      </c>
      <c r="K110" s="21">
        <v>2.6198820581160173E-2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4.4710848773449538E-2</v>
      </c>
    </row>
    <row r="111" spans="1:17" ht="23.25" x14ac:dyDescent="0.35">
      <c r="A111" s="5">
        <v>19</v>
      </c>
      <c r="B111" s="10" t="s">
        <v>18</v>
      </c>
      <c r="C111" s="21">
        <v>0</v>
      </c>
      <c r="D111" s="21">
        <v>0</v>
      </c>
      <c r="E111" s="21">
        <v>6.3529479316352441E-3</v>
      </c>
      <c r="F111" s="21">
        <v>0</v>
      </c>
      <c r="G111" s="21">
        <v>0</v>
      </c>
      <c r="H111" s="21">
        <v>0</v>
      </c>
      <c r="I111" s="21">
        <v>1.5213807143285482E-2</v>
      </c>
      <c r="J111" s="21">
        <v>0</v>
      </c>
      <c r="K111" s="21">
        <v>4.4341618006277375E-3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5.5064785132534193E-3</v>
      </c>
    </row>
    <row r="112" spans="1:17" ht="23.25" x14ac:dyDescent="0.35">
      <c r="A112" s="5">
        <v>20</v>
      </c>
      <c r="B112" s="10" t="s">
        <v>19</v>
      </c>
      <c r="C112" s="21">
        <v>0</v>
      </c>
      <c r="D112" s="21">
        <v>0</v>
      </c>
      <c r="E112" s="21">
        <v>7.0083091191789695E-2</v>
      </c>
      <c r="F112" s="21">
        <v>0.13422190948969234</v>
      </c>
      <c r="G112" s="21">
        <v>0</v>
      </c>
      <c r="H112" s="21">
        <v>0</v>
      </c>
      <c r="I112" s="21">
        <v>7.0662234790281553E-2</v>
      </c>
      <c r="J112" s="21">
        <v>0</v>
      </c>
      <c r="K112" s="21">
        <v>0.12567517907601738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8.340119295106041E-2</v>
      </c>
    </row>
    <row r="113" spans="1:17" ht="23.25" x14ac:dyDescent="0.35">
      <c r="A113" s="5">
        <v>21</v>
      </c>
      <c r="B113" s="10" t="s">
        <v>36</v>
      </c>
      <c r="C113" s="21">
        <v>0</v>
      </c>
      <c r="D113" s="21">
        <v>0</v>
      </c>
      <c r="E113" s="21">
        <v>2.6261591440353096E-3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3.0446043673631809E-3</v>
      </c>
      <c r="L113" s="21">
        <v>0.50503018108651909</v>
      </c>
      <c r="M113" s="21">
        <v>0</v>
      </c>
      <c r="N113" s="21">
        <v>0</v>
      </c>
      <c r="O113" s="21">
        <v>0</v>
      </c>
      <c r="P113" s="21">
        <v>0</v>
      </c>
      <c r="Q113" s="22">
        <v>9.9458862817480426E-3</v>
      </c>
    </row>
    <row r="114" spans="1:17" ht="23.25" x14ac:dyDescent="0.35">
      <c r="A114" s="5">
        <v>22</v>
      </c>
      <c r="B114" s="10" t="s">
        <v>20</v>
      </c>
      <c r="C114" s="21">
        <v>0</v>
      </c>
      <c r="D114" s="21">
        <v>0</v>
      </c>
      <c r="E114" s="21">
        <v>4.2792190425247388E-3</v>
      </c>
      <c r="F114" s="21">
        <v>6.100995885895107E-3</v>
      </c>
      <c r="G114" s="21">
        <v>0</v>
      </c>
      <c r="H114" s="21">
        <v>0</v>
      </c>
      <c r="I114" s="21">
        <v>0</v>
      </c>
      <c r="J114" s="21">
        <v>0</v>
      </c>
      <c r="K114" s="21">
        <v>9.2068836069062587E-3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5.3076363612318822E-3</v>
      </c>
    </row>
    <row r="115" spans="1:17" ht="23.25" x14ac:dyDescent="0.35">
      <c r="A115" s="5">
        <v>23</v>
      </c>
      <c r="B115" s="10" t="s">
        <v>21</v>
      </c>
      <c r="C115" s="21">
        <v>0</v>
      </c>
      <c r="D115" s="21">
        <v>0</v>
      </c>
      <c r="E115" s="21">
        <v>1.2783260275338734E-3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1.5618820404573119E-3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1.1212933339444417E-3</v>
      </c>
    </row>
    <row r="116" spans="1:17" ht="23.25" x14ac:dyDescent="0.35">
      <c r="A116" s="5">
        <v>24</v>
      </c>
      <c r="B116" s="10" t="s">
        <v>22</v>
      </c>
      <c r="C116" s="21">
        <v>0</v>
      </c>
      <c r="D116" s="21">
        <v>0</v>
      </c>
      <c r="E116" s="21">
        <v>7.8935876688380063E-3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3.3230617993534359E-3</v>
      </c>
    </row>
    <row r="117" spans="1:17" s="39" customFormat="1" ht="23.25" x14ac:dyDescent="0.35">
      <c r="A117" s="5">
        <v>25</v>
      </c>
      <c r="B117" s="10" t="s">
        <v>50</v>
      </c>
      <c r="C117" s="21">
        <v>0</v>
      </c>
      <c r="D117" s="21">
        <v>0</v>
      </c>
      <c r="E117" s="21">
        <v>2.246589997325488E-2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4.0468881250991399E-2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2.4567113598615613E-2</v>
      </c>
    </row>
    <row r="118" spans="1:17" ht="23.25" x14ac:dyDescent="0.35">
      <c r="A118" s="5">
        <v>26</v>
      </c>
      <c r="B118" s="10" t="s">
        <v>23</v>
      </c>
      <c r="C118" s="21">
        <v>0</v>
      </c>
      <c r="D118" s="21">
        <v>0</v>
      </c>
      <c r="E118" s="21">
        <v>1.6603128121208274E-2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2.2441778791834007E-2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1.5368433965816455E-2</v>
      </c>
    </row>
    <row r="119" spans="1:17" ht="23.25" x14ac:dyDescent="0.35">
      <c r="A119" s="5">
        <v>27</v>
      </c>
      <c r="B119" s="10" t="s">
        <v>24</v>
      </c>
      <c r="C119" s="21">
        <v>0</v>
      </c>
      <c r="D119" s="21">
        <v>0</v>
      </c>
      <c r="E119" s="21">
        <v>0</v>
      </c>
      <c r="F119" s="21">
        <v>0</v>
      </c>
      <c r="G119" s="21">
        <v>0</v>
      </c>
      <c r="H119" s="21">
        <v>0</v>
      </c>
      <c r="I119" s="21">
        <v>2.52735331156335E-2</v>
      </c>
      <c r="J119" s="21">
        <v>0</v>
      </c>
      <c r="K119" s="21">
        <v>8.2691454617584009E-3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5.0417294778177706E-3</v>
      </c>
    </row>
    <row r="120" spans="1:17" ht="23.25" x14ac:dyDescent="0.35">
      <c r="A120" s="5">
        <v>28</v>
      </c>
      <c r="B120" s="10" t="s">
        <v>25</v>
      </c>
      <c r="C120" s="21">
        <v>0</v>
      </c>
      <c r="D120" s="21">
        <v>0</v>
      </c>
      <c r="E120" s="21">
        <v>2.0294256750120504E-2</v>
      </c>
      <c r="F120" s="21">
        <v>1.5252489714737768E-2</v>
      </c>
      <c r="G120" s="21">
        <v>0</v>
      </c>
      <c r="H120" s="21">
        <v>0</v>
      </c>
      <c r="I120" s="21">
        <v>8.5706653499798679E-3</v>
      </c>
      <c r="J120" s="21">
        <v>0</v>
      </c>
      <c r="K120" s="21">
        <v>1.5557319396352381E-2</v>
      </c>
      <c r="L120" s="21">
        <v>0</v>
      </c>
      <c r="M120" s="21">
        <v>0</v>
      </c>
      <c r="N120" s="21">
        <v>2.2337309926038686E-3</v>
      </c>
      <c r="O120" s="21">
        <v>0</v>
      </c>
      <c r="P120" s="21">
        <v>0</v>
      </c>
      <c r="Q120" s="22">
        <v>1.5323883104362633E-2</v>
      </c>
    </row>
    <row r="121" spans="1:17" ht="23.25" x14ac:dyDescent="0.35">
      <c r="A121" s="5">
        <v>29</v>
      </c>
      <c r="B121" s="10" t="s">
        <v>26</v>
      </c>
      <c r="C121" s="21">
        <v>0</v>
      </c>
      <c r="D121" s="21">
        <v>0</v>
      </c>
      <c r="E121" s="21">
        <v>0</v>
      </c>
      <c r="F121" s="21">
        <v>0</v>
      </c>
      <c r="G121" s="21">
        <v>1</v>
      </c>
      <c r="H121" s="21">
        <v>0</v>
      </c>
      <c r="I121" s="21">
        <v>0</v>
      </c>
      <c r="J121" s="21">
        <v>0</v>
      </c>
      <c r="K121" s="21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2.45532851960406E-4</v>
      </c>
    </row>
    <row r="122" spans="1:17" ht="23.25" x14ac:dyDescent="0.35">
      <c r="A122" s="5">
        <v>30</v>
      </c>
      <c r="B122" s="10" t="s">
        <v>27</v>
      </c>
      <c r="C122" s="21">
        <v>0</v>
      </c>
      <c r="D122" s="21">
        <v>0</v>
      </c>
      <c r="E122" s="21">
        <v>3.1550174296580704E-3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5.6720979363976062E-3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3.445927784806659E-3</v>
      </c>
    </row>
    <row r="123" spans="1:17" ht="23.25" x14ac:dyDescent="0.35">
      <c r="A123" s="5">
        <v>31</v>
      </c>
      <c r="B123" s="10" t="s">
        <v>28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6.3327770841154168E-4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2.3643904262853912E-4</v>
      </c>
    </row>
    <row r="124" spans="1:17" ht="23.25" x14ac:dyDescent="0.35">
      <c r="A124" s="5">
        <v>32</v>
      </c>
      <c r="B124" s="10" t="s">
        <v>37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0</v>
      </c>
    </row>
    <row r="125" spans="1:17" ht="23.25" x14ac:dyDescent="0.35">
      <c r="A125" s="5">
        <v>33</v>
      </c>
      <c r="B125" s="10" t="s">
        <v>48</v>
      </c>
      <c r="C125" s="21">
        <v>0</v>
      </c>
      <c r="D125" s="21">
        <v>0</v>
      </c>
      <c r="E125" s="21">
        <v>3.0564986861649157E-2</v>
      </c>
      <c r="F125" s="21">
        <v>0</v>
      </c>
      <c r="G125" s="21">
        <v>0</v>
      </c>
      <c r="H125" s="21">
        <v>0</v>
      </c>
      <c r="I125" s="21">
        <v>0.32442596790887446</v>
      </c>
      <c r="J125" s="21">
        <v>0</v>
      </c>
      <c r="K125" s="21">
        <v>2.0054808967821275E-2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4.5442527181609627E-2</v>
      </c>
    </row>
    <row r="126" spans="1:17" ht="23.25" x14ac:dyDescent="0.35">
      <c r="A126" s="5">
        <v>34</v>
      </c>
      <c r="B126" s="10" t="s">
        <v>39</v>
      </c>
      <c r="C126" s="21">
        <v>0</v>
      </c>
      <c r="D126" s="21">
        <v>0</v>
      </c>
      <c r="E126" s="21">
        <v>8.1595278353225947E-5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3.4350179396073038E-5</v>
      </c>
    </row>
    <row r="127" spans="1:17" ht="23.25" x14ac:dyDescent="0.35">
      <c r="A127" s="5">
        <v>35</v>
      </c>
      <c r="B127" s="10" t="s">
        <v>29</v>
      </c>
      <c r="C127" s="21">
        <v>0</v>
      </c>
      <c r="D127" s="21">
        <v>0</v>
      </c>
      <c r="E127" s="21">
        <v>0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0</v>
      </c>
    </row>
    <row r="128" spans="1:17" ht="23.25" x14ac:dyDescent="0.35">
      <c r="A128" s="5">
        <v>36</v>
      </c>
      <c r="B128" s="10" t="s">
        <v>30</v>
      </c>
      <c r="C128" s="21">
        <v>0</v>
      </c>
      <c r="D128" s="21">
        <v>0</v>
      </c>
      <c r="E128" s="21">
        <v>4.1562217155256168E-2</v>
      </c>
      <c r="F128" s="21">
        <v>9.7615934174321711E-2</v>
      </c>
      <c r="G128" s="21">
        <v>0</v>
      </c>
      <c r="H128" s="21">
        <v>0</v>
      </c>
      <c r="I128" s="21">
        <v>5.3016632775999958E-3</v>
      </c>
      <c r="J128" s="21">
        <v>0</v>
      </c>
      <c r="K128" s="21">
        <v>1.8081296416896459E-2</v>
      </c>
      <c r="L128" s="21">
        <v>0.49496981891348085</v>
      </c>
      <c r="M128" s="21">
        <v>0</v>
      </c>
      <c r="N128" s="21">
        <v>0</v>
      </c>
      <c r="O128" s="21">
        <v>0</v>
      </c>
      <c r="P128" s="21">
        <v>0</v>
      </c>
      <c r="Q128" s="22">
        <v>3.3307067091018806E-2</v>
      </c>
    </row>
    <row r="129" spans="1:17" ht="23.25" x14ac:dyDescent="0.35">
      <c r="A129" s="5"/>
      <c r="B129" s="18" t="s">
        <v>31</v>
      </c>
      <c r="C129" s="22">
        <v>1</v>
      </c>
      <c r="D129" s="22">
        <v>1</v>
      </c>
      <c r="E129" s="22">
        <v>0.99999999999999989</v>
      </c>
      <c r="F129" s="22">
        <v>0.99999999999999989</v>
      </c>
      <c r="G129" s="22">
        <v>1</v>
      </c>
      <c r="H129" s="22">
        <v>1</v>
      </c>
      <c r="I129" s="22">
        <v>0.99999999999999989</v>
      </c>
      <c r="J129" s="22">
        <v>0</v>
      </c>
      <c r="K129" s="22">
        <v>0.99999999999999989</v>
      </c>
      <c r="L129" s="22">
        <v>1</v>
      </c>
      <c r="M129" s="22">
        <v>1</v>
      </c>
      <c r="N129" s="22">
        <v>1</v>
      </c>
      <c r="O129" s="22">
        <v>1</v>
      </c>
      <c r="P129" s="22">
        <v>1</v>
      </c>
      <c r="Q129" s="22">
        <v>1.0000000000000004</v>
      </c>
    </row>
    <row r="130" spans="1:17" ht="22.5" x14ac:dyDescent="0.3">
      <c r="A130" s="2" t="s">
        <v>64</v>
      </c>
    </row>
    <row r="140" spans="1:17" x14ac:dyDescent="0.25">
      <c r="C140" s="64"/>
    </row>
    <row r="141" spans="1:17" x14ac:dyDescent="0.25">
      <c r="C141" s="64"/>
    </row>
    <row r="142" spans="1:17" x14ac:dyDescent="0.25">
      <c r="C142" s="64"/>
    </row>
    <row r="143" spans="1:17" x14ac:dyDescent="0.25">
      <c r="C143" s="64"/>
    </row>
    <row r="144" spans="1:17" x14ac:dyDescent="0.25">
      <c r="C144" s="65"/>
    </row>
  </sheetData>
  <mergeCells count="2">
    <mergeCell ref="B45:B46"/>
    <mergeCell ref="C91:F9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zoomScale="60" zoomScaleNormal="60" workbookViewId="0">
      <pane xSplit="2" ySplit="3" topLeftCell="C25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43983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18000</v>
      </c>
      <c r="F5" s="3">
        <v>0</v>
      </c>
      <c r="G5" s="3">
        <v>0</v>
      </c>
      <c r="H5" s="3">
        <v>0</v>
      </c>
      <c r="I5" s="11">
        <v>1564530</v>
      </c>
      <c r="J5" s="11">
        <v>0</v>
      </c>
      <c r="K5" s="3">
        <v>85500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4788500</v>
      </c>
      <c r="F6" s="3">
        <v>108000</v>
      </c>
      <c r="G6" s="3">
        <v>0</v>
      </c>
      <c r="H6" s="3">
        <v>0</v>
      </c>
      <c r="I6" s="11">
        <v>0</v>
      </c>
      <c r="J6" s="11">
        <v>0</v>
      </c>
      <c r="K6" s="3">
        <v>4291000</v>
      </c>
      <c r="L6" s="3">
        <v>0</v>
      </c>
      <c r="M6" s="3">
        <v>325000</v>
      </c>
      <c r="N6" s="3">
        <v>18243200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1935000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1192500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0</v>
      </c>
      <c r="D8" s="11">
        <v>0</v>
      </c>
      <c r="E8" s="3">
        <v>25979150</v>
      </c>
      <c r="F8" s="3">
        <v>175500</v>
      </c>
      <c r="G8" s="3">
        <v>0</v>
      </c>
      <c r="H8" s="3">
        <v>85500</v>
      </c>
      <c r="I8" s="11">
        <v>2127400</v>
      </c>
      <c r="J8" s="11">
        <v>0</v>
      </c>
      <c r="K8" s="3">
        <v>12649800</v>
      </c>
      <c r="L8" s="3">
        <v>0</v>
      </c>
      <c r="M8" s="3">
        <v>40500</v>
      </c>
      <c r="N8" s="3">
        <v>0</v>
      </c>
      <c r="O8" s="3">
        <v>6240000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14687200</v>
      </c>
      <c r="F9" s="3">
        <v>864000</v>
      </c>
      <c r="G9" s="3">
        <v>0</v>
      </c>
      <c r="H9" s="3">
        <v>0</v>
      </c>
      <c r="I9" s="11">
        <v>1768840</v>
      </c>
      <c r="J9" s="11">
        <v>0</v>
      </c>
      <c r="K9" s="3">
        <v>20307000</v>
      </c>
      <c r="L9" s="3">
        <v>0</v>
      </c>
      <c r="M9" s="3">
        <v>0</v>
      </c>
      <c r="N9" s="3">
        <v>108000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6390000</v>
      </c>
      <c r="E10" s="3">
        <v>3608500</v>
      </c>
      <c r="F10" s="3">
        <v>405000</v>
      </c>
      <c r="G10" s="3">
        <v>0</v>
      </c>
      <c r="H10" s="3">
        <v>0</v>
      </c>
      <c r="I10" s="11">
        <v>729810</v>
      </c>
      <c r="J10" s="11">
        <v>0</v>
      </c>
      <c r="K10" s="3">
        <v>10745100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993630</v>
      </c>
      <c r="J11" s="11">
        <v>0</v>
      </c>
      <c r="K11" s="3">
        <v>54000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6050850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4178000</v>
      </c>
      <c r="F13" s="3">
        <v>216000</v>
      </c>
      <c r="G13" s="3">
        <v>0</v>
      </c>
      <c r="H13" s="3">
        <v>0</v>
      </c>
      <c r="I13" s="11">
        <v>0</v>
      </c>
      <c r="J13" s="11">
        <v>0</v>
      </c>
      <c r="K13" s="3">
        <v>11578400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1017000</v>
      </c>
      <c r="F14" s="3">
        <v>0</v>
      </c>
      <c r="G14" s="3">
        <v>0</v>
      </c>
      <c r="H14" s="3">
        <v>0</v>
      </c>
      <c r="I14" s="11">
        <v>12290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504000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2997500</v>
      </c>
      <c r="D16" s="11">
        <v>0</v>
      </c>
      <c r="E16" s="3">
        <v>4966500</v>
      </c>
      <c r="F16" s="3">
        <v>0</v>
      </c>
      <c r="G16" s="3">
        <v>0</v>
      </c>
      <c r="H16" s="3">
        <v>0</v>
      </c>
      <c r="I16" s="11">
        <v>5744390</v>
      </c>
      <c r="J16" s="11">
        <v>0</v>
      </c>
      <c r="K16" s="3">
        <v>5414500</v>
      </c>
      <c r="L16" s="3">
        <v>0</v>
      </c>
      <c r="M16" s="3">
        <v>0</v>
      </c>
      <c r="N16" s="3">
        <v>4392000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1001690</v>
      </c>
      <c r="J17" s="11">
        <v>0</v>
      </c>
      <c r="K17" s="3">
        <v>1089000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>
        <v>0</v>
      </c>
      <c r="E18" s="3">
        <v>23961500</v>
      </c>
      <c r="F18" s="3">
        <v>810000</v>
      </c>
      <c r="G18" s="3">
        <v>0</v>
      </c>
      <c r="H18" s="3">
        <v>0</v>
      </c>
      <c r="I18" s="11">
        <v>1772080</v>
      </c>
      <c r="J18" s="11">
        <v>0</v>
      </c>
      <c r="K18" s="3">
        <v>31788000</v>
      </c>
      <c r="L18" s="3">
        <v>0</v>
      </c>
      <c r="M18" s="3">
        <v>0</v>
      </c>
      <c r="N18" s="3">
        <v>2691000</v>
      </c>
      <c r="O18" s="3">
        <v>0</v>
      </c>
      <c r="P18" s="3">
        <v>2442000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180000</v>
      </c>
      <c r="D20" s="11">
        <v>0</v>
      </c>
      <c r="E20" s="3">
        <v>27329100</v>
      </c>
      <c r="F20" s="3">
        <v>337500</v>
      </c>
      <c r="G20" s="3">
        <v>0</v>
      </c>
      <c r="H20" s="3">
        <v>486000</v>
      </c>
      <c r="I20" s="11">
        <v>52230</v>
      </c>
      <c r="J20" s="11">
        <v>0</v>
      </c>
      <c r="K20" s="3">
        <v>21061400</v>
      </c>
      <c r="L20" s="3">
        <v>0</v>
      </c>
      <c r="M20" s="3">
        <v>0</v>
      </c>
      <c r="N20" s="3">
        <v>0</v>
      </c>
      <c r="O20" s="3">
        <v>4004500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18970000</v>
      </c>
      <c r="F21" s="3">
        <v>0</v>
      </c>
      <c r="G21" s="3">
        <v>0</v>
      </c>
      <c r="H21" s="3">
        <v>0</v>
      </c>
      <c r="I21" s="11">
        <v>331180</v>
      </c>
      <c r="J21" s="11">
        <v>0</v>
      </c>
      <c r="K21" s="3">
        <v>99000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341800</v>
      </c>
      <c r="F22" s="3">
        <v>0</v>
      </c>
      <c r="G22" s="3">
        <v>0</v>
      </c>
      <c r="H22" s="3">
        <v>0</v>
      </c>
      <c r="I22" s="11">
        <v>465900</v>
      </c>
      <c r="J22" s="11">
        <v>0</v>
      </c>
      <c r="K22" s="3">
        <v>1657100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0</v>
      </c>
      <c r="D23" s="11">
        <v>0</v>
      </c>
      <c r="E23" s="3">
        <v>12620550</v>
      </c>
      <c r="F23" s="3">
        <v>594000</v>
      </c>
      <c r="G23" s="3">
        <v>0</v>
      </c>
      <c r="H23" s="3">
        <v>0</v>
      </c>
      <c r="I23" s="11">
        <v>242840</v>
      </c>
      <c r="J23" s="11">
        <v>0</v>
      </c>
      <c r="K23" s="3">
        <v>19280000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36</v>
      </c>
      <c r="C24" s="3">
        <v>0</v>
      </c>
      <c r="D24" s="11">
        <v>0</v>
      </c>
      <c r="E24" s="3">
        <v>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740500</v>
      </c>
      <c r="L24" s="3">
        <v>3861000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20</v>
      </c>
      <c r="C25" s="3">
        <v>0</v>
      </c>
      <c r="D25" s="11">
        <v>0</v>
      </c>
      <c r="E25" s="3">
        <v>517500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1327500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21</v>
      </c>
      <c r="C26" s="3">
        <v>0</v>
      </c>
      <c r="D26" s="11">
        <v>0</v>
      </c>
      <c r="E26" s="3">
        <v>171000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252000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s="39" customFormat="1" ht="23.25" x14ac:dyDescent="0.35">
      <c r="A27" s="5">
        <v>24</v>
      </c>
      <c r="B27" s="10" t="s">
        <v>22</v>
      </c>
      <c r="C27" s="3">
        <v>0</v>
      </c>
      <c r="D27" s="11">
        <v>0</v>
      </c>
      <c r="E27" s="3">
        <v>1317500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651000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8"/>
    </row>
    <row r="28" spans="1:17" s="39" customFormat="1" ht="23.25" x14ac:dyDescent="0.35">
      <c r="A28" s="5">
        <v>25</v>
      </c>
      <c r="B28" s="10" t="s">
        <v>50</v>
      </c>
      <c r="C28" s="3">
        <v>0</v>
      </c>
      <c r="D28" s="11">
        <v>0</v>
      </c>
      <c r="E28" s="3">
        <v>4676000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4061000</v>
      </c>
      <c r="L28" s="3">
        <v>0</v>
      </c>
      <c r="M28" s="3">
        <v>0</v>
      </c>
      <c r="N28" s="3">
        <v>13500</v>
      </c>
      <c r="O28" s="3">
        <v>0</v>
      </c>
      <c r="P28" s="3">
        <v>0</v>
      </c>
      <c r="Q28" s="40"/>
    </row>
    <row r="29" spans="1:17" ht="23.25" x14ac:dyDescent="0.35">
      <c r="A29" s="5">
        <v>26</v>
      </c>
      <c r="B29" s="10" t="s">
        <v>23</v>
      </c>
      <c r="C29" s="3">
        <v>0</v>
      </c>
      <c r="D29" s="11">
        <v>0</v>
      </c>
      <c r="E29" s="3">
        <v>2252000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3742000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0"/>
    </row>
    <row r="30" spans="1:17" ht="23.25" x14ac:dyDescent="0.35">
      <c r="A30" s="5">
        <v>27</v>
      </c>
      <c r="B30" s="10" t="s">
        <v>24</v>
      </c>
      <c r="C30" s="3">
        <v>0</v>
      </c>
      <c r="D30" s="11">
        <v>0</v>
      </c>
      <c r="E30" s="3">
        <v>0</v>
      </c>
      <c r="F30" s="3">
        <v>0</v>
      </c>
      <c r="G30" s="3">
        <v>0</v>
      </c>
      <c r="H30" s="3">
        <v>0</v>
      </c>
      <c r="I30" s="11">
        <v>1011040</v>
      </c>
      <c r="J30" s="11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25</v>
      </c>
      <c r="C31" s="3">
        <v>0</v>
      </c>
      <c r="D31" s="11">
        <v>0</v>
      </c>
      <c r="E31" s="3">
        <v>1469200</v>
      </c>
      <c r="F31" s="3">
        <v>0</v>
      </c>
      <c r="G31" s="3">
        <v>0</v>
      </c>
      <c r="H31" s="3">
        <v>0</v>
      </c>
      <c r="I31" s="11">
        <v>1198550</v>
      </c>
      <c r="J31" s="11">
        <v>0</v>
      </c>
      <c r="K31" s="3">
        <v>5159000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26</v>
      </c>
      <c r="C32" s="3">
        <v>0</v>
      </c>
      <c r="D32" s="11">
        <v>0</v>
      </c>
      <c r="E32" s="3">
        <v>0</v>
      </c>
      <c r="F32" s="3">
        <v>0</v>
      </c>
      <c r="G32" s="3">
        <v>162000</v>
      </c>
      <c r="H32" s="3">
        <v>0</v>
      </c>
      <c r="I32" s="11">
        <v>0</v>
      </c>
      <c r="J32" s="11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27</v>
      </c>
      <c r="C33" s="3">
        <v>0</v>
      </c>
      <c r="D33" s="11">
        <v>0</v>
      </c>
      <c r="E33" s="3">
        <v>873000</v>
      </c>
      <c r="F33" s="3">
        <v>324000</v>
      </c>
      <c r="G33" s="3">
        <v>0</v>
      </c>
      <c r="H33" s="3">
        <v>0</v>
      </c>
      <c r="I33" s="11">
        <v>0</v>
      </c>
      <c r="J33" s="11">
        <v>0</v>
      </c>
      <c r="K33" s="3">
        <v>1756000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s="39" customFormat="1" ht="23.25" x14ac:dyDescent="0.35">
      <c r="A34" s="5">
        <v>31</v>
      </c>
      <c r="B34" s="10" t="s">
        <v>28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612000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8"/>
    </row>
    <row r="35" spans="1:17" ht="23.25" x14ac:dyDescent="0.35">
      <c r="A35" s="5">
        <v>32</v>
      </c>
      <c r="B35" s="10" t="s">
        <v>37</v>
      </c>
      <c r="C35" s="3">
        <v>0</v>
      </c>
      <c r="D35" s="11">
        <v>0</v>
      </c>
      <c r="E35" s="3"/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0"/>
    </row>
    <row r="36" spans="1:17" ht="23.25" x14ac:dyDescent="0.35">
      <c r="A36" s="5">
        <v>33</v>
      </c>
      <c r="B36" s="10" t="s">
        <v>48</v>
      </c>
      <c r="C36" s="3">
        <v>0</v>
      </c>
      <c r="D36" s="11">
        <v>0</v>
      </c>
      <c r="E36" s="3">
        <v>2508500</v>
      </c>
      <c r="F36" s="3">
        <v>135000</v>
      </c>
      <c r="G36" s="3">
        <v>0</v>
      </c>
      <c r="H36" s="3">
        <v>0</v>
      </c>
      <c r="I36" s="11">
        <v>9263610</v>
      </c>
      <c r="J36" s="11">
        <v>0</v>
      </c>
      <c r="K36" s="3">
        <v>4459000</v>
      </c>
      <c r="L36" s="3">
        <v>0</v>
      </c>
      <c r="M36" s="3">
        <v>31500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39</v>
      </c>
      <c r="C37" s="3">
        <v>0</v>
      </c>
      <c r="D37" s="11">
        <v>0</v>
      </c>
      <c r="E37" s="3">
        <v>243000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41"/>
    </row>
    <row r="38" spans="1:17" ht="23.25" x14ac:dyDescent="0.35">
      <c r="A38" s="5">
        <v>35</v>
      </c>
      <c r="B38" s="10" t="s">
        <v>29</v>
      </c>
      <c r="C38" s="3">
        <v>0</v>
      </c>
      <c r="D38" s="11">
        <v>0</v>
      </c>
      <c r="E38" s="3"/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30</v>
      </c>
      <c r="C39" s="3">
        <v>0</v>
      </c>
      <c r="D39" s="11">
        <v>0</v>
      </c>
      <c r="E39" s="3">
        <v>7282500</v>
      </c>
      <c r="F39" s="3">
        <v>0</v>
      </c>
      <c r="G39" s="3">
        <v>0</v>
      </c>
      <c r="H39" s="3">
        <v>0</v>
      </c>
      <c r="I39" s="11">
        <v>351230</v>
      </c>
      <c r="J39" s="11">
        <v>0</v>
      </c>
      <c r="K39" s="3">
        <v>3037900</v>
      </c>
      <c r="L39" s="3">
        <v>4671000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2.5" x14ac:dyDescent="0.3">
      <c r="A40" s="42"/>
      <c r="B40" s="13" t="s">
        <v>31</v>
      </c>
      <c r="C40" s="14">
        <v>3177500</v>
      </c>
      <c r="D40" s="14">
        <v>6390000</v>
      </c>
      <c r="E40" s="14">
        <v>171761850</v>
      </c>
      <c r="F40" s="14">
        <v>3969000</v>
      </c>
      <c r="G40" s="14">
        <v>162000</v>
      </c>
      <c r="H40" s="14">
        <v>571500</v>
      </c>
      <c r="I40" s="14">
        <v>28631240</v>
      </c>
      <c r="J40" s="14">
        <v>0</v>
      </c>
      <c r="K40" s="14">
        <v>167594200</v>
      </c>
      <c r="L40" s="14">
        <v>8532000</v>
      </c>
      <c r="M40" s="14">
        <v>397000</v>
      </c>
      <c r="N40" s="14">
        <v>25447700</v>
      </c>
      <c r="O40" s="14">
        <v>10244500</v>
      </c>
      <c r="P40" s="14">
        <v>2442000</v>
      </c>
      <c r="Q40" s="30"/>
    </row>
    <row r="41" spans="1:17" ht="23.25" x14ac:dyDescent="0.35">
      <c r="A41" s="42"/>
      <c r="B41" s="10" t="s">
        <v>52</v>
      </c>
      <c r="C41" s="44">
        <v>0</v>
      </c>
      <c r="D41" s="44">
        <v>0</v>
      </c>
      <c r="E41" s="60">
        <v>1097270</v>
      </c>
      <c r="F41" s="44">
        <v>0</v>
      </c>
      <c r="G41" s="44">
        <v>0</v>
      </c>
      <c r="H41" s="44">
        <v>0</v>
      </c>
      <c r="I41" s="44">
        <v>0</v>
      </c>
      <c r="J41" s="44">
        <v>0</v>
      </c>
      <c r="K41" s="44">
        <v>0</v>
      </c>
      <c r="L41" s="44">
        <v>0</v>
      </c>
      <c r="M41" s="44">
        <v>0</v>
      </c>
      <c r="N41" s="44">
        <v>0</v>
      </c>
      <c r="O41" s="44">
        <v>0</v>
      </c>
      <c r="P41" s="44">
        <v>0</v>
      </c>
      <c r="Q41" s="30"/>
    </row>
    <row r="42" spans="1:17" ht="23.25" x14ac:dyDescent="0.35">
      <c r="A42" s="2"/>
      <c r="B42" s="45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30"/>
    </row>
    <row r="43" spans="1:17" ht="23.25" x14ac:dyDescent="0.35"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x14ac:dyDescent="0.25">
      <c r="B44" s="30"/>
      <c r="C44" s="30"/>
      <c r="D44" s="38"/>
      <c r="E44" s="47"/>
      <c r="F44" s="47"/>
      <c r="G44" s="30"/>
      <c r="H44" s="30"/>
      <c r="I44" s="48"/>
      <c r="J44" s="48"/>
      <c r="K44" s="47"/>
      <c r="L44" s="47"/>
      <c r="M44" s="30"/>
      <c r="N44" s="30"/>
      <c r="O44" s="30"/>
      <c r="P44" s="30"/>
      <c r="Q44" s="30"/>
    </row>
    <row r="45" spans="1:17" ht="69.75" x14ac:dyDescent="0.25">
      <c r="B45" s="75" t="s">
        <v>32</v>
      </c>
      <c r="C45" s="35" t="s">
        <v>55</v>
      </c>
      <c r="D45" s="35" t="s">
        <v>56</v>
      </c>
      <c r="E45" s="35" t="s">
        <v>57</v>
      </c>
      <c r="F45" s="35" t="s">
        <v>58</v>
      </c>
      <c r="G45" s="35" t="s">
        <v>44</v>
      </c>
      <c r="H45" s="35" t="s">
        <v>2</v>
      </c>
      <c r="I45" s="35" t="s">
        <v>54</v>
      </c>
      <c r="J45" s="35" t="s">
        <v>53</v>
      </c>
      <c r="K45" s="35" t="s">
        <v>59</v>
      </c>
      <c r="L45" s="35" t="s">
        <v>3</v>
      </c>
      <c r="M45" s="35" t="s">
        <v>60</v>
      </c>
      <c r="N45" s="35" t="s">
        <v>61</v>
      </c>
      <c r="O45" s="35" t="s">
        <v>4</v>
      </c>
      <c r="P45" s="36" t="s">
        <v>5</v>
      </c>
      <c r="Q45" s="30"/>
    </row>
    <row r="46" spans="1:17" ht="21" x14ac:dyDescent="0.35">
      <c r="B46" s="76"/>
      <c r="C46" s="49">
        <v>1009.08</v>
      </c>
      <c r="D46" s="49">
        <v>1009.08</v>
      </c>
      <c r="E46" s="49">
        <v>1183.43</v>
      </c>
      <c r="F46" s="49">
        <v>1183.43</v>
      </c>
      <c r="G46" s="50">
        <v>1324.5</v>
      </c>
      <c r="H46" s="49">
        <v>1240.5999999999999</v>
      </c>
      <c r="I46" s="49">
        <v>1000</v>
      </c>
      <c r="J46" s="49">
        <v>1000</v>
      </c>
      <c r="K46" s="50">
        <v>1324.5</v>
      </c>
      <c r="L46" s="50">
        <v>1324.5</v>
      </c>
      <c r="M46" s="49">
        <v>1183.43</v>
      </c>
      <c r="N46" s="49">
        <v>1183.43</v>
      </c>
      <c r="O46" s="50">
        <v>1240.5999999999999</v>
      </c>
      <c r="P46" s="49">
        <v>1183.43</v>
      </c>
      <c r="Q46" s="30"/>
    </row>
    <row r="47" spans="1:17" x14ac:dyDescent="0.25">
      <c r="B47" s="30"/>
      <c r="C47" s="30"/>
      <c r="D47" s="38"/>
      <c r="E47" s="30"/>
      <c r="F47" s="30"/>
      <c r="G47" s="30"/>
      <c r="H47" s="30"/>
      <c r="I47" s="38"/>
      <c r="J47" s="38"/>
      <c r="K47" s="30"/>
      <c r="L47" s="30"/>
      <c r="M47" s="30"/>
      <c r="N47" s="30"/>
      <c r="O47" s="30"/>
      <c r="P47" s="30"/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ht="23.25" x14ac:dyDescent="0.35">
      <c r="B49" s="30"/>
      <c r="C49" s="51" t="s">
        <v>33</v>
      </c>
      <c r="D49" s="51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69.75" x14ac:dyDescent="0.25">
      <c r="A50" s="34" t="s">
        <v>0</v>
      </c>
      <c r="B50" s="35" t="s">
        <v>1</v>
      </c>
      <c r="C50" s="35" t="s">
        <v>55</v>
      </c>
      <c r="D50" s="35" t="s">
        <v>56</v>
      </c>
      <c r="E50" s="35" t="s">
        <v>57</v>
      </c>
      <c r="F50" s="35" t="s">
        <v>58</v>
      </c>
      <c r="G50" s="35" t="s">
        <v>44</v>
      </c>
      <c r="H50" s="35" t="s">
        <v>2</v>
      </c>
      <c r="I50" s="35" t="s">
        <v>54</v>
      </c>
      <c r="J50" s="35" t="s">
        <v>53</v>
      </c>
      <c r="K50" s="35" t="s">
        <v>59</v>
      </c>
      <c r="L50" s="35" t="s">
        <v>3</v>
      </c>
      <c r="M50" s="35" t="s">
        <v>60</v>
      </c>
      <c r="N50" s="35" t="s">
        <v>61</v>
      </c>
      <c r="O50" s="35" t="s">
        <v>4</v>
      </c>
      <c r="P50" s="36" t="s">
        <v>5</v>
      </c>
      <c r="Q50" s="36" t="s">
        <v>43</v>
      </c>
    </row>
    <row r="51" spans="1:17" ht="23.25" x14ac:dyDescent="0.35">
      <c r="A51" s="5">
        <v>1</v>
      </c>
      <c r="B51" s="10" t="s">
        <v>47</v>
      </c>
      <c r="C51" s="62">
        <v>0</v>
      </c>
      <c r="D51" s="62">
        <v>0</v>
      </c>
      <c r="E51" s="62">
        <v>0</v>
      </c>
      <c r="F51" s="62">
        <v>0</v>
      </c>
      <c r="G51" s="62">
        <v>0</v>
      </c>
      <c r="H51" s="62">
        <v>0</v>
      </c>
      <c r="I51" s="62">
        <v>0</v>
      </c>
      <c r="J51" s="62">
        <v>0</v>
      </c>
      <c r="K51" s="62">
        <v>0</v>
      </c>
      <c r="L51" s="62">
        <v>0</v>
      </c>
      <c r="M51" s="62">
        <v>0</v>
      </c>
      <c r="N51" s="62">
        <v>0</v>
      </c>
      <c r="O51" s="62">
        <v>0</v>
      </c>
      <c r="P51" s="62">
        <v>0</v>
      </c>
      <c r="Q51" s="14">
        <v>0</v>
      </c>
    </row>
    <row r="52" spans="1:17" ht="23.25" x14ac:dyDescent="0.35">
      <c r="A52" s="5">
        <v>2</v>
      </c>
      <c r="B52" s="10" t="s">
        <v>6</v>
      </c>
      <c r="C52" s="62">
        <v>0</v>
      </c>
      <c r="D52" s="62">
        <v>0</v>
      </c>
      <c r="E52" s="62">
        <v>15.210025096541408</v>
      </c>
      <c r="F52" s="62">
        <v>0</v>
      </c>
      <c r="G52" s="62">
        <v>0</v>
      </c>
      <c r="H52" s="62">
        <v>0</v>
      </c>
      <c r="I52" s="62">
        <v>1564.53</v>
      </c>
      <c r="J52" s="62">
        <v>0</v>
      </c>
      <c r="K52" s="62">
        <v>64.552661381653451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14">
        <v>1644.2926864781948</v>
      </c>
    </row>
    <row r="53" spans="1:17" ht="23.25" x14ac:dyDescent="0.35">
      <c r="A53" s="5">
        <v>3</v>
      </c>
      <c r="B53" s="10" t="s">
        <v>45</v>
      </c>
      <c r="C53" s="62">
        <v>0</v>
      </c>
      <c r="D53" s="62">
        <v>0</v>
      </c>
      <c r="E53" s="62">
        <v>4046.2891763771408</v>
      </c>
      <c r="F53" s="62">
        <v>91.260150579248446</v>
      </c>
      <c r="G53" s="62">
        <v>0</v>
      </c>
      <c r="H53" s="62">
        <v>0</v>
      </c>
      <c r="I53" s="62">
        <v>0</v>
      </c>
      <c r="J53" s="62">
        <v>0</v>
      </c>
      <c r="K53" s="62">
        <v>3239.7130992827483</v>
      </c>
      <c r="L53" s="62">
        <v>0</v>
      </c>
      <c r="M53" s="62">
        <v>274.62545313199763</v>
      </c>
      <c r="N53" s="62">
        <v>15415.529435623568</v>
      </c>
      <c r="O53" s="62">
        <v>0</v>
      </c>
      <c r="P53" s="62">
        <v>0</v>
      </c>
      <c r="Q53" s="14">
        <v>23067.417314994702</v>
      </c>
    </row>
    <row r="54" spans="1:17" ht="23.25" x14ac:dyDescent="0.35">
      <c r="A54" s="5">
        <v>4</v>
      </c>
      <c r="B54" s="10" t="s">
        <v>34</v>
      </c>
      <c r="C54" s="62">
        <v>0</v>
      </c>
      <c r="D54" s="62">
        <v>0</v>
      </c>
      <c r="E54" s="62">
        <v>1635.0776978782014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900.33975084937708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2535.4174487275786</v>
      </c>
    </row>
    <row r="55" spans="1:17" ht="23.25" x14ac:dyDescent="0.35">
      <c r="A55" s="5">
        <v>5</v>
      </c>
      <c r="B55" s="10" t="s">
        <v>7</v>
      </c>
      <c r="C55" s="62">
        <v>0</v>
      </c>
      <c r="D55" s="62">
        <v>0</v>
      </c>
      <c r="E55" s="62">
        <v>21952.417971489653</v>
      </c>
      <c r="F55" s="62">
        <v>148.29774469127872</v>
      </c>
      <c r="G55" s="62">
        <v>0</v>
      </c>
      <c r="H55" s="62">
        <v>68.918265355473167</v>
      </c>
      <c r="I55" s="62">
        <v>2127.4</v>
      </c>
      <c r="J55" s="62">
        <v>0</v>
      </c>
      <c r="K55" s="62">
        <v>9550.6228765571923</v>
      </c>
      <c r="L55" s="62">
        <v>0</v>
      </c>
      <c r="M55" s="62">
        <v>34.222556467218169</v>
      </c>
      <c r="N55" s="62">
        <v>0</v>
      </c>
      <c r="O55" s="62">
        <v>5029.8242785748835</v>
      </c>
      <c r="P55" s="62">
        <v>0</v>
      </c>
      <c r="Q55" s="14">
        <v>38911.7036931357</v>
      </c>
    </row>
    <row r="56" spans="1:17" ht="23.25" x14ac:dyDescent="0.35">
      <c r="A56" s="5">
        <v>6</v>
      </c>
      <c r="B56" s="10" t="s">
        <v>8</v>
      </c>
      <c r="C56" s="62">
        <v>0</v>
      </c>
      <c r="D56" s="62">
        <v>0</v>
      </c>
      <c r="E56" s="62">
        <v>12410.704477662388</v>
      </c>
      <c r="F56" s="62">
        <v>730.08120463398757</v>
      </c>
      <c r="G56" s="62">
        <v>0</v>
      </c>
      <c r="H56" s="62">
        <v>0</v>
      </c>
      <c r="I56" s="62">
        <v>1768.84</v>
      </c>
      <c r="J56" s="62">
        <v>0</v>
      </c>
      <c r="K56" s="62">
        <v>15331.823329558323</v>
      </c>
      <c r="L56" s="62">
        <v>0</v>
      </c>
      <c r="M56" s="62">
        <v>0</v>
      </c>
      <c r="N56" s="62">
        <v>91.260150579248446</v>
      </c>
      <c r="O56" s="62">
        <v>0</v>
      </c>
      <c r="P56" s="62">
        <v>0</v>
      </c>
      <c r="Q56" s="14">
        <v>30332.709162433945</v>
      </c>
    </row>
    <row r="57" spans="1:17" ht="23.25" x14ac:dyDescent="0.35">
      <c r="A57" s="5">
        <v>7</v>
      </c>
      <c r="B57" s="10" t="s">
        <v>9</v>
      </c>
      <c r="C57" s="62">
        <v>0</v>
      </c>
      <c r="D57" s="62">
        <v>6332.5008919015336</v>
      </c>
      <c r="E57" s="62">
        <v>3049.1875311594263</v>
      </c>
      <c r="F57" s="62">
        <v>342.22556467218169</v>
      </c>
      <c r="G57" s="62">
        <v>0</v>
      </c>
      <c r="H57" s="62">
        <v>0</v>
      </c>
      <c r="I57" s="62">
        <v>729.81</v>
      </c>
      <c r="J57" s="62">
        <v>0</v>
      </c>
      <c r="K57" s="62">
        <v>8112.5707814269535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18566.294769160093</v>
      </c>
    </row>
    <row r="58" spans="1:17" ht="23.25" x14ac:dyDescent="0.35">
      <c r="A58" s="5">
        <v>8</v>
      </c>
      <c r="B58" s="10" t="s">
        <v>10</v>
      </c>
      <c r="C58" s="62">
        <v>0</v>
      </c>
      <c r="D58" s="62">
        <v>0</v>
      </c>
      <c r="E58" s="62">
        <v>0</v>
      </c>
      <c r="F58" s="62">
        <v>0</v>
      </c>
      <c r="G58" s="62">
        <v>0</v>
      </c>
      <c r="H58" s="62">
        <v>0</v>
      </c>
      <c r="I58" s="62">
        <v>993.63</v>
      </c>
      <c r="J58" s="62">
        <v>0</v>
      </c>
      <c r="K58" s="62">
        <v>40.770101925254814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14">
        <v>1034.4001019252548</v>
      </c>
    </row>
    <row r="59" spans="1:17" ht="23.25" x14ac:dyDescent="0.35">
      <c r="A59" s="5">
        <v>9</v>
      </c>
      <c r="B59" s="10" t="s">
        <v>11</v>
      </c>
      <c r="C59" s="62">
        <v>0</v>
      </c>
      <c r="D59" s="62">
        <v>0</v>
      </c>
      <c r="E59" s="62">
        <v>5112.9766864115327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14">
        <v>5112.9766864115327</v>
      </c>
    </row>
    <row r="60" spans="1:17" ht="23.25" x14ac:dyDescent="0.35">
      <c r="A60" s="5">
        <v>10</v>
      </c>
      <c r="B60" s="10" t="s">
        <v>35</v>
      </c>
      <c r="C60" s="62">
        <v>0</v>
      </c>
      <c r="D60" s="62">
        <v>0</v>
      </c>
      <c r="E60" s="62">
        <v>3530.4158251861113</v>
      </c>
      <c r="F60" s="62">
        <v>182.52030115849689</v>
      </c>
      <c r="G60" s="62">
        <v>0</v>
      </c>
      <c r="H60" s="62">
        <v>0</v>
      </c>
      <c r="I60" s="62">
        <v>0</v>
      </c>
      <c r="J60" s="62">
        <v>0</v>
      </c>
      <c r="K60" s="62">
        <v>8741.7138542846351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12454.649980629243</v>
      </c>
    </row>
    <row r="61" spans="1:17" ht="23.25" x14ac:dyDescent="0.35">
      <c r="A61" s="5">
        <v>11</v>
      </c>
      <c r="B61" s="10" t="s">
        <v>12</v>
      </c>
      <c r="C61" s="62">
        <v>0</v>
      </c>
      <c r="D61" s="62">
        <v>0</v>
      </c>
      <c r="E61" s="62">
        <v>859.36641795458956</v>
      </c>
      <c r="F61" s="62">
        <v>0</v>
      </c>
      <c r="G61" s="62">
        <v>0</v>
      </c>
      <c r="H61" s="62">
        <v>0</v>
      </c>
      <c r="I61" s="62">
        <v>12.29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871.65641795458953</v>
      </c>
    </row>
    <row r="62" spans="1:17" ht="23.25" x14ac:dyDescent="0.35">
      <c r="A62" s="5">
        <v>12</v>
      </c>
      <c r="B62" s="10" t="s">
        <v>13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380.52095130237825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380.52095130237825</v>
      </c>
    </row>
    <row r="63" spans="1:17" ht="23.25" x14ac:dyDescent="0.35">
      <c r="A63" s="5">
        <v>13</v>
      </c>
      <c r="B63" s="10" t="s">
        <v>14</v>
      </c>
      <c r="C63" s="62">
        <v>2970.5276093074881</v>
      </c>
      <c r="D63" s="62">
        <v>0</v>
      </c>
      <c r="E63" s="62">
        <v>4196.69942455405</v>
      </c>
      <c r="F63" s="62">
        <v>0</v>
      </c>
      <c r="G63" s="62">
        <v>0</v>
      </c>
      <c r="H63" s="62">
        <v>0</v>
      </c>
      <c r="I63" s="62">
        <v>5744.39</v>
      </c>
      <c r="J63" s="62">
        <v>0</v>
      </c>
      <c r="K63" s="62">
        <v>4087.9577198942998</v>
      </c>
      <c r="L63" s="62">
        <v>0</v>
      </c>
      <c r="M63" s="62">
        <v>0</v>
      </c>
      <c r="N63" s="62">
        <v>3711.2461235561036</v>
      </c>
      <c r="O63" s="62">
        <v>0</v>
      </c>
      <c r="P63" s="62">
        <v>0</v>
      </c>
      <c r="Q63" s="14">
        <v>20710.82087731194</v>
      </c>
    </row>
    <row r="64" spans="1:17" ht="23.25" x14ac:dyDescent="0.35">
      <c r="A64" s="5">
        <v>14</v>
      </c>
      <c r="B64" s="10" t="s">
        <v>15</v>
      </c>
      <c r="C64" s="62">
        <v>0</v>
      </c>
      <c r="D64" s="62">
        <v>0</v>
      </c>
      <c r="E64" s="62">
        <v>0</v>
      </c>
      <c r="F64" s="62">
        <v>0</v>
      </c>
      <c r="G64" s="62">
        <v>0</v>
      </c>
      <c r="H64" s="62">
        <v>0</v>
      </c>
      <c r="I64" s="62">
        <v>1001.69</v>
      </c>
      <c r="J64" s="62">
        <v>0</v>
      </c>
      <c r="K64" s="62">
        <v>822.1970554926387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1823.8870554926389</v>
      </c>
    </row>
    <row r="65" spans="1:17" ht="23.25" x14ac:dyDescent="0.35">
      <c r="A65" s="5">
        <v>15</v>
      </c>
      <c r="B65" s="10" t="s">
        <v>49</v>
      </c>
      <c r="C65" s="62">
        <v>0</v>
      </c>
      <c r="D65" s="62">
        <v>0</v>
      </c>
      <c r="E65" s="62">
        <v>20247.500908376496</v>
      </c>
      <c r="F65" s="62">
        <v>684.45112934436338</v>
      </c>
      <c r="G65" s="62">
        <v>0</v>
      </c>
      <c r="H65" s="62">
        <v>0</v>
      </c>
      <c r="I65" s="62">
        <v>1772.08</v>
      </c>
      <c r="J65" s="62">
        <v>0</v>
      </c>
      <c r="K65" s="62">
        <v>24000</v>
      </c>
      <c r="L65" s="62">
        <v>0</v>
      </c>
      <c r="M65" s="62">
        <v>0</v>
      </c>
      <c r="N65" s="62">
        <v>2273.8987519329407</v>
      </c>
      <c r="O65" s="62">
        <v>0</v>
      </c>
      <c r="P65" s="62">
        <v>2063.4934047641177</v>
      </c>
      <c r="Q65" s="14">
        <v>51041.424194417916</v>
      </c>
    </row>
    <row r="66" spans="1:17" ht="23.25" x14ac:dyDescent="0.35">
      <c r="A66" s="5">
        <v>16</v>
      </c>
      <c r="B66" s="10" t="s">
        <v>16</v>
      </c>
      <c r="C66" s="62">
        <v>0</v>
      </c>
      <c r="D66" s="62">
        <v>0</v>
      </c>
      <c r="E66" s="62">
        <v>0</v>
      </c>
      <c r="F66" s="62">
        <v>0</v>
      </c>
      <c r="G66" s="62">
        <v>0</v>
      </c>
      <c r="H66" s="62">
        <v>0</v>
      </c>
      <c r="I66" s="62">
        <v>0</v>
      </c>
      <c r="J66" s="62">
        <v>0</v>
      </c>
      <c r="K66" s="62">
        <v>0</v>
      </c>
      <c r="L66" s="62">
        <v>0</v>
      </c>
      <c r="M66" s="62">
        <v>0</v>
      </c>
      <c r="N66" s="62">
        <v>0</v>
      </c>
      <c r="O66" s="62">
        <v>0</v>
      </c>
      <c r="P66" s="62">
        <v>0</v>
      </c>
      <c r="Q66" s="14">
        <v>0</v>
      </c>
    </row>
    <row r="67" spans="1:17" ht="23.25" x14ac:dyDescent="0.35">
      <c r="A67" s="5">
        <v>17</v>
      </c>
      <c r="B67" s="10" t="s">
        <v>17</v>
      </c>
      <c r="C67" s="62">
        <v>178.38030681412772</v>
      </c>
      <c r="D67" s="62">
        <v>0</v>
      </c>
      <c r="E67" s="62">
        <v>23093.127603660545</v>
      </c>
      <c r="F67" s="62">
        <v>285.18797056015143</v>
      </c>
      <c r="G67" s="62">
        <v>0</v>
      </c>
      <c r="H67" s="62">
        <v>391.74592938900537</v>
      </c>
      <c r="I67" s="62">
        <v>52.23</v>
      </c>
      <c r="J67" s="62">
        <v>0</v>
      </c>
      <c r="K67" s="62">
        <v>15901.396753491883</v>
      </c>
      <c r="L67" s="62">
        <v>0</v>
      </c>
      <c r="M67" s="62">
        <v>0</v>
      </c>
      <c r="N67" s="62">
        <v>0</v>
      </c>
      <c r="O67" s="62">
        <v>3227.8736095437694</v>
      </c>
      <c r="P67" s="62">
        <v>0</v>
      </c>
      <c r="Q67" s="14">
        <v>43129.942173459487</v>
      </c>
    </row>
    <row r="68" spans="1:17" ht="23.25" x14ac:dyDescent="0.35">
      <c r="A68" s="5">
        <v>18</v>
      </c>
      <c r="B68" s="10" t="s">
        <v>46</v>
      </c>
      <c r="C68" s="62">
        <v>0</v>
      </c>
      <c r="D68" s="62">
        <v>0</v>
      </c>
      <c r="E68" s="62">
        <v>16029.67644896614</v>
      </c>
      <c r="F68" s="62">
        <v>0</v>
      </c>
      <c r="G68" s="62">
        <v>0</v>
      </c>
      <c r="H68" s="62">
        <v>0</v>
      </c>
      <c r="I68" s="62">
        <v>331.18</v>
      </c>
      <c r="J68" s="62">
        <v>0</v>
      </c>
      <c r="K68" s="62">
        <v>74.745186862967159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16435.601635829109</v>
      </c>
    </row>
    <row r="69" spans="1:17" ht="23.25" x14ac:dyDescent="0.35">
      <c r="A69" s="5">
        <v>19</v>
      </c>
      <c r="B69" s="10" t="s">
        <v>18</v>
      </c>
      <c r="C69" s="62">
        <v>0</v>
      </c>
      <c r="D69" s="62">
        <v>0</v>
      </c>
      <c r="E69" s="62">
        <v>288.82147655543628</v>
      </c>
      <c r="F69" s="62">
        <v>0</v>
      </c>
      <c r="G69" s="62">
        <v>0</v>
      </c>
      <c r="H69" s="62">
        <v>0</v>
      </c>
      <c r="I69" s="62">
        <v>465.9</v>
      </c>
      <c r="J69" s="62">
        <v>0</v>
      </c>
      <c r="K69" s="62">
        <v>1251.1136277840694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14">
        <v>2005.8351043395057</v>
      </c>
    </row>
    <row r="70" spans="1:17" ht="23.25" x14ac:dyDescent="0.35">
      <c r="A70" s="5">
        <v>20</v>
      </c>
      <c r="B70" s="10" t="s">
        <v>19</v>
      </c>
      <c r="C70" s="62">
        <v>0</v>
      </c>
      <c r="D70" s="62">
        <v>0</v>
      </c>
      <c r="E70" s="62">
        <v>10664.38234623087</v>
      </c>
      <c r="F70" s="62">
        <v>501.93082818586646</v>
      </c>
      <c r="G70" s="62">
        <v>0</v>
      </c>
      <c r="H70" s="62">
        <v>0</v>
      </c>
      <c r="I70" s="62">
        <v>242.84</v>
      </c>
      <c r="J70" s="62">
        <v>0</v>
      </c>
      <c r="K70" s="62">
        <v>14556.436391090978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25965.589565507715</v>
      </c>
    </row>
    <row r="71" spans="1:17" ht="23.25" x14ac:dyDescent="0.35">
      <c r="A71" s="5">
        <v>21</v>
      </c>
      <c r="B71" s="10" t="s">
        <v>36</v>
      </c>
      <c r="C71" s="62">
        <v>0</v>
      </c>
      <c r="D71" s="62">
        <v>0</v>
      </c>
      <c r="E71" s="62">
        <v>0</v>
      </c>
      <c r="F71" s="62">
        <v>0</v>
      </c>
      <c r="G71" s="62">
        <v>0</v>
      </c>
      <c r="H71" s="62">
        <v>0</v>
      </c>
      <c r="I71" s="62">
        <v>0</v>
      </c>
      <c r="J71" s="62">
        <v>0</v>
      </c>
      <c r="K71" s="62">
        <v>559.0788976972442</v>
      </c>
      <c r="L71" s="62">
        <v>2915.062287655719</v>
      </c>
      <c r="M71" s="62">
        <v>0</v>
      </c>
      <c r="N71" s="62">
        <v>0</v>
      </c>
      <c r="O71" s="62">
        <v>0</v>
      </c>
      <c r="P71" s="62">
        <v>0</v>
      </c>
      <c r="Q71" s="14">
        <v>3474.1411853529635</v>
      </c>
    </row>
    <row r="72" spans="1:17" ht="23.25" x14ac:dyDescent="0.35">
      <c r="A72" s="5">
        <v>22</v>
      </c>
      <c r="B72" s="10" t="s">
        <v>20</v>
      </c>
      <c r="C72" s="62">
        <v>0</v>
      </c>
      <c r="D72" s="62">
        <v>0</v>
      </c>
      <c r="E72" s="62">
        <v>437.28822152556552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1002.2650056625141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1439.5532271880797</v>
      </c>
    </row>
    <row r="73" spans="1:17" ht="23.25" x14ac:dyDescent="0.35">
      <c r="A73" s="5">
        <v>23</v>
      </c>
      <c r="B73" s="10" t="s">
        <v>21</v>
      </c>
      <c r="C73" s="62">
        <v>0</v>
      </c>
      <c r="D73" s="62">
        <v>0</v>
      </c>
      <c r="E73" s="62">
        <v>144.49523841714338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190.26047565118913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334.75571406833251</v>
      </c>
    </row>
    <row r="74" spans="1:17" ht="23.25" x14ac:dyDescent="0.35">
      <c r="A74" s="5">
        <v>24</v>
      </c>
      <c r="B74" s="10" t="s">
        <v>22</v>
      </c>
      <c r="C74" s="62">
        <v>0</v>
      </c>
      <c r="D74" s="62">
        <v>0</v>
      </c>
      <c r="E74" s="62">
        <v>1113.2893369274059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491.5062287655719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1604.7955656929778</v>
      </c>
    </row>
    <row r="75" spans="1:17" s="39" customFormat="1" ht="23.25" x14ac:dyDescent="0.35">
      <c r="A75" s="5">
        <v>25</v>
      </c>
      <c r="B75" s="10" t="s">
        <v>50</v>
      </c>
      <c r="C75" s="62">
        <v>0</v>
      </c>
      <c r="D75" s="62">
        <v>0</v>
      </c>
      <c r="E75" s="62">
        <v>3951.2265195237569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3066.0626651566631</v>
      </c>
      <c r="L75" s="62">
        <v>0</v>
      </c>
      <c r="M75" s="62">
        <v>0</v>
      </c>
      <c r="N75" s="62">
        <v>11.407518822406056</v>
      </c>
      <c r="O75" s="62">
        <v>0</v>
      </c>
      <c r="P75" s="62">
        <v>0</v>
      </c>
      <c r="Q75" s="14">
        <v>7028.6967035028256</v>
      </c>
    </row>
    <row r="76" spans="1:17" ht="23.25" x14ac:dyDescent="0.35">
      <c r="A76" s="5">
        <v>26</v>
      </c>
      <c r="B76" s="10" t="s">
        <v>23</v>
      </c>
      <c r="C76" s="62">
        <v>0</v>
      </c>
      <c r="D76" s="62">
        <v>0</v>
      </c>
      <c r="E76" s="62">
        <v>1902.9431398561806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2825.2170630426576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14">
        <v>4728.1602028988382</v>
      </c>
    </row>
    <row r="77" spans="1:17" ht="23.25" x14ac:dyDescent="0.35">
      <c r="A77" s="5">
        <v>27</v>
      </c>
      <c r="B77" s="10" t="s">
        <v>24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1011.04</v>
      </c>
      <c r="J77" s="62">
        <v>0</v>
      </c>
      <c r="K77" s="62">
        <v>0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1011.04</v>
      </c>
    </row>
    <row r="78" spans="1:17" ht="23.25" x14ac:dyDescent="0.35">
      <c r="A78" s="5">
        <v>28</v>
      </c>
      <c r="B78" s="10" t="s">
        <v>25</v>
      </c>
      <c r="C78" s="62">
        <v>0</v>
      </c>
      <c r="D78" s="62">
        <v>0</v>
      </c>
      <c r="E78" s="62">
        <v>1241.4760484354799</v>
      </c>
      <c r="F78" s="62">
        <v>0</v>
      </c>
      <c r="G78" s="62">
        <v>0</v>
      </c>
      <c r="H78" s="62">
        <v>0</v>
      </c>
      <c r="I78" s="62">
        <v>1198.55</v>
      </c>
      <c r="J78" s="62">
        <v>0</v>
      </c>
      <c r="K78" s="62">
        <v>3895.054737636844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6335.0807860723235</v>
      </c>
    </row>
    <row r="79" spans="1:17" ht="23.25" x14ac:dyDescent="0.35">
      <c r="A79" s="5">
        <v>29</v>
      </c>
      <c r="B79" s="10" t="s">
        <v>26</v>
      </c>
      <c r="C79" s="62">
        <v>0</v>
      </c>
      <c r="D79" s="62">
        <v>0</v>
      </c>
      <c r="E79" s="62">
        <v>0</v>
      </c>
      <c r="F79" s="62">
        <v>0</v>
      </c>
      <c r="G79" s="62">
        <v>122.31030577576443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122.31030577576443</v>
      </c>
    </row>
    <row r="80" spans="1:17" ht="23.25" x14ac:dyDescent="0.35">
      <c r="A80" s="5">
        <v>30</v>
      </c>
      <c r="B80" s="10" t="s">
        <v>27</v>
      </c>
      <c r="C80" s="62">
        <v>0</v>
      </c>
      <c r="D80" s="62">
        <v>0</v>
      </c>
      <c r="E80" s="62">
        <v>737.68621718225836</v>
      </c>
      <c r="F80" s="62">
        <v>273.78045173774535</v>
      </c>
      <c r="G80" s="62">
        <v>0</v>
      </c>
      <c r="H80" s="62">
        <v>0</v>
      </c>
      <c r="I80" s="62">
        <v>0</v>
      </c>
      <c r="J80" s="62">
        <v>0</v>
      </c>
      <c r="K80" s="62">
        <v>1325.7833144582862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2337.2499833782899</v>
      </c>
    </row>
    <row r="81" spans="1:17" ht="23.25" x14ac:dyDescent="0.35">
      <c r="A81" s="5">
        <v>31</v>
      </c>
      <c r="B81" s="10" t="s">
        <v>28</v>
      </c>
      <c r="C81" s="62">
        <v>0</v>
      </c>
      <c r="D81" s="62">
        <v>0</v>
      </c>
      <c r="E81" s="62">
        <v>0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462.06115515288786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462.06115515288786</v>
      </c>
    </row>
    <row r="82" spans="1:17" ht="23.25" x14ac:dyDescent="0.35">
      <c r="A82" s="5">
        <v>32</v>
      </c>
      <c r="B82" s="10" t="s">
        <v>37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0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0</v>
      </c>
    </row>
    <row r="83" spans="1:17" ht="23.25" x14ac:dyDescent="0.35">
      <c r="A83" s="5">
        <v>33</v>
      </c>
      <c r="B83" s="10" t="s">
        <v>48</v>
      </c>
      <c r="C83" s="62">
        <v>0</v>
      </c>
      <c r="D83" s="62">
        <v>0</v>
      </c>
      <c r="E83" s="62">
        <v>2119.6859974818958</v>
      </c>
      <c r="F83" s="62">
        <v>114.07518822406057</v>
      </c>
      <c r="G83" s="62">
        <v>0</v>
      </c>
      <c r="H83" s="62">
        <v>0</v>
      </c>
      <c r="I83" s="62">
        <v>9263.61</v>
      </c>
      <c r="J83" s="62">
        <v>0</v>
      </c>
      <c r="K83" s="62">
        <v>3366.5534163835409</v>
      </c>
      <c r="L83" s="62">
        <v>0</v>
      </c>
      <c r="M83" s="62">
        <v>26.617543918947465</v>
      </c>
      <c r="N83" s="62">
        <v>0</v>
      </c>
      <c r="O83" s="62">
        <v>0</v>
      </c>
      <c r="P83" s="62">
        <v>0</v>
      </c>
      <c r="Q83" s="14">
        <v>14890.542146008445</v>
      </c>
    </row>
    <row r="84" spans="1:17" ht="23.25" x14ac:dyDescent="0.35">
      <c r="A84" s="5">
        <v>34</v>
      </c>
      <c r="B84" s="10" t="s">
        <v>39</v>
      </c>
      <c r="C84" s="62">
        <v>0</v>
      </c>
      <c r="D84" s="62">
        <v>0</v>
      </c>
      <c r="E84" s="62">
        <v>205.33533880330901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205.33533880330901</v>
      </c>
    </row>
    <row r="85" spans="1:17" ht="23.25" x14ac:dyDescent="0.35">
      <c r="A85" s="5">
        <v>35</v>
      </c>
      <c r="B85" s="10" t="s">
        <v>29</v>
      </c>
      <c r="C85" s="62">
        <v>0</v>
      </c>
      <c r="D85" s="62">
        <v>0</v>
      </c>
      <c r="E85" s="62">
        <v>0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0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0</v>
      </c>
    </row>
    <row r="86" spans="1:17" ht="23.25" x14ac:dyDescent="0.35">
      <c r="A86" s="5">
        <v>36</v>
      </c>
      <c r="B86" s="10" t="s">
        <v>30</v>
      </c>
      <c r="C86" s="62">
        <v>0</v>
      </c>
      <c r="D86" s="62">
        <v>0</v>
      </c>
      <c r="E86" s="62">
        <v>6153.7226536423777</v>
      </c>
      <c r="F86" s="62">
        <v>0</v>
      </c>
      <c r="G86" s="62">
        <v>0</v>
      </c>
      <c r="H86" s="62">
        <v>0</v>
      </c>
      <c r="I86" s="62">
        <v>351.23</v>
      </c>
      <c r="J86" s="62">
        <v>0</v>
      </c>
      <c r="K86" s="62">
        <v>2293.6202340505852</v>
      </c>
      <c r="L86" s="62">
        <v>3526.6138165345415</v>
      </c>
      <c r="M86" s="62">
        <v>0</v>
      </c>
      <c r="N86" s="62">
        <v>0</v>
      </c>
      <c r="O86" s="62">
        <v>0</v>
      </c>
      <c r="P86" s="62">
        <v>0</v>
      </c>
      <c r="Q86" s="14">
        <v>12325.186704227506</v>
      </c>
    </row>
    <row r="87" spans="1:17" ht="42" customHeight="1" x14ac:dyDescent="0.35">
      <c r="A87" s="5"/>
      <c r="B87" s="18" t="s">
        <v>31</v>
      </c>
      <c r="C87" s="19">
        <v>3148.9079161216159</v>
      </c>
      <c r="D87" s="19">
        <v>6332.5008919015336</v>
      </c>
      <c r="E87" s="19">
        <v>145139.00272935451</v>
      </c>
      <c r="F87" s="19">
        <v>3353.8105337873808</v>
      </c>
      <c r="G87" s="19">
        <v>122.31030577576443</v>
      </c>
      <c r="H87" s="19">
        <v>460.66419474447855</v>
      </c>
      <c r="I87" s="19">
        <v>28631.24</v>
      </c>
      <c r="J87" s="19">
        <v>0</v>
      </c>
      <c r="K87" s="19">
        <v>126533.93733484333</v>
      </c>
      <c r="L87" s="19">
        <v>6441.676104190261</v>
      </c>
      <c r="M87" s="19">
        <v>335.46555351816329</v>
      </c>
      <c r="N87" s="19">
        <v>21503.341980514266</v>
      </c>
      <c r="O87" s="19">
        <v>8257.6978881186533</v>
      </c>
      <c r="P87" s="19">
        <v>2063.4934047641177</v>
      </c>
      <c r="Q87" s="19">
        <v>352324.04883763415</v>
      </c>
    </row>
    <row r="88" spans="1:17" ht="24" customHeight="1" x14ac:dyDescent="0.35">
      <c r="A88" s="42"/>
      <c r="B88" s="10" t="s">
        <v>52</v>
      </c>
      <c r="C88" s="54"/>
      <c r="D88" s="55"/>
      <c r="E88" s="37">
        <v>927.19467987122175</v>
      </c>
      <c r="F88" s="54"/>
      <c r="G88" s="54"/>
      <c r="H88" s="54"/>
      <c r="I88" s="55"/>
      <c r="J88" s="55"/>
      <c r="K88" s="54"/>
      <c r="L88" s="54"/>
      <c r="M88" s="54"/>
      <c r="N88" s="54"/>
      <c r="O88" s="54"/>
      <c r="P88" s="54"/>
      <c r="Q88" s="37">
        <v>927.19467987122175</v>
      </c>
    </row>
    <row r="89" spans="1:17" ht="22.5" x14ac:dyDescent="0.3">
      <c r="B89" s="30"/>
      <c r="C89" s="47"/>
      <c r="D89" s="48"/>
      <c r="E89" s="47"/>
      <c r="F89" s="47"/>
      <c r="G89" s="47"/>
      <c r="H89" s="47"/>
      <c r="I89" s="48"/>
      <c r="J89" s="48"/>
      <c r="K89" s="47"/>
      <c r="L89" s="47"/>
      <c r="M89" s="30"/>
      <c r="N89" s="30"/>
      <c r="O89" s="30"/>
      <c r="P89" s="30"/>
      <c r="Q89" s="19">
        <v>353251.24351750535</v>
      </c>
    </row>
    <row r="90" spans="1:17" x14ac:dyDescent="0.25">
      <c r="B90" s="30"/>
      <c r="C90" s="47"/>
      <c r="D90" s="48"/>
      <c r="E90" s="47"/>
      <c r="F90" s="47"/>
      <c r="G90" s="47"/>
      <c r="H90" s="47"/>
      <c r="I90" s="48"/>
      <c r="J90" s="48"/>
      <c r="K90" s="47"/>
      <c r="L90" s="47"/>
      <c r="M90" s="30"/>
      <c r="N90" s="30"/>
      <c r="O90" s="30"/>
      <c r="P90" s="30"/>
      <c r="Q90" s="30"/>
    </row>
    <row r="91" spans="1:17" ht="20.25" x14ac:dyDescent="0.3">
      <c r="B91" s="30"/>
      <c r="C91" s="39"/>
      <c r="D91" s="39"/>
      <c r="E91" s="56" t="s">
        <v>40</v>
      </c>
      <c r="F91" s="39"/>
      <c r="G91" s="30"/>
      <c r="H91" s="30"/>
      <c r="I91" s="38"/>
      <c r="J91" s="38"/>
      <c r="K91" s="30"/>
      <c r="L91" s="57"/>
      <c r="M91" s="30"/>
      <c r="N91" s="30"/>
      <c r="O91" s="30"/>
      <c r="P91" s="30"/>
      <c r="Q91" s="58"/>
    </row>
    <row r="92" spans="1:17" ht="20.25" x14ac:dyDescent="0.3">
      <c r="B92" s="30"/>
      <c r="C92" s="77"/>
      <c r="D92" s="77"/>
      <c r="E92" s="77"/>
      <c r="F92" s="77"/>
      <c r="G92" s="30"/>
      <c r="H92" s="30"/>
      <c r="I92" s="38"/>
      <c r="J92" s="38"/>
      <c r="K92" s="30"/>
      <c r="L92" s="30"/>
      <c r="M92" s="30"/>
      <c r="N92" s="30"/>
      <c r="O92" s="30"/>
      <c r="P92" s="30"/>
      <c r="Q92" s="30"/>
    </row>
    <row r="93" spans="1:17" ht="69.75" x14ac:dyDescent="0.25">
      <c r="A93" s="34" t="s">
        <v>0</v>
      </c>
      <c r="B93" s="35" t="s">
        <v>1</v>
      </c>
      <c r="C93" s="35" t="s">
        <v>55</v>
      </c>
      <c r="D93" s="35" t="s">
        <v>56</v>
      </c>
      <c r="E93" s="35" t="s">
        <v>57</v>
      </c>
      <c r="F93" s="35" t="s">
        <v>58</v>
      </c>
      <c r="G93" s="35" t="s">
        <v>44</v>
      </c>
      <c r="H93" s="35" t="s">
        <v>2</v>
      </c>
      <c r="I93" s="35" t="s">
        <v>54</v>
      </c>
      <c r="J93" s="35" t="s">
        <v>53</v>
      </c>
      <c r="K93" s="35" t="s">
        <v>59</v>
      </c>
      <c r="L93" s="35" t="s">
        <v>3</v>
      </c>
      <c r="M93" s="35" t="s">
        <v>60</v>
      </c>
      <c r="N93" s="35" t="s">
        <v>61</v>
      </c>
      <c r="O93" s="35" t="s">
        <v>4</v>
      </c>
      <c r="P93" s="36" t="s">
        <v>5</v>
      </c>
      <c r="Q93" s="36" t="s">
        <v>43</v>
      </c>
    </row>
    <row r="94" spans="1:17" ht="23.25" x14ac:dyDescent="0.35">
      <c r="A94" s="5">
        <v>1</v>
      </c>
      <c r="B94" s="10" t="s">
        <v>47</v>
      </c>
      <c r="C94" s="21">
        <v>0</v>
      </c>
      <c r="D94" s="21">
        <v>0</v>
      </c>
      <c r="E94" s="21">
        <v>0</v>
      </c>
      <c r="F94" s="21">
        <v>0</v>
      </c>
      <c r="G94" s="21">
        <v>0</v>
      </c>
      <c r="H94" s="21">
        <v>0</v>
      </c>
      <c r="I94" s="21">
        <v>0</v>
      </c>
      <c r="J94" s="21">
        <v>0</v>
      </c>
      <c r="K94" s="21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2">
        <v>0</v>
      </c>
    </row>
    <row r="95" spans="1:17" ht="23.25" x14ac:dyDescent="0.35">
      <c r="A95" s="5">
        <v>2</v>
      </c>
      <c r="B95" s="10" t="s">
        <v>6</v>
      </c>
      <c r="C95" s="21">
        <v>0</v>
      </c>
      <c r="D95" s="21">
        <v>0</v>
      </c>
      <c r="E95" s="21">
        <v>1.0479626296526263E-4</v>
      </c>
      <c r="F95" s="21">
        <v>0</v>
      </c>
      <c r="G95" s="21">
        <v>0</v>
      </c>
      <c r="H95" s="21">
        <v>0</v>
      </c>
      <c r="I95" s="21">
        <v>5.4644157919810664E-2</v>
      </c>
      <c r="J95" s="21">
        <v>0</v>
      </c>
      <c r="K95" s="21">
        <v>5.1016085282187568E-4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2">
        <v>4.6669896417884165E-3</v>
      </c>
    </row>
    <row r="96" spans="1:17" ht="23.25" x14ac:dyDescent="0.35">
      <c r="A96" s="5">
        <v>3</v>
      </c>
      <c r="B96" s="10" t="s">
        <v>45</v>
      </c>
      <c r="C96" s="21">
        <v>0</v>
      </c>
      <c r="D96" s="21">
        <v>0</v>
      </c>
      <c r="E96" s="21">
        <v>2.7878716956064455E-2</v>
      </c>
      <c r="F96" s="21">
        <v>2.7210884353741492E-2</v>
      </c>
      <c r="G96" s="21">
        <v>0</v>
      </c>
      <c r="H96" s="21">
        <v>0</v>
      </c>
      <c r="I96" s="21">
        <v>0</v>
      </c>
      <c r="J96" s="21">
        <v>0</v>
      </c>
      <c r="K96" s="21">
        <v>2.5603511338697881E-2</v>
      </c>
      <c r="L96" s="21">
        <v>0</v>
      </c>
      <c r="M96" s="21">
        <v>0.81863979848866486</v>
      </c>
      <c r="N96" s="21">
        <v>0.71688993504324561</v>
      </c>
      <c r="O96" s="21">
        <v>0</v>
      </c>
      <c r="P96" s="21">
        <v>0</v>
      </c>
      <c r="Q96" s="22">
        <v>6.5472162320730887E-2</v>
      </c>
    </row>
    <row r="97" spans="1:17" ht="23.25" x14ac:dyDescent="0.35">
      <c r="A97" s="5">
        <v>4</v>
      </c>
      <c r="B97" s="10" t="s">
        <v>34</v>
      </c>
      <c r="C97" s="21">
        <v>0</v>
      </c>
      <c r="D97" s="21">
        <v>0</v>
      </c>
      <c r="E97" s="21">
        <v>1.1265598268765735E-2</v>
      </c>
      <c r="F97" s="21">
        <v>0</v>
      </c>
      <c r="G97" s="21">
        <v>0</v>
      </c>
      <c r="H97" s="21">
        <v>0</v>
      </c>
      <c r="I97" s="21">
        <v>0</v>
      </c>
      <c r="J97" s="21">
        <v>0</v>
      </c>
      <c r="K97" s="21">
        <v>7.1154013683051081E-3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7.1962656454825384E-3</v>
      </c>
    </row>
    <row r="98" spans="1:17" ht="23.25" x14ac:dyDescent="0.35">
      <c r="A98" s="5">
        <v>5</v>
      </c>
      <c r="B98" s="10" t="s">
        <v>7</v>
      </c>
      <c r="C98" s="21">
        <v>0</v>
      </c>
      <c r="D98" s="21">
        <v>0</v>
      </c>
      <c r="E98" s="21">
        <v>0.15125099083411128</v>
      </c>
      <c r="F98" s="21">
        <v>4.4217687074829926E-2</v>
      </c>
      <c r="G98" s="21">
        <v>0</v>
      </c>
      <c r="H98" s="21">
        <v>0.14960629921259841</v>
      </c>
      <c r="I98" s="21">
        <v>7.4303453151173329E-2</v>
      </c>
      <c r="J98" s="21">
        <v>0</v>
      </c>
      <c r="K98" s="21">
        <v>7.5478745684516541E-2</v>
      </c>
      <c r="L98" s="21">
        <v>0</v>
      </c>
      <c r="M98" s="21">
        <v>0.10201511335012595</v>
      </c>
      <c r="N98" s="21">
        <v>0</v>
      </c>
      <c r="O98" s="21">
        <v>0.60910732588218064</v>
      </c>
      <c r="P98" s="21">
        <v>0</v>
      </c>
      <c r="Q98" s="22">
        <v>0.11044293973548158</v>
      </c>
    </row>
    <row r="99" spans="1:17" ht="23.25" x14ac:dyDescent="0.35">
      <c r="A99" s="5">
        <v>6</v>
      </c>
      <c r="B99" s="10" t="s">
        <v>8</v>
      </c>
      <c r="C99" s="21">
        <v>0</v>
      </c>
      <c r="D99" s="21">
        <v>0</v>
      </c>
      <c r="E99" s="21">
        <v>8.5509092967966979E-2</v>
      </c>
      <c r="F99" s="21">
        <v>0.21768707482993194</v>
      </c>
      <c r="G99" s="21">
        <v>0</v>
      </c>
      <c r="H99" s="21">
        <v>0</v>
      </c>
      <c r="I99" s="21">
        <v>6.1780069602294548E-2</v>
      </c>
      <c r="J99" s="21">
        <v>0</v>
      </c>
      <c r="K99" s="21">
        <v>0.12116767764039567</v>
      </c>
      <c r="L99" s="21">
        <v>0</v>
      </c>
      <c r="M99" s="21">
        <v>0</v>
      </c>
      <c r="N99" s="21">
        <v>4.2439984753042514E-3</v>
      </c>
      <c r="O99" s="21">
        <v>0</v>
      </c>
      <c r="P99" s="21">
        <v>0</v>
      </c>
      <c r="Q99" s="22">
        <v>8.6093212377939446E-2</v>
      </c>
    </row>
    <row r="100" spans="1:17" ht="23.25" x14ac:dyDescent="0.35">
      <c r="A100" s="5">
        <v>7</v>
      </c>
      <c r="B100" s="10" t="s">
        <v>9</v>
      </c>
      <c r="C100" s="21">
        <v>0</v>
      </c>
      <c r="D100" s="21">
        <v>1</v>
      </c>
      <c r="E100" s="21">
        <v>2.1008739717230569E-2</v>
      </c>
      <c r="F100" s="21">
        <v>0.1020408163265306</v>
      </c>
      <c r="G100" s="21">
        <v>0</v>
      </c>
      <c r="H100" s="21">
        <v>0</v>
      </c>
      <c r="I100" s="21">
        <v>2.5489989256490458E-2</v>
      </c>
      <c r="J100" s="21">
        <v>0</v>
      </c>
      <c r="K100" s="21">
        <v>6.4113793914109207E-2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5.2696643417935479E-2</v>
      </c>
    </row>
    <row r="101" spans="1:17" ht="23.25" x14ac:dyDescent="0.35">
      <c r="A101" s="5">
        <v>8</v>
      </c>
      <c r="B101" s="10" t="s">
        <v>10</v>
      </c>
      <c r="C101" s="21">
        <v>0</v>
      </c>
      <c r="D101" s="21">
        <v>0</v>
      </c>
      <c r="E101" s="21">
        <v>0</v>
      </c>
      <c r="F101" s="21">
        <v>0</v>
      </c>
      <c r="G101" s="21">
        <v>0</v>
      </c>
      <c r="H101" s="21">
        <v>0</v>
      </c>
      <c r="I101" s="21">
        <v>3.4704399809438916E-2</v>
      </c>
      <c r="J101" s="21">
        <v>0</v>
      </c>
      <c r="K101" s="21">
        <v>3.2220685441381624E-4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2.9359338521962497E-3</v>
      </c>
    </row>
    <row r="102" spans="1:17" ht="23.25" x14ac:dyDescent="0.35">
      <c r="A102" s="5">
        <v>9</v>
      </c>
      <c r="B102" s="10" t="s">
        <v>11</v>
      </c>
      <c r="C102" s="21">
        <v>0</v>
      </c>
      <c r="D102" s="21">
        <v>0</v>
      </c>
      <c r="E102" s="21">
        <v>3.5228137097964421E-2</v>
      </c>
      <c r="F102" s="21">
        <v>0</v>
      </c>
      <c r="G102" s="21">
        <v>0</v>
      </c>
      <c r="H102" s="21">
        <v>0</v>
      </c>
      <c r="I102" s="21">
        <v>0</v>
      </c>
      <c r="J102" s="21">
        <v>0</v>
      </c>
      <c r="K102" s="21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1.4512142169346518E-2</v>
      </c>
    </row>
    <row r="103" spans="1:17" ht="23.25" x14ac:dyDescent="0.35">
      <c r="A103" s="5">
        <v>10</v>
      </c>
      <c r="B103" s="10" t="s">
        <v>35</v>
      </c>
      <c r="C103" s="21">
        <v>0</v>
      </c>
      <c r="D103" s="21">
        <v>0</v>
      </c>
      <c r="E103" s="21">
        <v>2.4324377037159294E-2</v>
      </c>
      <c r="F103" s="21">
        <v>5.4421768707482984E-2</v>
      </c>
      <c r="G103" s="21">
        <v>0</v>
      </c>
      <c r="H103" s="21">
        <v>0</v>
      </c>
      <c r="I103" s="21">
        <v>0</v>
      </c>
      <c r="J103" s="21">
        <v>0</v>
      </c>
      <c r="K103" s="21">
        <v>6.9085923021202408E-2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3.5349985394749123E-2</v>
      </c>
    </row>
    <row r="104" spans="1:17" ht="23.25" x14ac:dyDescent="0.35">
      <c r="A104" s="5">
        <v>11</v>
      </c>
      <c r="B104" s="10" t="s">
        <v>12</v>
      </c>
      <c r="C104" s="21">
        <v>0</v>
      </c>
      <c r="D104" s="21">
        <v>0</v>
      </c>
      <c r="E104" s="21">
        <v>5.9209888575373392E-3</v>
      </c>
      <c r="F104" s="21">
        <v>0</v>
      </c>
      <c r="G104" s="21">
        <v>0</v>
      </c>
      <c r="H104" s="21">
        <v>0</v>
      </c>
      <c r="I104" s="21">
        <v>4.2925140510854574E-4</v>
      </c>
      <c r="J104" s="21">
        <v>0</v>
      </c>
      <c r="K104" s="21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2.4740190765583695E-3</v>
      </c>
    </row>
    <row r="105" spans="1:17" ht="23.25" x14ac:dyDescent="0.35">
      <c r="A105" s="5">
        <v>12</v>
      </c>
      <c r="B105" s="10" t="s">
        <v>13</v>
      </c>
      <c r="C105" s="21">
        <v>0</v>
      </c>
      <c r="D105" s="21">
        <v>0</v>
      </c>
      <c r="E105" s="21">
        <v>0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3.0072639745289515E-3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1.0800311603984161E-3</v>
      </c>
    </row>
    <row r="106" spans="1:17" ht="23.25" x14ac:dyDescent="0.35">
      <c r="A106" s="5">
        <v>13</v>
      </c>
      <c r="B106" s="10" t="s">
        <v>14</v>
      </c>
      <c r="C106" s="21">
        <v>0.94335169158143195</v>
      </c>
      <c r="D106" s="21">
        <v>0</v>
      </c>
      <c r="E106" s="21">
        <v>2.8915035556498717E-2</v>
      </c>
      <c r="F106" s="21">
        <v>0</v>
      </c>
      <c r="G106" s="21">
        <v>0</v>
      </c>
      <c r="H106" s="21">
        <v>0</v>
      </c>
      <c r="I106" s="21">
        <v>0.20063364353063298</v>
      </c>
      <c r="J106" s="21">
        <v>0</v>
      </c>
      <c r="K106" s="21">
        <v>3.2307203948585335E-2</v>
      </c>
      <c r="L106" s="21">
        <v>0</v>
      </c>
      <c r="M106" s="21">
        <v>0</v>
      </c>
      <c r="N106" s="21">
        <v>0.17258927132903956</v>
      </c>
      <c r="O106" s="21">
        <v>0</v>
      </c>
      <c r="P106" s="21">
        <v>0</v>
      </c>
      <c r="Q106" s="22">
        <v>5.8783443666816974E-2</v>
      </c>
    </row>
    <row r="107" spans="1:17" ht="23.25" x14ac:dyDescent="0.35">
      <c r="A107" s="5">
        <v>14</v>
      </c>
      <c r="B107" s="10" t="s">
        <v>15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3.4985910494969831E-2</v>
      </c>
      <c r="J107" s="21">
        <v>0</v>
      </c>
      <c r="K107" s="21">
        <v>6.4978382306786278E-3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5.1767316523237484E-3</v>
      </c>
    </row>
    <row r="108" spans="1:17" ht="23.25" x14ac:dyDescent="0.35">
      <c r="A108" s="5">
        <v>15</v>
      </c>
      <c r="B108" s="10" t="s">
        <v>49</v>
      </c>
      <c r="C108" s="21">
        <v>0</v>
      </c>
      <c r="D108" s="21">
        <v>0</v>
      </c>
      <c r="E108" s="21">
        <v>0.13950420305789671</v>
      </c>
      <c r="F108" s="21">
        <v>0.2040816326530612</v>
      </c>
      <c r="G108" s="21">
        <v>0</v>
      </c>
      <c r="H108" s="21">
        <v>0</v>
      </c>
      <c r="I108" s="21">
        <v>6.1893232706651889E-2</v>
      </c>
      <c r="J108" s="21">
        <v>0</v>
      </c>
      <c r="K108" s="21">
        <v>0.18967243496493316</v>
      </c>
      <c r="L108" s="21">
        <v>0</v>
      </c>
      <c r="M108" s="21">
        <v>0</v>
      </c>
      <c r="N108" s="21">
        <v>0.10574629534299761</v>
      </c>
      <c r="O108" s="21">
        <v>0</v>
      </c>
      <c r="P108" s="21">
        <v>1</v>
      </c>
      <c r="Q108" s="22">
        <v>0.14487067903201795</v>
      </c>
    </row>
    <row r="109" spans="1:17" ht="23.25" x14ac:dyDescent="0.35">
      <c r="A109" s="5">
        <v>16</v>
      </c>
      <c r="B109" s="10" t="s">
        <v>16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0</v>
      </c>
    </row>
    <row r="110" spans="1:17" ht="23.25" x14ac:dyDescent="0.35">
      <c r="A110" s="5">
        <v>17</v>
      </c>
      <c r="B110" s="10" t="s">
        <v>17</v>
      </c>
      <c r="C110" s="21">
        <v>5.6648308418568057E-2</v>
      </c>
      <c r="D110" s="21">
        <v>0</v>
      </c>
      <c r="E110" s="21">
        <v>0.15911041945577553</v>
      </c>
      <c r="F110" s="21">
        <v>8.5034013605442174E-2</v>
      </c>
      <c r="G110" s="21">
        <v>0</v>
      </c>
      <c r="H110" s="21">
        <v>0.85039370078740151</v>
      </c>
      <c r="I110" s="21">
        <v>1.824231154501167E-3</v>
      </c>
      <c r="J110" s="21">
        <v>0</v>
      </c>
      <c r="K110" s="21">
        <v>0.12566902673242869</v>
      </c>
      <c r="L110" s="21">
        <v>0</v>
      </c>
      <c r="M110" s="21">
        <v>0</v>
      </c>
      <c r="N110" s="21">
        <v>0</v>
      </c>
      <c r="O110" s="21">
        <v>0.39089267411781931</v>
      </c>
      <c r="P110" s="21">
        <v>0</v>
      </c>
      <c r="Q110" s="22">
        <v>0.12241554987731079</v>
      </c>
    </row>
    <row r="111" spans="1:17" ht="23.25" x14ac:dyDescent="0.35">
      <c r="A111" s="5">
        <v>18</v>
      </c>
      <c r="B111" s="10" t="s">
        <v>46</v>
      </c>
      <c r="C111" s="21">
        <v>0</v>
      </c>
      <c r="D111" s="21">
        <v>0</v>
      </c>
      <c r="E111" s="21">
        <v>0.11044361713616847</v>
      </c>
      <c r="F111" s="21">
        <v>0</v>
      </c>
      <c r="G111" s="21">
        <v>0</v>
      </c>
      <c r="H111" s="21">
        <v>0</v>
      </c>
      <c r="I111" s="21">
        <v>1.1567085463291146E-2</v>
      </c>
      <c r="J111" s="21">
        <v>0</v>
      </c>
      <c r="K111" s="21">
        <v>5.9071256642532978E-4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4.6649105248569987E-2</v>
      </c>
    </row>
    <row r="112" spans="1:17" ht="23.25" x14ac:dyDescent="0.35">
      <c r="A112" s="5">
        <v>19</v>
      </c>
      <c r="B112" s="10" t="s">
        <v>18</v>
      </c>
      <c r="C112" s="21">
        <v>0</v>
      </c>
      <c r="D112" s="21">
        <v>0</v>
      </c>
      <c r="E112" s="21">
        <v>1.9899645934181539E-3</v>
      </c>
      <c r="F112" s="21">
        <v>0</v>
      </c>
      <c r="G112" s="21">
        <v>0</v>
      </c>
      <c r="H112" s="21">
        <v>0</v>
      </c>
      <c r="I112" s="21">
        <v>1.6272435283976521E-2</v>
      </c>
      <c r="J112" s="21">
        <v>0</v>
      </c>
      <c r="K112" s="21">
        <v>9.8875736749839786E-3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2">
        <v>5.6931541033234424E-3</v>
      </c>
    </row>
    <row r="113" spans="1:17" ht="23.25" x14ac:dyDescent="0.35">
      <c r="A113" s="5">
        <v>20</v>
      </c>
      <c r="B113" s="10" t="s">
        <v>19</v>
      </c>
      <c r="C113" s="21">
        <v>0</v>
      </c>
      <c r="D113" s="21">
        <v>0</v>
      </c>
      <c r="E113" s="21">
        <v>7.3477026475902527E-2</v>
      </c>
      <c r="F113" s="21">
        <v>0.1496598639455782</v>
      </c>
      <c r="G113" s="21">
        <v>0</v>
      </c>
      <c r="H113" s="21">
        <v>0</v>
      </c>
      <c r="I113" s="21">
        <v>8.481644525350631E-3</v>
      </c>
      <c r="J113" s="21">
        <v>0</v>
      </c>
      <c r="K113" s="21">
        <v>0.11503978061293292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7.3698033532402327E-2</v>
      </c>
    </row>
    <row r="114" spans="1:17" ht="23.25" x14ac:dyDescent="0.35">
      <c r="A114" s="5">
        <v>21</v>
      </c>
      <c r="B114" s="10" t="s">
        <v>36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0</v>
      </c>
      <c r="J114" s="21">
        <v>0</v>
      </c>
      <c r="K114" s="21">
        <v>4.4184106609894613E-3</v>
      </c>
      <c r="L114" s="21">
        <v>0.45253164556962022</v>
      </c>
      <c r="M114" s="21">
        <v>0</v>
      </c>
      <c r="N114" s="21">
        <v>0</v>
      </c>
      <c r="O114" s="21">
        <v>0</v>
      </c>
      <c r="P114" s="21">
        <v>0</v>
      </c>
      <c r="Q114" s="22">
        <v>9.8606416360581591E-3</v>
      </c>
    </row>
    <row r="115" spans="1:17" ht="23.25" x14ac:dyDescent="0.35">
      <c r="A115" s="5">
        <v>22</v>
      </c>
      <c r="B115" s="10" t="s">
        <v>20</v>
      </c>
      <c r="C115" s="21">
        <v>0</v>
      </c>
      <c r="D115" s="21">
        <v>0</v>
      </c>
      <c r="E115" s="21">
        <v>3.0128925602513012E-3</v>
      </c>
      <c r="F115" s="21">
        <v>0</v>
      </c>
      <c r="G115" s="21">
        <v>0</v>
      </c>
      <c r="H115" s="21">
        <v>0</v>
      </c>
      <c r="I115" s="21">
        <v>0</v>
      </c>
      <c r="J115" s="21">
        <v>0</v>
      </c>
      <c r="K115" s="21">
        <v>7.9209185043396489E-3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4.0858784177162056E-3</v>
      </c>
    </row>
    <row r="116" spans="1:17" ht="23.25" x14ac:dyDescent="0.35">
      <c r="A116" s="5">
        <v>23</v>
      </c>
      <c r="B116" s="10" t="s">
        <v>21</v>
      </c>
      <c r="C116" s="21">
        <v>0</v>
      </c>
      <c r="D116" s="21">
        <v>0</v>
      </c>
      <c r="E116" s="21">
        <v>9.9556449816999505E-4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1.5036319872644757E-3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9.5013586263196614E-4</v>
      </c>
    </row>
    <row r="117" spans="1:17" ht="23.25" x14ac:dyDescent="0.35">
      <c r="A117" s="5">
        <v>24</v>
      </c>
      <c r="B117" s="10" t="s">
        <v>22</v>
      </c>
      <c r="C117" s="21">
        <v>0</v>
      </c>
      <c r="D117" s="21">
        <v>0</v>
      </c>
      <c r="E117" s="21">
        <v>7.6705042475963079E-3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3.8843826337665627E-3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2">
        <v>4.5548851149599936E-3</v>
      </c>
    </row>
    <row r="118" spans="1:17" s="39" customFormat="1" ht="23.25" x14ac:dyDescent="0.35">
      <c r="A118" s="5">
        <v>25</v>
      </c>
      <c r="B118" s="10" t="s">
        <v>50</v>
      </c>
      <c r="C118" s="21">
        <v>0</v>
      </c>
      <c r="D118" s="21">
        <v>0</v>
      </c>
      <c r="E118" s="21">
        <v>2.7223740312531563E-2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2.4231148810639036E-2</v>
      </c>
      <c r="L118" s="21">
        <v>0</v>
      </c>
      <c r="M118" s="21">
        <v>0</v>
      </c>
      <c r="N118" s="21">
        <v>5.3049980941303142E-4</v>
      </c>
      <c r="O118" s="21">
        <v>0</v>
      </c>
      <c r="P118" s="21">
        <v>0</v>
      </c>
      <c r="Q118" s="22">
        <v>1.9949522965268678E-2</v>
      </c>
    </row>
    <row r="119" spans="1:17" ht="23.25" x14ac:dyDescent="0.35">
      <c r="A119" s="5">
        <v>26</v>
      </c>
      <c r="B119" s="10" t="s">
        <v>23</v>
      </c>
      <c r="C119" s="21">
        <v>0</v>
      </c>
      <c r="D119" s="21">
        <v>0</v>
      </c>
      <c r="E119" s="21">
        <v>1.3111176899876193E-2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2.2327741652157417E-2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1.3419919016308122E-2</v>
      </c>
    </row>
    <row r="120" spans="1:17" ht="23.25" x14ac:dyDescent="0.35">
      <c r="A120" s="5">
        <v>27</v>
      </c>
      <c r="B120" s="10" t="s">
        <v>24</v>
      </c>
      <c r="C120" s="21">
        <v>0</v>
      </c>
      <c r="D120" s="21">
        <v>0</v>
      </c>
      <c r="E120" s="21">
        <v>0</v>
      </c>
      <c r="F120" s="21">
        <v>0</v>
      </c>
      <c r="G120" s="21">
        <v>0</v>
      </c>
      <c r="H120" s="21">
        <v>0</v>
      </c>
      <c r="I120" s="21">
        <v>3.5312476860939308E-2</v>
      </c>
      <c r="J120" s="21">
        <v>0</v>
      </c>
      <c r="K120" s="21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2.8696309642658826E-3</v>
      </c>
    </row>
    <row r="121" spans="1:17" ht="23.25" x14ac:dyDescent="0.35">
      <c r="A121" s="5">
        <v>28</v>
      </c>
      <c r="B121" s="10" t="s">
        <v>25</v>
      </c>
      <c r="C121" s="21">
        <v>0</v>
      </c>
      <c r="D121" s="21">
        <v>0</v>
      </c>
      <c r="E121" s="21">
        <v>8.5537038638091051E-3</v>
      </c>
      <c r="F121" s="21">
        <v>0</v>
      </c>
      <c r="G121" s="21">
        <v>0</v>
      </c>
      <c r="H121" s="21">
        <v>0</v>
      </c>
      <c r="I121" s="21">
        <v>4.1861616891199958E-2</v>
      </c>
      <c r="J121" s="21">
        <v>0</v>
      </c>
      <c r="K121" s="21">
        <v>3.0782688183719962E-2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1.7980835560253785E-2</v>
      </c>
    </row>
    <row r="122" spans="1:17" ht="23.25" x14ac:dyDescent="0.35">
      <c r="A122" s="5">
        <v>29</v>
      </c>
      <c r="B122" s="10" t="s">
        <v>26</v>
      </c>
      <c r="C122" s="21">
        <v>0</v>
      </c>
      <c r="D122" s="21">
        <v>0</v>
      </c>
      <c r="E122" s="21">
        <v>0</v>
      </c>
      <c r="F122" s="21">
        <v>0</v>
      </c>
      <c r="G122" s="21">
        <v>1</v>
      </c>
      <c r="H122" s="21">
        <v>0</v>
      </c>
      <c r="I122" s="21">
        <v>0</v>
      </c>
      <c r="J122" s="21">
        <v>0</v>
      </c>
      <c r="K122" s="21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3.4715287298520516E-4</v>
      </c>
    </row>
    <row r="123" spans="1:17" ht="23.25" x14ac:dyDescent="0.35">
      <c r="A123" s="5">
        <v>30</v>
      </c>
      <c r="B123" s="10" t="s">
        <v>27</v>
      </c>
      <c r="C123" s="21">
        <v>0</v>
      </c>
      <c r="D123" s="21">
        <v>0</v>
      </c>
      <c r="E123" s="21">
        <v>5.0826187538152391E-3</v>
      </c>
      <c r="F123" s="21">
        <v>8.1632653061224483E-2</v>
      </c>
      <c r="G123" s="21">
        <v>0</v>
      </c>
      <c r="H123" s="21">
        <v>0</v>
      </c>
      <c r="I123" s="21">
        <v>0</v>
      </c>
      <c r="J123" s="21">
        <v>0</v>
      </c>
      <c r="K123" s="21">
        <v>1.0477689562049284E-2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6.6338076866714075E-3</v>
      </c>
    </row>
    <row r="124" spans="1:17" ht="23.25" x14ac:dyDescent="0.35">
      <c r="A124" s="5">
        <v>31</v>
      </c>
      <c r="B124" s="10" t="s">
        <v>28</v>
      </c>
      <c r="C124" s="21">
        <v>0</v>
      </c>
      <c r="D124" s="21">
        <v>0</v>
      </c>
      <c r="E124" s="21">
        <v>0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3.6516776833565839E-3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1.3114664090552194E-3</v>
      </c>
    </row>
    <row r="125" spans="1:17" ht="23.25" x14ac:dyDescent="0.35">
      <c r="A125" s="5">
        <v>32</v>
      </c>
      <c r="B125" s="10" t="s">
        <v>37</v>
      </c>
      <c r="C125" s="21">
        <v>0</v>
      </c>
      <c r="D125" s="21">
        <v>0</v>
      </c>
      <c r="E125" s="21">
        <v>0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0</v>
      </c>
    </row>
    <row r="126" spans="1:17" ht="23.25" x14ac:dyDescent="0.35">
      <c r="A126" s="5">
        <v>33</v>
      </c>
      <c r="B126" s="10" t="s">
        <v>48</v>
      </c>
      <c r="C126" s="21">
        <v>0</v>
      </c>
      <c r="D126" s="21">
        <v>0</v>
      </c>
      <c r="E126" s="21">
        <v>1.4604523647131187E-2</v>
      </c>
      <c r="F126" s="21">
        <v>3.4013605442176867E-2</v>
      </c>
      <c r="G126" s="21">
        <v>0</v>
      </c>
      <c r="H126" s="21">
        <v>0</v>
      </c>
      <c r="I126" s="21">
        <v>0.32354903245545774</v>
      </c>
      <c r="J126" s="21">
        <v>0</v>
      </c>
      <c r="K126" s="21">
        <v>2.6605932663540863E-2</v>
      </c>
      <c r="L126" s="21">
        <v>0</v>
      </c>
      <c r="M126" s="21">
        <v>7.9345088161209068E-2</v>
      </c>
      <c r="N126" s="21">
        <v>0</v>
      </c>
      <c r="O126" s="21">
        <v>0</v>
      </c>
      <c r="P126" s="21">
        <v>0</v>
      </c>
      <c r="Q126" s="22">
        <v>4.2263768809237989E-2</v>
      </c>
    </row>
    <row r="127" spans="1:17" ht="23.25" x14ac:dyDescent="0.35">
      <c r="A127" s="5">
        <v>34</v>
      </c>
      <c r="B127" s="10" t="s">
        <v>39</v>
      </c>
      <c r="C127" s="21">
        <v>0</v>
      </c>
      <c r="D127" s="21">
        <v>0</v>
      </c>
      <c r="E127" s="21">
        <v>1.4147495500310458E-3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5.8280250661497208E-4</v>
      </c>
    </row>
    <row r="128" spans="1:17" ht="23.25" x14ac:dyDescent="0.35">
      <c r="A128" s="5">
        <v>35</v>
      </c>
      <c r="B128" s="10" t="s">
        <v>29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0</v>
      </c>
    </row>
    <row r="129" spans="1:17" ht="23.25" x14ac:dyDescent="0.35">
      <c r="A129" s="5">
        <v>36</v>
      </c>
      <c r="B129" s="10" t="s">
        <v>30</v>
      </c>
      <c r="C129" s="21">
        <v>0</v>
      </c>
      <c r="D129" s="21">
        <v>0</v>
      </c>
      <c r="E129" s="21">
        <v>4.2398821391362508E-2</v>
      </c>
      <c r="F129" s="21">
        <v>0</v>
      </c>
      <c r="G129" s="21">
        <v>0</v>
      </c>
      <c r="H129" s="21">
        <v>0</v>
      </c>
      <c r="I129" s="21">
        <v>1.2267369488712329E-2</v>
      </c>
      <c r="J129" s="21">
        <v>0</v>
      </c>
      <c r="K129" s="21">
        <v>1.8126522278217268E-2</v>
      </c>
      <c r="L129" s="21">
        <v>0.54746835443037978</v>
      </c>
      <c r="M129" s="21">
        <v>0</v>
      </c>
      <c r="N129" s="21">
        <v>0</v>
      </c>
      <c r="O129" s="21">
        <v>0</v>
      </c>
      <c r="P129" s="21">
        <v>0</v>
      </c>
      <c r="Q129" s="22">
        <v>3.4982530272599913E-2</v>
      </c>
    </row>
    <row r="130" spans="1:17" ht="23.25" x14ac:dyDescent="0.35">
      <c r="A130" s="5"/>
      <c r="B130" s="18" t="s">
        <v>31</v>
      </c>
      <c r="C130" s="22">
        <v>1</v>
      </c>
      <c r="D130" s="22">
        <v>1</v>
      </c>
      <c r="E130" s="22">
        <v>0.99999999999999978</v>
      </c>
      <c r="F130" s="22">
        <v>0.99999999999999989</v>
      </c>
      <c r="G130" s="22">
        <v>1</v>
      </c>
      <c r="H130" s="22">
        <v>0.99999999999999989</v>
      </c>
      <c r="I130" s="22">
        <v>0.99999999999999978</v>
      </c>
      <c r="J130" s="22">
        <v>0</v>
      </c>
      <c r="K130" s="22">
        <v>1</v>
      </c>
      <c r="L130" s="22">
        <v>1</v>
      </c>
      <c r="M130" s="22">
        <v>0.99999999999999989</v>
      </c>
      <c r="N130" s="22">
        <v>1</v>
      </c>
      <c r="O130" s="22">
        <v>1</v>
      </c>
      <c r="P130" s="22">
        <v>1</v>
      </c>
      <c r="Q130" s="22">
        <v>0.99999999999999978</v>
      </c>
    </row>
    <row r="131" spans="1:17" ht="22.5" x14ac:dyDescent="0.3">
      <c r="A131" s="2" t="s">
        <v>64</v>
      </c>
    </row>
  </sheetData>
  <mergeCells count="2">
    <mergeCell ref="B45:B46"/>
    <mergeCell ref="C92:F9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zoomScale="60" zoomScaleNormal="60" workbookViewId="0">
      <pane xSplit="2" ySplit="3" topLeftCell="C37" activePane="bottomRight" state="frozen"/>
      <selection pane="topRight" activeCell="C1" sqref="C1"/>
      <selection pane="bottomLeft" activeCell="A4" sqref="A4"/>
      <selection pane="bottomRight" activeCell="E142" sqref="E142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44013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868500</v>
      </c>
      <c r="F5" s="3">
        <v>0</v>
      </c>
      <c r="G5" s="3">
        <v>0</v>
      </c>
      <c r="H5" s="3">
        <v>0</v>
      </c>
      <c r="I5" s="11">
        <v>778320</v>
      </c>
      <c r="J5" s="11">
        <v>0</v>
      </c>
      <c r="K5" s="3">
        <v>90000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4548500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4138000</v>
      </c>
      <c r="L6" s="3">
        <v>0</v>
      </c>
      <c r="M6" s="3">
        <v>1550000</v>
      </c>
      <c r="N6" s="3">
        <v>18833600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1008000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1026000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0</v>
      </c>
      <c r="D8" s="11">
        <v>0</v>
      </c>
      <c r="E8" s="3">
        <v>22924750</v>
      </c>
      <c r="F8" s="3">
        <v>0</v>
      </c>
      <c r="G8" s="3">
        <v>0</v>
      </c>
      <c r="H8" s="3">
        <v>58500</v>
      </c>
      <c r="I8" s="11">
        <v>2395500</v>
      </c>
      <c r="J8" s="11">
        <v>0</v>
      </c>
      <c r="K8" s="3">
        <v>11979200</v>
      </c>
      <c r="L8" s="3">
        <v>0</v>
      </c>
      <c r="M8" s="3">
        <v>130500</v>
      </c>
      <c r="N8" s="3">
        <v>0</v>
      </c>
      <c r="O8" s="3">
        <v>3870000</v>
      </c>
      <c r="P8" s="3">
        <v>27000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9754400</v>
      </c>
      <c r="F9" s="3">
        <v>958500</v>
      </c>
      <c r="G9" s="3">
        <v>0</v>
      </c>
      <c r="H9" s="3">
        <v>0</v>
      </c>
      <c r="I9" s="11">
        <v>3517420</v>
      </c>
      <c r="J9" s="11">
        <v>0</v>
      </c>
      <c r="K9" s="3">
        <v>14761100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6010000</v>
      </c>
      <c r="E10" s="3">
        <v>5256000</v>
      </c>
      <c r="F10" s="3">
        <v>1917000</v>
      </c>
      <c r="G10" s="3">
        <v>0</v>
      </c>
      <c r="H10" s="3">
        <v>0</v>
      </c>
      <c r="I10" s="11">
        <v>970370</v>
      </c>
      <c r="J10" s="11">
        <v>0</v>
      </c>
      <c r="K10" s="3">
        <v>11155000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1986420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5968200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1066500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4092400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10027000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31500</v>
      </c>
      <c r="F14" s="3">
        <v>0</v>
      </c>
      <c r="G14" s="3">
        <v>0</v>
      </c>
      <c r="H14" s="3">
        <v>0</v>
      </c>
      <c r="I14" s="11">
        <v>387540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471000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675000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2862500</v>
      </c>
      <c r="D16" s="11">
        <v>0</v>
      </c>
      <c r="E16" s="3">
        <v>7113900</v>
      </c>
      <c r="F16" s="3">
        <v>54000</v>
      </c>
      <c r="G16" s="3">
        <v>0</v>
      </c>
      <c r="H16" s="3">
        <v>0</v>
      </c>
      <c r="I16" s="11">
        <v>6045740</v>
      </c>
      <c r="J16" s="11">
        <v>0</v>
      </c>
      <c r="K16" s="3">
        <v>9642500</v>
      </c>
      <c r="L16" s="3">
        <v>0</v>
      </c>
      <c r="M16" s="3">
        <v>0</v>
      </c>
      <c r="N16" s="3">
        <v>5265000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1060320</v>
      </c>
      <c r="J17" s="11">
        <v>0</v>
      </c>
      <c r="K17" s="3">
        <v>792000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>
        <v>0</v>
      </c>
      <c r="E18" s="3">
        <v>25307000</v>
      </c>
      <c r="F18" s="3">
        <v>508500</v>
      </c>
      <c r="G18" s="3">
        <v>0</v>
      </c>
      <c r="H18" s="3">
        <v>0</v>
      </c>
      <c r="I18" s="11">
        <v>1634600</v>
      </c>
      <c r="J18" s="11">
        <v>0</v>
      </c>
      <c r="K18" s="3">
        <v>29783500</v>
      </c>
      <c r="L18" s="3">
        <v>0</v>
      </c>
      <c r="M18" s="3">
        <v>0</v>
      </c>
      <c r="N18" s="3">
        <v>4113000</v>
      </c>
      <c r="O18" s="3">
        <v>0</v>
      </c>
      <c r="P18" s="3">
        <v>2208700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54000</v>
      </c>
      <c r="D20" s="11">
        <v>0</v>
      </c>
      <c r="E20" s="3">
        <v>30699500</v>
      </c>
      <c r="F20" s="3">
        <v>81000</v>
      </c>
      <c r="G20" s="3">
        <v>0</v>
      </c>
      <c r="H20" s="3">
        <v>99000</v>
      </c>
      <c r="I20" s="11">
        <v>64170</v>
      </c>
      <c r="J20" s="11">
        <v>0</v>
      </c>
      <c r="K20" s="3">
        <v>24616300</v>
      </c>
      <c r="L20" s="3">
        <v>0</v>
      </c>
      <c r="M20" s="3">
        <v>0</v>
      </c>
      <c r="N20" s="3">
        <v>0</v>
      </c>
      <c r="O20" s="3">
        <v>6051200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12841500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1436500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598300</v>
      </c>
      <c r="F22" s="3">
        <v>0</v>
      </c>
      <c r="G22" s="3">
        <v>0</v>
      </c>
      <c r="H22" s="3">
        <v>0</v>
      </c>
      <c r="I22" s="11">
        <v>338500</v>
      </c>
      <c r="J22" s="11">
        <v>0</v>
      </c>
      <c r="K22" s="3">
        <v>1254300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549000</v>
      </c>
      <c r="D23" s="11">
        <v>0</v>
      </c>
      <c r="E23" s="3">
        <v>12628000</v>
      </c>
      <c r="F23" s="3">
        <v>324000</v>
      </c>
      <c r="G23" s="3">
        <v>0</v>
      </c>
      <c r="H23" s="3">
        <v>0</v>
      </c>
      <c r="I23" s="11">
        <v>13810</v>
      </c>
      <c r="J23" s="11">
        <v>0</v>
      </c>
      <c r="K23" s="3">
        <v>21212500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65</v>
      </c>
      <c r="C24" s="3">
        <v>0</v>
      </c>
      <c r="D24" s="11">
        <v>0</v>
      </c>
      <c r="E24" s="3">
        <v>134500</v>
      </c>
      <c r="F24" s="3">
        <v>0</v>
      </c>
      <c r="G24" s="3">
        <v>0</v>
      </c>
      <c r="H24" s="3">
        <v>0</v>
      </c>
      <c r="I24" s="11">
        <v>0</v>
      </c>
      <c r="J24" s="11">
        <v>0</v>
      </c>
      <c r="K24" s="3">
        <v>27000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36</v>
      </c>
      <c r="C25" s="3">
        <v>0</v>
      </c>
      <c r="D25" s="11">
        <v>0</v>
      </c>
      <c r="E25" s="3">
        <v>702000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659500</v>
      </c>
      <c r="L25" s="3">
        <v>3793500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20</v>
      </c>
      <c r="C26" s="3">
        <v>0</v>
      </c>
      <c r="D26" s="11">
        <v>0</v>
      </c>
      <c r="E26" s="3">
        <v>216000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3113500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21</v>
      </c>
      <c r="C27" s="3">
        <v>0</v>
      </c>
      <c r="D27" s="11">
        <v>0</v>
      </c>
      <c r="E27" s="3">
        <v>288000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342500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22</v>
      </c>
      <c r="C28" s="3">
        <v>0</v>
      </c>
      <c r="D28" s="11">
        <v>0</v>
      </c>
      <c r="E28" s="3">
        <v>1740500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1183000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50</v>
      </c>
      <c r="C29" s="3">
        <v>0</v>
      </c>
      <c r="D29" s="11">
        <v>0</v>
      </c>
      <c r="E29" s="3">
        <v>8208500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6451600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23</v>
      </c>
      <c r="C30" s="3">
        <v>0</v>
      </c>
      <c r="D30" s="11">
        <v>0</v>
      </c>
      <c r="E30" s="3">
        <v>2579500</v>
      </c>
      <c r="F30" s="3">
        <v>0</v>
      </c>
      <c r="G30" s="3">
        <v>0</v>
      </c>
      <c r="H30" s="3">
        <v>0</v>
      </c>
      <c r="I30" s="11">
        <v>0</v>
      </c>
      <c r="J30" s="11">
        <v>0</v>
      </c>
      <c r="K30" s="3">
        <v>3694500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24</v>
      </c>
      <c r="C31" s="3">
        <v>0</v>
      </c>
      <c r="D31" s="11">
        <v>0</v>
      </c>
      <c r="E31" s="3">
        <v>0</v>
      </c>
      <c r="F31" s="3">
        <v>0</v>
      </c>
      <c r="G31" s="3">
        <v>0</v>
      </c>
      <c r="H31" s="3">
        <v>0</v>
      </c>
      <c r="I31" s="11">
        <v>1337960</v>
      </c>
      <c r="J31" s="11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25</v>
      </c>
      <c r="C32" s="3">
        <v>0</v>
      </c>
      <c r="D32" s="11">
        <v>0</v>
      </c>
      <c r="E32" s="3">
        <v>4454100</v>
      </c>
      <c r="F32" s="3">
        <v>0</v>
      </c>
      <c r="G32" s="3">
        <v>0</v>
      </c>
      <c r="H32" s="3">
        <v>0</v>
      </c>
      <c r="I32" s="11">
        <v>955630</v>
      </c>
      <c r="J32" s="11">
        <v>0</v>
      </c>
      <c r="K32" s="3">
        <v>3048500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26</v>
      </c>
      <c r="C33" s="3">
        <v>0</v>
      </c>
      <c r="D33" s="11">
        <v>0</v>
      </c>
      <c r="E33" s="3">
        <v>0</v>
      </c>
      <c r="F33" s="3">
        <v>0</v>
      </c>
      <c r="G33" s="3">
        <v>108000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27</v>
      </c>
      <c r="C34" s="3">
        <v>0</v>
      </c>
      <c r="D34" s="11">
        <v>0</v>
      </c>
      <c r="E34" s="3">
        <v>1183500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2039500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28</v>
      </c>
      <c r="C35" s="3">
        <v>0</v>
      </c>
      <c r="D35" s="11">
        <v>0</v>
      </c>
      <c r="E35" s="3">
        <v>756000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37</v>
      </c>
      <c r="C36" s="3">
        <v>0</v>
      </c>
      <c r="D36" s="11">
        <v>0</v>
      </c>
      <c r="E36" s="3">
        <v>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48</v>
      </c>
      <c r="C37" s="3">
        <v>0</v>
      </c>
      <c r="D37" s="11">
        <v>0</v>
      </c>
      <c r="E37" s="3">
        <v>776500</v>
      </c>
      <c r="F37" s="3">
        <v>0</v>
      </c>
      <c r="G37" s="3">
        <v>0</v>
      </c>
      <c r="H37" s="3">
        <v>0</v>
      </c>
      <c r="I37" s="11">
        <v>8347050</v>
      </c>
      <c r="J37" s="11">
        <v>0</v>
      </c>
      <c r="K37" s="3">
        <v>3572000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39</v>
      </c>
      <c r="C38" s="3">
        <v>0</v>
      </c>
      <c r="D38" s="11">
        <v>0</v>
      </c>
      <c r="E38" s="3">
        <v>139500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29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3.25" x14ac:dyDescent="0.35">
      <c r="A40" s="5">
        <v>37</v>
      </c>
      <c r="B40" s="10" t="s">
        <v>30</v>
      </c>
      <c r="C40" s="3">
        <v>0</v>
      </c>
      <c r="D40" s="11">
        <v>0</v>
      </c>
      <c r="E40" s="3">
        <v>6370400</v>
      </c>
      <c r="F40" s="3">
        <v>0</v>
      </c>
      <c r="G40" s="3">
        <v>0</v>
      </c>
      <c r="H40" s="3">
        <v>0</v>
      </c>
      <c r="I40" s="11">
        <v>12740</v>
      </c>
      <c r="J40" s="11">
        <v>0</v>
      </c>
      <c r="K40" s="3">
        <v>4494900</v>
      </c>
      <c r="L40" s="3">
        <v>5656500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2.5" x14ac:dyDescent="0.3">
      <c r="A41" s="42"/>
      <c r="B41" s="13" t="s">
        <v>31</v>
      </c>
      <c r="C41" s="14">
        <v>3465500</v>
      </c>
      <c r="D41" s="14">
        <v>6010000</v>
      </c>
      <c r="E41" s="14">
        <v>171660450</v>
      </c>
      <c r="F41" s="14">
        <v>3843000</v>
      </c>
      <c r="G41" s="14">
        <v>108000</v>
      </c>
      <c r="H41" s="14">
        <v>157500</v>
      </c>
      <c r="I41" s="14">
        <v>29846090</v>
      </c>
      <c r="J41" s="14">
        <v>0</v>
      </c>
      <c r="K41" s="14">
        <v>172281900</v>
      </c>
      <c r="L41" s="14">
        <v>9450000</v>
      </c>
      <c r="M41" s="14">
        <v>1680500</v>
      </c>
      <c r="N41" s="14">
        <v>28265600</v>
      </c>
      <c r="O41" s="14">
        <v>9921200</v>
      </c>
      <c r="P41" s="14">
        <v>2235700</v>
      </c>
      <c r="Q41" s="30"/>
    </row>
    <row r="42" spans="1:17" ht="23.25" x14ac:dyDescent="0.35">
      <c r="A42" s="42"/>
      <c r="B42" s="10" t="s">
        <v>52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30"/>
    </row>
    <row r="43" spans="1:17" ht="23.25" x14ac:dyDescent="0.35">
      <c r="A43" s="2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ht="23.25" x14ac:dyDescent="0.35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30"/>
    </row>
    <row r="45" spans="1:17" x14ac:dyDescent="0.25">
      <c r="B45" s="30"/>
      <c r="C45" s="30"/>
      <c r="D45" s="38"/>
      <c r="E45" s="47"/>
      <c r="F45" s="47"/>
      <c r="G45" s="30"/>
      <c r="H45" s="30"/>
      <c r="I45" s="48"/>
      <c r="J45" s="48"/>
      <c r="K45" s="47"/>
      <c r="L45" s="47"/>
      <c r="M45" s="30"/>
      <c r="N45" s="30"/>
      <c r="O45" s="30"/>
      <c r="P45" s="30"/>
      <c r="Q45" s="30"/>
    </row>
    <row r="46" spans="1:17" ht="69.75" x14ac:dyDescent="0.25">
      <c r="B46" s="75" t="s">
        <v>32</v>
      </c>
      <c r="C46" s="35" t="s">
        <v>55</v>
      </c>
      <c r="D46" s="35" t="s">
        <v>56</v>
      </c>
      <c r="E46" s="35" t="s">
        <v>57</v>
      </c>
      <c r="F46" s="35" t="s">
        <v>58</v>
      </c>
      <c r="G46" s="35" t="s">
        <v>44</v>
      </c>
      <c r="H46" s="35" t="s">
        <v>2</v>
      </c>
      <c r="I46" s="35" t="s">
        <v>54</v>
      </c>
      <c r="J46" s="35" t="s">
        <v>53</v>
      </c>
      <c r="K46" s="35" t="s">
        <v>59</v>
      </c>
      <c r="L46" s="35" t="s">
        <v>3</v>
      </c>
      <c r="M46" s="35" t="s">
        <v>60</v>
      </c>
      <c r="N46" s="35" t="s">
        <v>61</v>
      </c>
      <c r="O46" s="35" t="s">
        <v>4</v>
      </c>
      <c r="P46" s="36" t="s">
        <v>5</v>
      </c>
      <c r="Q46" s="30"/>
    </row>
    <row r="47" spans="1:17" ht="21" x14ac:dyDescent="0.35">
      <c r="B47" s="76"/>
      <c r="C47" s="49">
        <v>1009.08</v>
      </c>
      <c r="D47" s="49">
        <v>1009.08</v>
      </c>
      <c r="E47" s="49">
        <v>1183.43</v>
      </c>
      <c r="F47" s="49">
        <v>1183.43</v>
      </c>
      <c r="G47" s="50">
        <v>1324.5</v>
      </c>
      <c r="H47" s="49">
        <v>1240.5999999999999</v>
      </c>
      <c r="I47" s="49">
        <v>1000</v>
      </c>
      <c r="J47" s="49">
        <v>1000</v>
      </c>
      <c r="K47" s="50">
        <v>1324.5</v>
      </c>
      <c r="L47" s="50">
        <v>1324.5</v>
      </c>
      <c r="M47" s="49">
        <v>1183.43</v>
      </c>
      <c r="N47" s="49">
        <v>1183.43</v>
      </c>
      <c r="O47" s="50">
        <v>1240.5999999999999</v>
      </c>
      <c r="P47" s="49">
        <v>1183.43</v>
      </c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x14ac:dyDescent="0.25">
      <c r="B49" s="30"/>
      <c r="C49" s="30"/>
      <c r="D49" s="38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23.25" x14ac:dyDescent="0.35">
      <c r="B50" s="30"/>
      <c r="C50" s="51" t="s">
        <v>33</v>
      </c>
      <c r="D50" s="51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ht="69.75" x14ac:dyDescent="0.25">
      <c r="A51" s="34" t="s">
        <v>0</v>
      </c>
      <c r="B51" s="35" t="s">
        <v>1</v>
      </c>
      <c r="C51" s="35" t="s">
        <v>55</v>
      </c>
      <c r="D51" s="35" t="s">
        <v>56</v>
      </c>
      <c r="E51" s="35" t="s">
        <v>57</v>
      </c>
      <c r="F51" s="35" t="s">
        <v>58</v>
      </c>
      <c r="G51" s="35" t="s">
        <v>44</v>
      </c>
      <c r="H51" s="35" t="s">
        <v>2</v>
      </c>
      <c r="I51" s="35" t="s">
        <v>54</v>
      </c>
      <c r="J51" s="35" t="s">
        <v>53</v>
      </c>
      <c r="K51" s="35" t="s">
        <v>59</v>
      </c>
      <c r="L51" s="35" t="s">
        <v>3</v>
      </c>
      <c r="M51" s="35" t="s">
        <v>60</v>
      </c>
      <c r="N51" s="35" t="s">
        <v>61</v>
      </c>
      <c r="O51" s="35" t="s">
        <v>4</v>
      </c>
      <c r="P51" s="36" t="s">
        <v>5</v>
      </c>
      <c r="Q51" s="36" t="s">
        <v>43</v>
      </c>
    </row>
    <row r="52" spans="1:17" ht="23.25" x14ac:dyDescent="0.35">
      <c r="A52" s="5">
        <v>1</v>
      </c>
      <c r="B52" s="10" t="s">
        <v>47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14">
        <v>0</v>
      </c>
    </row>
    <row r="53" spans="1:17" ht="23.25" x14ac:dyDescent="0.35">
      <c r="A53" s="5">
        <v>2</v>
      </c>
      <c r="B53" s="10" t="s">
        <v>6</v>
      </c>
      <c r="C53" s="62">
        <v>0</v>
      </c>
      <c r="D53" s="62">
        <v>0</v>
      </c>
      <c r="E53" s="62">
        <v>733.88371090812291</v>
      </c>
      <c r="F53" s="62">
        <v>0</v>
      </c>
      <c r="G53" s="62">
        <v>0</v>
      </c>
      <c r="H53" s="62">
        <v>0</v>
      </c>
      <c r="I53" s="62">
        <v>778.32</v>
      </c>
      <c r="J53" s="62">
        <v>0</v>
      </c>
      <c r="K53" s="62">
        <v>67.950169875424692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14">
        <v>1580.1538807835477</v>
      </c>
    </row>
    <row r="54" spans="1:17" ht="23.25" x14ac:dyDescent="0.35">
      <c r="A54" s="5">
        <v>3</v>
      </c>
      <c r="B54" s="10" t="s">
        <v>45</v>
      </c>
      <c r="C54" s="62">
        <v>0</v>
      </c>
      <c r="D54" s="62">
        <v>0</v>
      </c>
      <c r="E54" s="62">
        <v>3843.4888417565885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3124.197810494526</v>
      </c>
      <c r="L54" s="62">
        <v>0</v>
      </c>
      <c r="M54" s="62">
        <v>1309.7521610910658</v>
      </c>
      <c r="N54" s="62">
        <v>15914.418258790127</v>
      </c>
      <c r="O54" s="62">
        <v>0</v>
      </c>
      <c r="P54" s="62">
        <v>0</v>
      </c>
      <c r="Q54" s="14">
        <v>24191.857072132305</v>
      </c>
    </row>
    <row r="55" spans="1:17" ht="23.25" x14ac:dyDescent="0.35">
      <c r="A55" s="5">
        <v>4</v>
      </c>
      <c r="B55" s="10" t="s">
        <v>34</v>
      </c>
      <c r="C55" s="62">
        <v>0</v>
      </c>
      <c r="D55" s="62">
        <v>0</v>
      </c>
      <c r="E55" s="62">
        <v>851.76140540631889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774.63193657984141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1626.3933419861603</v>
      </c>
    </row>
    <row r="56" spans="1:17" ht="23.25" x14ac:dyDescent="0.35">
      <c r="A56" s="5">
        <v>5</v>
      </c>
      <c r="B56" s="10" t="s">
        <v>7</v>
      </c>
      <c r="C56" s="62">
        <v>0</v>
      </c>
      <c r="D56" s="62">
        <v>0</v>
      </c>
      <c r="E56" s="62">
        <v>19371.445712885426</v>
      </c>
      <c r="F56" s="62">
        <v>0</v>
      </c>
      <c r="G56" s="62">
        <v>0</v>
      </c>
      <c r="H56" s="62">
        <v>47.154602611639532</v>
      </c>
      <c r="I56" s="62">
        <v>2395.5</v>
      </c>
      <c r="J56" s="62">
        <v>0</v>
      </c>
      <c r="K56" s="62">
        <v>9044.3186107965266</v>
      </c>
      <c r="L56" s="62">
        <v>0</v>
      </c>
      <c r="M56" s="62">
        <v>110.27268194992521</v>
      </c>
      <c r="N56" s="62">
        <v>0</v>
      </c>
      <c r="O56" s="62">
        <v>3119.4583266161535</v>
      </c>
      <c r="P56" s="62">
        <v>22.815037644812111</v>
      </c>
      <c r="Q56" s="14">
        <v>34110.96497250448</v>
      </c>
    </row>
    <row r="57" spans="1:17" ht="23.25" x14ac:dyDescent="0.35">
      <c r="A57" s="5">
        <v>6</v>
      </c>
      <c r="B57" s="10" t="s">
        <v>8</v>
      </c>
      <c r="C57" s="62">
        <v>0</v>
      </c>
      <c r="D57" s="62">
        <v>0</v>
      </c>
      <c r="E57" s="62">
        <v>8242.4816000946394</v>
      </c>
      <c r="F57" s="62">
        <v>809.93383639083004</v>
      </c>
      <c r="G57" s="62">
        <v>0</v>
      </c>
      <c r="H57" s="62">
        <v>0</v>
      </c>
      <c r="I57" s="62">
        <v>3517.42</v>
      </c>
      <c r="J57" s="62">
        <v>0</v>
      </c>
      <c r="K57" s="62">
        <v>11144.658361645905</v>
      </c>
      <c r="L57" s="62">
        <v>0</v>
      </c>
      <c r="M57" s="62">
        <v>0</v>
      </c>
      <c r="N57" s="62">
        <v>45.630075289624223</v>
      </c>
      <c r="O57" s="62">
        <v>0</v>
      </c>
      <c r="P57" s="62">
        <v>0</v>
      </c>
      <c r="Q57" s="14">
        <v>23760.123873420998</v>
      </c>
    </row>
    <row r="58" spans="1:17" ht="23.25" x14ac:dyDescent="0.35">
      <c r="A58" s="5">
        <v>7</v>
      </c>
      <c r="B58" s="10" t="s">
        <v>9</v>
      </c>
      <c r="C58" s="62">
        <v>0</v>
      </c>
      <c r="D58" s="62">
        <v>5955.9202441828202</v>
      </c>
      <c r="E58" s="62">
        <v>4441.3273281900911</v>
      </c>
      <c r="F58" s="62">
        <v>1619.8676727816601</v>
      </c>
      <c r="G58" s="62">
        <v>0</v>
      </c>
      <c r="H58" s="62">
        <v>0</v>
      </c>
      <c r="I58" s="62">
        <v>970.37</v>
      </c>
      <c r="J58" s="62">
        <v>0</v>
      </c>
      <c r="K58" s="62">
        <v>8422.0460551151373</v>
      </c>
      <c r="L58" s="62">
        <v>0</v>
      </c>
      <c r="M58" s="62">
        <v>0</v>
      </c>
      <c r="N58" s="62">
        <v>0</v>
      </c>
      <c r="O58" s="62">
        <v>0</v>
      </c>
      <c r="P58" s="62">
        <v>0</v>
      </c>
      <c r="Q58" s="14">
        <v>21409.531300269708</v>
      </c>
    </row>
    <row r="59" spans="1:17" ht="23.25" x14ac:dyDescent="0.35">
      <c r="A59" s="5">
        <v>8</v>
      </c>
      <c r="B59" s="10" t="s">
        <v>10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1986.42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14">
        <v>1986.42</v>
      </c>
    </row>
    <row r="60" spans="1:17" ht="23.25" x14ac:dyDescent="0.35">
      <c r="A60" s="5">
        <v>9</v>
      </c>
      <c r="B60" s="10" t="s">
        <v>11</v>
      </c>
      <c r="C60" s="62">
        <v>0</v>
      </c>
      <c r="D60" s="62">
        <v>0</v>
      </c>
      <c r="E60" s="62">
        <v>5043.1373211765795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805.20951302378251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5848.3468342003616</v>
      </c>
    </row>
    <row r="61" spans="1:17" ht="23.25" x14ac:dyDescent="0.35">
      <c r="A61" s="5">
        <v>10</v>
      </c>
      <c r="B61" s="10" t="s">
        <v>35</v>
      </c>
      <c r="C61" s="62">
        <v>0</v>
      </c>
      <c r="D61" s="62">
        <v>0</v>
      </c>
      <c r="E61" s="62">
        <v>3458.0837058381144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7570.4039260098152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11028.487631847929</v>
      </c>
    </row>
    <row r="62" spans="1:17" ht="23.25" x14ac:dyDescent="0.35">
      <c r="A62" s="5">
        <v>11</v>
      </c>
      <c r="B62" s="10" t="s">
        <v>12</v>
      </c>
      <c r="C62" s="62">
        <v>0</v>
      </c>
      <c r="D62" s="62">
        <v>0</v>
      </c>
      <c r="E62" s="62">
        <v>26.617543918947465</v>
      </c>
      <c r="F62" s="62">
        <v>0</v>
      </c>
      <c r="G62" s="62">
        <v>0</v>
      </c>
      <c r="H62" s="62">
        <v>0</v>
      </c>
      <c r="I62" s="62">
        <v>387.54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414.15754391894751</v>
      </c>
    </row>
    <row r="63" spans="1:17" ht="23.25" x14ac:dyDescent="0.35">
      <c r="A63" s="5">
        <v>12</v>
      </c>
      <c r="B63" s="10" t="s">
        <v>13</v>
      </c>
      <c r="C63" s="62">
        <v>0</v>
      </c>
      <c r="D63" s="62">
        <v>0</v>
      </c>
      <c r="E63" s="62">
        <v>397.99565669283351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509.62627406568515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907.6219307585186</v>
      </c>
    </row>
    <row r="64" spans="1:17" ht="23.25" x14ac:dyDescent="0.35">
      <c r="A64" s="5">
        <v>13</v>
      </c>
      <c r="B64" s="10" t="s">
        <v>14</v>
      </c>
      <c r="C64" s="62">
        <v>2836.7423791968922</v>
      </c>
      <c r="D64" s="62">
        <v>0</v>
      </c>
      <c r="E64" s="62">
        <v>6011.2554185714407</v>
      </c>
      <c r="F64" s="62">
        <v>45.630075289624223</v>
      </c>
      <c r="G64" s="62">
        <v>0</v>
      </c>
      <c r="H64" s="62">
        <v>0</v>
      </c>
      <c r="I64" s="62">
        <v>6045.74</v>
      </c>
      <c r="J64" s="62">
        <v>0</v>
      </c>
      <c r="K64" s="62">
        <v>7280.105700264251</v>
      </c>
      <c r="L64" s="62">
        <v>0</v>
      </c>
      <c r="M64" s="62">
        <v>0</v>
      </c>
      <c r="N64" s="62">
        <v>4448.9323407383617</v>
      </c>
      <c r="O64" s="62">
        <v>0</v>
      </c>
      <c r="P64" s="62">
        <v>0</v>
      </c>
      <c r="Q64" s="14">
        <v>26668.405914060568</v>
      </c>
    </row>
    <row r="65" spans="1:17" ht="23.25" x14ac:dyDescent="0.35">
      <c r="A65" s="5">
        <v>14</v>
      </c>
      <c r="B65" s="10" t="s">
        <v>15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1060.32</v>
      </c>
      <c r="J65" s="62">
        <v>0</v>
      </c>
      <c r="K65" s="62">
        <v>597.96149490373728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1658.2814949037372</v>
      </c>
    </row>
    <row r="66" spans="1:17" ht="23.25" x14ac:dyDescent="0.35">
      <c r="A66" s="5">
        <v>15</v>
      </c>
      <c r="B66" s="10" t="s">
        <v>49</v>
      </c>
      <c r="C66" s="62">
        <v>0</v>
      </c>
      <c r="D66" s="62">
        <v>0</v>
      </c>
      <c r="E66" s="62">
        <v>21384.450284342969</v>
      </c>
      <c r="F66" s="62">
        <v>429.68320897729478</v>
      </c>
      <c r="G66" s="62">
        <v>0</v>
      </c>
      <c r="H66" s="62">
        <v>0</v>
      </c>
      <c r="I66" s="62">
        <v>1634.6</v>
      </c>
      <c r="J66" s="62">
        <v>0</v>
      </c>
      <c r="K66" s="62">
        <v>22486.598716496792</v>
      </c>
      <c r="L66" s="62">
        <v>0</v>
      </c>
      <c r="M66" s="62">
        <v>0</v>
      </c>
      <c r="N66" s="62">
        <v>3475.4907345597117</v>
      </c>
      <c r="O66" s="62">
        <v>0</v>
      </c>
      <c r="P66" s="62">
        <v>1866.3545794850561</v>
      </c>
      <c r="Q66" s="14">
        <v>51277.177523861821</v>
      </c>
    </row>
    <row r="67" spans="1:17" ht="23.25" x14ac:dyDescent="0.35">
      <c r="A67" s="5">
        <v>16</v>
      </c>
      <c r="B67" s="10" t="s">
        <v>16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0</v>
      </c>
    </row>
    <row r="68" spans="1:17" ht="23.25" x14ac:dyDescent="0.35">
      <c r="A68" s="5">
        <v>17</v>
      </c>
      <c r="B68" s="10" t="s">
        <v>17</v>
      </c>
      <c r="C68" s="62">
        <v>53.514092044238311</v>
      </c>
      <c r="D68" s="62">
        <v>0</v>
      </c>
      <c r="E68" s="62">
        <v>25941.1203028485</v>
      </c>
      <c r="F68" s="62">
        <v>68.445112934436338</v>
      </c>
      <c r="G68" s="62">
        <v>0</v>
      </c>
      <c r="H68" s="62">
        <v>79.800096727389985</v>
      </c>
      <c r="I68" s="62">
        <v>64.17</v>
      </c>
      <c r="J68" s="62">
        <v>0</v>
      </c>
      <c r="K68" s="62">
        <v>18585.352963382407</v>
      </c>
      <c r="L68" s="62">
        <v>0</v>
      </c>
      <c r="M68" s="62">
        <v>0</v>
      </c>
      <c r="N68" s="62">
        <v>0</v>
      </c>
      <c r="O68" s="62">
        <v>4877.6398516846693</v>
      </c>
      <c r="P68" s="62">
        <v>0</v>
      </c>
      <c r="Q68" s="14">
        <v>49670.042419621641</v>
      </c>
    </row>
    <row r="69" spans="1:17" ht="23.25" x14ac:dyDescent="0.35">
      <c r="A69" s="5">
        <v>18</v>
      </c>
      <c r="B69" s="10" t="s">
        <v>46</v>
      </c>
      <c r="C69" s="62">
        <v>0</v>
      </c>
      <c r="D69" s="62">
        <v>0</v>
      </c>
      <c r="E69" s="62">
        <v>10851.085404290916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1084.5602114005285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14">
        <v>11935.645615691445</v>
      </c>
    </row>
    <row r="70" spans="1:17" ht="23.25" x14ac:dyDescent="0.35">
      <c r="A70" s="5">
        <v>19</v>
      </c>
      <c r="B70" s="10" t="s">
        <v>18</v>
      </c>
      <c r="C70" s="62">
        <v>0</v>
      </c>
      <c r="D70" s="62">
        <v>0</v>
      </c>
      <c r="E70" s="62">
        <v>505.56433418115137</v>
      </c>
      <c r="F70" s="62">
        <v>0</v>
      </c>
      <c r="G70" s="62">
        <v>0</v>
      </c>
      <c r="H70" s="62">
        <v>0</v>
      </c>
      <c r="I70" s="62">
        <v>338.5</v>
      </c>
      <c r="J70" s="62">
        <v>0</v>
      </c>
      <c r="K70" s="62">
        <v>946.9988674971687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1791.0632016783202</v>
      </c>
    </row>
    <row r="71" spans="1:17" ht="23.25" x14ac:dyDescent="0.35">
      <c r="A71" s="5">
        <v>20</v>
      </c>
      <c r="B71" s="10" t="s">
        <v>19</v>
      </c>
      <c r="C71" s="62">
        <v>544.05993578308949</v>
      </c>
      <c r="D71" s="62">
        <v>0</v>
      </c>
      <c r="E71" s="62">
        <v>10670.67760661805</v>
      </c>
      <c r="F71" s="62">
        <v>273.78045173774535</v>
      </c>
      <c r="G71" s="62">
        <v>0</v>
      </c>
      <c r="H71" s="62">
        <v>0</v>
      </c>
      <c r="I71" s="62">
        <v>13.81</v>
      </c>
      <c r="J71" s="62">
        <v>0</v>
      </c>
      <c r="K71" s="62">
        <v>16015.477538693847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14">
        <v>27517.805532832732</v>
      </c>
    </row>
    <row r="72" spans="1:17" ht="23.25" x14ac:dyDescent="0.35">
      <c r="A72" s="5">
        <v>21</v>
      </c>
      <c r="B72" s="10" t="s">
        <v>65</v>
      </c>
      <c r="C72" s="62">
        <v>0</v>
      </c>
      <c r="D72" s="62">
        <v>0</v>
      </c>
      <c r="E72" s="62">
        <v>113.65268752693441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20.385050962627407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134.03773848956183</v>
      </c>
    </row>
    <row r="73" spans="1:17" ht="23.25" x14ac:dyDescent="0.35">
      <c r="A73" s="5">
        <v>22</v>
      </c>
      <c r="B73" s="10" t="s">
        <v>36</v>
      </c>
      <c r="C73" s="62">
        <v>0</v>
      </c>
      <c r="D73" s="62">
        <v>0</v>
      </c>
      <c r="E73" s="62">
        <v>593.19097876511489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497.92374480936201</v>
      </c>
      <c r="L73" s="62">
        <v>2864.0996602491505</v>
      </c>
      <c r="M73" s="62">
        <v>0</v>
      </c>
      <c r="N73" s="62">
        <v>0</v>
      </c>
      <c r="O73" s="62">
        <v>0</v>
      </c>
      <c r="P73" s="62">
        <v>0</v>
      </c>
      <c r="Q73" s="14">
        <v>3955.2143838236275</v>
      </c>
    </row>
    <row r="74" spans="1:17" ht="23.25" x14ac:dyDescent="0.35">
      <c r="A74" s="5">
        <v>23</v>
      </c>
      <c r="B74" s="10" t="s">
        <v>20</v>
      </c>
      <c r="C74" s="62">
        <v>0</v>
      </c>
      <c r="D74" s="62">
        <v>0</v>
      </c>
      <c r="E74" s="62">
        <v>182.52030115849689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2350.6983767459419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2533.2186779044387</v>
      </c>
    </row>
    <row r="75" spans="1:17" ht="23.25" x14ac:dyDescent="0.35">
      <c r="A75" s="5">
        <v>24</v>
      </c>
      <c r="B75" s="10" t="s">
        <v>21</v>
      </c>
      <c r="C75" s="62">
        <v>0</v>
      </c>
      <c r="D75" s="62">
        <v>0</v>
      </c>
      <c r="E75" s="62">
        <v>243.36040154466252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258.58814647036615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501.94854801502868</v>
      </c>
    </row>
    <row r="76" spans="1:17" ht="23.25" x14ac:dyDescent="0.35">
      <c r="A76" s="5">
        <v>25</v>
      </c>
      <c r="B76" s="10" t="s">
        <v>22</v>
      </c>
      <c r="C76" s="62">
        <v>0</v>
      </c>
      <c r="D76" s="62">
        <v>0</v>
      </c>
      <c r="E76" s="62">
        <v>1470.7249266961289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893.16723291808228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14">
        <v>2363.8921596142113</v>
      </c>
    </row>
    <row r="77" spans="1:17" s="39" customFormat="1" ht="23.25" x14ac:dyDescent="0.35">
      <c r="A77" s="5">
        <v>26</v>
      </c>
      <c r="B77" s="10" t="s">
        <v>50</v>
      </c>
      <c r="C77" s="62">
        <v>0</v>
      </c>
      <c r="D77" s="62">
        <v>0</v>
      </c>
      <c r="E77" s="62">
        <v>6936.1939447200084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4870.9701774254436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11807.164122145452</v>
      </c>
    </row>
    <row r="78" spans="1:17" ht="23.25" x14ac:dyDescent="0.35">
      <c r="A78" s="5">
        <v>27</v>
      </c>
      <c r="B78" s="10" t="s">
        <v>23</v>
      </c>
      <c r="C78" s="62">
        <v>0</v>
      </c>
      <c r="D78" s="62">
        <v>0</v>
      </c>
      <c r="E78" s="62">
        <v>2179.6810964738092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2789.3544733861836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4969.0355698599924</v>
      </c>
    </row>
    <row r="79" spans="1:17" ht="23.25" x14ac:dyDescent="0.35">
      <c r="A79" s="5">
        <v>28</v>
      </c>
      <c r="B79" s="10" t="s">
        <v>24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1337.96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1337.96</v>
      </c>
    </row>
    <row r="80" spans="1:17" ht="23.25" x14ac:dyDescent="0.35">
      <c r="A80" s="5">
        <v>29</v>
      </c>
      <c r="B80" s="10" t="s">
        <v>25</v>
      </c>
      <c r="C80" s="62">
        <v>0</v>
      </c>
      <c r="D80" s="62">
        <v>0</v>
      </c>
      <c r="E80" s="62">
        <v>3763.7207101391714</v>
      </c>
      <c r="F80" s="62">
        <v>0</v>
      </c>
      <c r="G80" s="62">
        <v>0</v>
      </c>
      <c r="H80" s="62">
        <v>0</v>
      </c>
      <c r="I80" s="62">
        <v>955.63</v>
      </c>
      <c r="J80" s="62">
        <v>0</v>
      </c>
      <c r="K80" s="62">
        <v>2301.623254058135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7020.9739641973065</v>
      </c>
    </row>
    <row r="81" spans="1:17" ht="23.25" x14ac:dyDescent="0.35">
      <c r="A81" s="5">
        <v>30</v>
      </c>
      <c r="B81" s="10" t="s">
        <v>26</v>
      </c>
      <c r="C81" s="62">
        <v>0</v>
      </c>
      <c r="D81" s="62">
        <v>0</v>
      </c>
      <c r="E81" s="62">
        <v>0</v>
      </c>
      <c r="F81" s="62">
        <v>0</v>
      </c>
      <c r="G81" s="62">
        <v>81.540203850509627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81.540203850509627</v>
      </c>
    </row>
    <row r="82" spans="1:17" ht="23.25" x14ac:dyDescent="0.35">
      <c r="A82" s="5">
        <v>31</v>
      </c>
      <c r="B82" s="10" t="s">
        <v>27</v>
      </c>
      <c r="C82" s="62">
        <v>0</v>
      </c>
      <c r="D82" s="62">
        <v>0</v>
      </c>
      <c r="E82" s="62">
        <v>1000.0591500975976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1539.8263495658739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2539.8854996634714</v>
      </c>
    </row>
    <row r="83" spans="1:17" ht="23.25" x14ac:dyDescent="0.35">
      <c r="A83" s="5">
        <v>32</v>
      </c>
      <c r="B83" s="10" t="s">
        <v>28</v>
      </c>
      <c r="C83" s="62">
        <v>0</v>
      </c>
      <c r="D83" s="62">
        <v>0</v>
      </c>
      <c r="E83" s="62">
        <v>638.82105405473919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638.82105405473919</v>
      </c>
    </row>
    <row r="84" spans="1:17" ht="23.25" x14ac:dyDescent="0.35">
      <c r="A84" s="5">
        <v>33</v>
      </c>
      <c r="B84" s="10" t="s">
        <v>37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0</v>
      </c>
    </row>
    <row r="85" spans="1:17" ht="23.25" x14ac:dyDescent="0.35">
      <c r="A85" s="5">
        <v>34</v>
      </c>
      <c r="B85" s="10" t="s">
        <v>48</v>
      </c>
      <c r="C85" s="62">
        <v>0</v>
      </c>
      <c r="D85" s="62">
        <v>0</v>
      </c>
      <c r="E85" s="62">
        <v>656.14358263691133</v>
      </c>
      <c r="F85" s="62">
        <v>0</v>
      </c>
      <c r="G85" s="62">
        <v>0</v>
      </c>
      <c r="H85" s="62">
        <v>0</v>
      </c>
      <c r="I85" s="62">
        <v>8347.0499999999993</v>
      </c>
      <c r="J85" s="62">
        <v>0</v>
      </c>
      <c r="K85" s="62">
        <v>2696.8667421668556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11700.060324803766</v>
      </c>
    </row>
    <row r="86" spans="1:17" ht="23.25" x14ac:dyDescent="0.35">
      <c r="A86" s="5">
        <v>35</v>
      </c>
      <c r="B86" s="10" t="s">
        <v>39</v>
      </c>
      <c r="C86" s="62">
        <v>0</v>
      </c>
      <c r="D86" s="62">
        <v>0</v>
      </c>
      <c r="E86" s="62">
        <v>117.87769449819592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117.87769449819592</v>
      </c>
    </row>
    <row r="87" spans="1:17" ht="23.25" x14ac:dyDescent="0.35">
      <c r="A87" s="5">
        <v>36</v>
      </c>
      <c r="B87" s="10" t="s">
        <v>29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37</v>
      </c>
      <c r="B88" s="10" t="s">
        <v>30</v>
      </c>
      <c r="C88" s="62">
        <v>0</v>
      </c>
      <c r="D88" s="62">
        <v>0</v>
      </c>
      <c r="E88" s="62">
        <v>5382.996881944855</v>
      </c>
      <c r="F88" s="62">
        <v>0</v>
      </c>
      <c r="G88" s="62">
        <v>0</v>
      </c>
      <c r="H88" s="62">
        <v>0</v>
      </c>
      <c r="I88" s="62">
        <v>12.74</v>
      </c>
      <c r="J88" s="62">
        <v>0</v>
      </c>
      <c r="K88" s="62">
        <v>3393.6579841449602</v>
      </c>
      <c r="L88" s="62">
        <v>4270.6681766704414</v>
      </c>
      <c r="M88" s="62">
        <v>0</v>
      </c>
      <c r="N88" s="62">
        <v>0</v>
      </c>
      <c r="O88" s="62">
        <v>0</v>
      </c>
      <c r="P88" s="62">
        <v>0</v>
      </c>
      <c r="Q88" s="14">
        <v>13060.063042760255</v>
      </c>
    </row>
    <row r="89" spans="1:17" ht="42" customHeight="1" x14ac:dyDescent="0.35">
      <c r="A89" s="5"/>
      <c r="B89" s="18" t="s">
        <v>31</v>
      </c>
      <c r="C89" s="19">
        <v>3434.3164070242201</v>
      </c>
      <c r="D89" s="19">
        <v>5955.9202441828202</v>
      </c>
      <c r="E89" s="19">
        <v>145053.31958797728</v>
      </c>
      <c r="F89" s="19">
        <v>3247.3403581115908</v>
      </c>
      <c r="G89" s="19">
        <v>81.540203850509627</v>
      </c>
      <c r="H89" s="19">
        <v>126.95469933902952</v>
      </c>
      <c r="I89" s="19">
        <v>29846.09</v>
      </c>
      <c r="J89" s="19">
        <v>0</v>
      </c>
      <c r="K89" s="19">
        <v>130073.1596828992</v>
      </c>
      <c r="L89" s="19">
        <v>7134.7678369195919</v>
      </c>
      <c r="M89" s="19">
        <v>1420.0248430409911</v>
      </c>
      <c r="N89" s="19">
        <v>23884.471409377828</v>
      </c>
      <c r="O89" s="19">
        <v>7997.0981783008228</v>
      </c>
      <c r="P89" s="19">
        <v>1889.1696171298681</v>
      </c>
      <c r="Q89" s="70">
        <v>360144.17306815379</v>
      </c>
    </row>
    <row r="90" spans="1:17" ht="24" customHeight="1" x14ac:dyDescent="0.35">
      <c r="A90" s="42"/>
      <c r="B90" s="10" t="s">
        <v>52</v>
      </c>
      <c r="C90" s="54"/>
      <c r="D90" s="55"/>
      <c r="E90" s="37"/>
      <c r="F90" s="54"/>
      <c r="G90" s="54"/>
      <c r="H90" s="54"/>
      <c r="I90" s="55"/>
      <c r="J90" s="55"/>
      <c r="K90" s="54"/>
      <c r="L90" s="54"/>
      <c r="M90" s="54"/>
      <c r="N90" s="54"/>
      <c r="O90" s="54"/>
      <c r="P90" s="69"/>
      <c r="Q90" s="37"/>
    </row>
    <row r="91" spans="1:17" ht="22.5" x14ac:dyDescent="0.3">
      <c r="B91" s="30"/>
      <c r="C91" s="47"/>
      <c r="D91" s="48"/>
      <c r="E91" s="47"/>
      <c r="F91" s="47"/>
      <c r="G91" s="47"/>
      <c r="H91" s="47"/>
      <c r="I91" s="48"/>
      <c r="J91" s="48"/>
      <c r="K91" s="47"/>
      <c r="L91" s="47"/>
      <c r="M91" s="30"/>
      <c r="N91" s="30"/>
      <c r="O91" s="30"/>
      <c r="P91" s="30"/>
      <c r="Q91" s="71"/>
    </row>
    <row r="92" spans="1:17" x14ac:dyDescent="0.25">
      <c r="B92" s="30"/>
      <c r="C92" s="47"/>
      <c r="D92" s="48"/>
      <c r="E92" s="47"/>
      <c r="F92" s="47"/>
      <c r="G92" s="47"/>
      <c r="H92" s="47"/>
      <c r="I92" s="48"/>
      <c r="J92" s="48"/>
      <c r="K92" s="47"/>
      <c r="L92" s="47"/>
      <c r="M92" s="30"/>
      <c r="N92" s="30"/>
      <c r="O92" s="30"/>
      <c r="P92" s="30"/>
      <c r="Q92" s="30"/>
    </row>
    <row r="93" spans="1:17" ht="20.25" x14ac:dyDescent="0.3">
      <c r="B93" s="30"/>
      <c r="C93" s="39"/>
      <c r="D93" s="39"/>
      <c r="E93" s="56" t="s">
        <v>40</v>
      </c>
      <c r="F93" s="39"/>
      <c r="G93" s="30"/>
      <c r="H93" s="30"/>
      <c r="I93" s="38"/>
      <c r="J93" s="38"/>
      <c r="K93" s="30"/>
      <c r="L93" s="57"/>
      <c r="M93" s="30"/>
      <c r="N93" s="30"/>
      <c r="O93" s="30"/>
      <c r="P93" s="30"/>
      <c r="Q93" s="58"/>
    </row>
    <row r="94" spans="1:17" ht="20.25" x14ac:dyDescent="0.3">
      <c r="B94" s="30"/>
      <c r="C94" s="77"/>
      <c r="D94" s="77"/>
      <c r="E94" s="77"/>
      <c r="F94" s="77"/>
      <c r="G94" s="30"/>
      <c r="H94" s="30"/>
      <c r="I94" s="38"/>
      <c r="J94" s="38"/>
      <c r="K94" s="30"/>
      <c r="L94" s="30"/>
      <c r="M94" s="30"/>
      <c r="N94" s="30"/>
      <c r="O94" s="30"/>
      <c r="P94" s="30"/>
      <c r="Q94" s="30"/>
    </row>
    <row r="95" spans="1:17" ht="69.75" x14ac:dyDescent="0.25">
      <c r="A95" s="34" t="s">
        <v>0</v>
      </c>
      <c r="B95" s="35" t="s">
        <v>1</v>
      </c>
      <c r="C95" s="35" t="s">
        <v>55</v>
      </c>
      <c r="D95" s="35" t="s">
        <v>56</v>
      </c>
      <c r="E95" s="35" t="s">
        <v>57</v>
      </c>
      <c r="F95" s="35" t="s">
        <v>58</v>
      </c>
      <c r="G95" s="35" t="s">
        <v>44</v>
      </c>
      <c r="H95" s="35" t="s">
        <v>2</v>
      </c>
      <c r="I95" s="35" t="s">
        <v>54</v>
      </c>
      <c r="J95" s="35" t="s">
        <v>53</v>
      </c>
      <c r="K95" s="35" t="s">
        <v>59</v>
      </c>
      <c r="L95" s="35" t="s">
        <v>3</v>
      </c>
      <c r="M95" s="35" t="s">
        <v>60</v>
      </c>
      <c r="N95" s="35" t="s">
        <v>61</v>
      </c>
      <c r="O95" s="35" t="s">
        <v>4</v>
      </c>
      <c r="P95" s="36" t="s">
        <v>5</v>
      </c>
      <c r="Q95" s="36" t="s">
        <v>43</v>
      </c>
    </row>
    <row r="96" spans="1:17" ht="23.25" x14ac:dyDescent="0.35">
      <c r="A96" s="5">
        <v>1</v>
      </c>
      <c r="B96" s="10" t="s">
        <v>47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0</v>
      </c>
    </row>
    <row r="97" spans="1:17" ht="23.25" x14ac:dyDescent="0.35">
      <c r="A97" s="5">
        <v>2</v>
      </c>
      <c r="B97" s="10" t="s">
        <v>6</v>
      </c>
      <c r="C97" s="21">
        <v>0</v>
      </c>
      <c r="D97" s="21">
        <v>0</v>
      </c>
      <c r="E97" s="21">
        <v>5.0594065202555398E-3</v>
      </c>
      <c r="F97" s="21">
        <v>0</v>
      </c>
      <c r="G97" s="21">
        <v>0</v>
      </c>
      <c r="H97" s="21">
        <v>0</v>
      </c>
      <c r="I97" s="21">
        <v>2.6077787743721204E-2</v>
      </c>
      <c r="J97" s="21">
        <v>0</v>
      </c>
      <c r="K97" s="21">
        <v>5.2239962526533549E-4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4.3875592025322567E-3</v>
      </c>
    </row>
    <row r="98" spans="1:17" ht="23.25" x14ac:dyDescent="0.35">
      <c r="A98" s="5">
        <v>3</v>
      </c>
      <c r="B98" s="10" t="s">
        <v>45</v>
      </c>
      <c r="C98" s="21">
        <v>0</v>
      </c>
      <c r="D98" s="21">
        <v>0</v>
      </c>
      <c r="E98" s="21">
        <v>2.6497076059162145E-2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2.401877388164398E-2</v>
      </c>
      <c r="L98" s="21">
        <v>0</v>
      </c>
      <c r="M98" s="21">
        <v>0.92234454031538227</v>
      </c>
      <c r="N98" s="21">
        <v>0.66630816257217251</v>
      </c>
      <c r="O98" s="21">
        <v>0</v>
      </c>
      <c r="P98" s="21">
        <v>0</v>
      </c>
      <c r="Q98" s="22">
        <v>6.7172701604571658E-2</v>
      </c>
    </row>
    <row r="99" spans="1:17" ht="23.25" x14ac:dyDescent="0.35">
      <c r="A99" s="5">
        <v>4</v>
      </c>
      <c r="B99" s="10" t="s">
        <v>34</v>
      </c>
      <c r="C99" s="21">
        <v>0</v>
      </c>
      <c r="D99" s="21">
        <v>0</v>
      </c>
      <c r="E99" s="21">
        <v>5.872057308483114E-3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5.9553557280248243E-3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2">
        <v>4.5159507319819416E-3</v>
      </c>
    </row>
    <row r="100" spans="1:17" ht="23.25" x14ac:dyDescent="0.35">
      <c r="A100" s="5">
        <v>5</v>
      </c>
      <c r="B100" s="10" t="s">
        <v>7</v>
      </c>
      <c r="C100" s="21">
        <v>0</v>
      </c>
      <c r="D100" s="21">
        <v>0</v>
      </c>
      <c r="E100" s="21">
        <v>0.13354706922881773</v>
      </c>
      <c r="F100" s="21">
        <v>0</v>
      </c>
      <c r="G100" s="21">
        <v>0</v>
      </c>
      <c r="H100" s="21">
        <v>0.37142857142857139</v>
      </c>
      <c r="I100" s="21">
        <v>8.0261769632136062E-2</v>
      </c>
      <c r="J100" s="21">
        <v>0</v>
      </c>
      <c r="K100" s="21">
        <v>6.9532551010872301E-2</v>
      </c>
      <c r="L100" s="21">
        <v>0</v>
      </c>
      <c r="M100" s="21">
        <v>7.7655459684617664E-2</v>
      </c>
      <c r="N100" s="21">
        <v>0</v>
      </c>
      <c r="O100" s="21">
        <v>0.39007378139741156</v>
      </c>
      <c r="P100" s="21">
        <v>1.207675448405421E-2</v>
      </c>
      <c r="Q100" s="22">
        <v>9.4714749045930871E-2</v>
      </c>
    </row>
    <row r="101" spans="1:17" ht="23.25" x14ac:dyDescent="0.35">
      <c r="A101" s="5">
        <v>6</v>
      </c>
      <c r="B101" s="10" t="s">
        <v>8</v>
      </c>
      <c r="C101" s="21">
        <v>0</v>
      </c>
      <c r="D101" s="21">
        <v>0</v>
      </c>
      <c r="E101" s="21">
        <v>5.6823805366932226E-2</v>
      </c>
      <c r="F101" s="21">
        <v>0.24941451990632318</v>
      </c>
      <c r="G101" s="21">
        <v>0</v>
      </c>
      <c r="H101" s="21">
        <v>0</v>
      </c>
      <c r="I101" s="21">
        <v>0.11785195313691006</v>
      </c>
      <c r="J101" s="21">
        <v>0</v>
      </c>
      <c r="K101" s="21">
        <v>8.5679923427823823E-2</v>
      </c>
      <c r="L101" s="21">
        <v>0</v>
      </c>
      <c r="M101" s="21">
        <v>0</v>
      </c>
      <c r="N101" s="21">
        <v>1.910449450922676E-3</v>
      </c>
      <c r="O101" s="21">
        <v>0</v>
      </c>
      <c r="P101" s="21">
        <v>0</v>
      </c>
      <c r="Q101" s="22">
        <v>6.597392280708822E-2</v>
      </c>
    </row>
    <row r="102" spans="1:17" ht="23.25" x14ac:dyDescent="0.35">
      <c r="A102" s="5">
        <v>7</v>
      </c>
      <c r="B102" s="10" t="s">
        <v>9</v>
      </c>
      <c r="C102" s="21">
        <v>0</v>
      </c>
      <c r="D102" s="21">
        <v>1</v>
      </c>
      <c r="E102" s="21">
        <v>3.0618584537090522E-2</v>
      </c>
      <c r="F102" s="21">
        <v>0.49882903981264637</v>
      </c>
      <c r="G102" s="21">
        <v>0</v>
      </c>
      <c r="H102" s="21">
        <v>0</v>
      </c>
      <c r="I102" s="21">
        <v>3.2512466457080308E-2</v>
      </c>
      <c r="J102" s="21">
        <v>0</v>
      </c>
      <c r="K102" s="21">
        <v>6.4748531331497966E-2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2">
        <v>5.944711285449053E-2</v>
      </c>
    </row>
    <row r="103" spans="1:17" ht="23.25" x14ac:dyDescent="0.35">
      <c r="A103" s="5">
        <v>8</v>
      </c>
      <c r="B103" s="10" t="s">
        <v>10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6.6555451652125952E-2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5.5156244319523933E-3</v>
      </c>
    </row>
    <row r="104" spans="1:17" ht="23.25" x14ac:dyDescent="0.35">
      <c r="A104" s="5">
        <v>9</v>
      </c>
      <c r="B104" s="10" t="s">
        <v>11</v>
      </c>
      <c r="C104" s="21">
        <v>0</v>
      </c>
      <c r="D104" s="21">
        <v>0</v>
      </c>
      <c r="E104" s="21">
        <v>3.4767472647310435E-2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6.1904355593942247E-3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1.6238904504207039E-2</v>
      </c>
    </row>
    <row r="105" spans="1:17" ht="23.25" x14ac:dyDescent="0.35">
      <c r="A105" s="5">
        <v>10</v>
      </c>
      <c r="B105" s="10" t="s">
        <v>35</v>
      </c>
      <c r="C105" s="21">
        <v>0</v>
      </c>
      <c r="D105" s="21">
        <v>0</v>
      </c>
      <c r="E105" s="21">
        <v>2.3840086636147118E-2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5.8201122694839104E-2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3.0622424175000867E-2</v>
      </c>
    </row>
    <row r="106" spans="1:17" ht="23.25" x14ac:dyDescent="0.35">
      <c r="A106" s="5">
        <v>11</v>
      </c>
      <c r="B106" s="10" t="s">
        <v>12</v>
      </c>
      <c r="C106" s="21">
        <v>0</v>
      </c>
      <c r="D106" s="21">
        <v>0</v>
      </c>
      <c r="E106" s="21">
        <v>1.8350179089009731E-4</v>
      </c>
      <c r="F106" s="21">
        <v>0</v>
      </c>
      <c r="G106" s="21">
        <v>0</v>
      </c>
      <c r="H106" s="21">
        <v>0</v>
      </c>
      <c r="I106" s="21">
        <v>1.2984615405233987E-2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1.1499770783201654E-3</v>
      </c>
    </row>
    <row r="107" spans="1:17" ht="23.25" x14ac:dyDescent="0.35">
      <c r="A107" s="5">
        <v>12</v>
      </c>
      <c r="B107" s="10" t="s">
        <v>13</v>
      </c>
      <c r="C107" s="21">
        <v>0</v>
      </c>
      <c r="D107" s="21">
        <v>0</v>
      </c>
      <c r="E107" s="21">
        <v>2.7437886828328836E-3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3.917997189490016E-3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2.5201627532281633E-3</v>
      </c>
    </row>
    <row r="108" spans="1:17" ht="23.25" x14ac:dyDescent="0.35">
      <c r="A108" s="5">
        <v>13</v>
      </c>
      <c r="B108" s="10" t="s">
        <v>14</v>
      </c>
      <c r="C108" s="21">
        <v>0.82599913432405137</v>
      </c>
      <c r="D108" s="21">
        <v>0</v>
      </c>
      <c r="E108" s="21">
        <v>4.1441694927398839E-2</v>
      </c>
      <c r="F108" s="21">
        <v>1.4051522248243558E-2</v>
      </c>
      <c r="G108" s="21">
        <v>0</v>
      </c>
      <c r="H108" s="21">
        <v>0</v>
      </c>
      <c r="I108" s="21">
        <v>0.20256388692790245</v>
      </c>
      <c r="J108" s="21">
        <v>0</v>
      </c>
      <c r="K108" s="21">
        <v>5.5969315406899978E-2</v>
      </c>
      <c r="L108" s="21">
        <v>0</v>
      </c>
      <c r="M108" s="21">
        <v>0</v>
      </c>
      <c r="N108" s="21">
        <v>0.1862688214649609</v>
      </c>
      <c r="O108" s="21">
        <v>0</v>
      </c>
      <c r="P108" s="21">
        <v>0</v>
      </c>
      <c r="Q108" s="22">
        <v>7.4049250018030505E-2</v>
      </c>
    </row>
    <row r="109" spans="1:17" ht="23.25" x14ac:dyDescent="0.35">
      <c r="A109" s="5">
        <v>14</v>
      </c>
      <c r="B109" s="10" t="s">
        <v>15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3.5526261563910047E-2</v>
      </c>
      <c r="J109" s="21">
        <v>0</v>
      </c>
      <c r="K109" s="21">
        <v>4.5971167023349524E-3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4.6044934748671433E-3</v>
      </c>
    </row>
    <row r="110" spans="1:17" ht="23.25" x14ac:dyDescent="0.35">
      <c r="A110" s="5">
        <v>15</v>
      </c>
      <c r="B110" s="10" t="s">
        <v>49</v>
      </c>
      <c r="C110" s="21">
        <v>0</v>
      </c>
      <c r="D110" s="21">
        <v>0</v>
      </c>
      <c r="E110" s="21">
        <v>0.14742475625573628</v>
      </c>
      <c r="F110" s="21">
        <v>0.13231850117096017</v>
      </c>
      <c r="G110" s="21">
        <v>0</v>
      </c>
      <c r="H110" s="21">
        <v>0</v>
      </c>
      <c r="I110" s="21">
        <v>5.4767642930782554E-2</v>
      </c>
      <c r="J110" s="21">
        <v>0</v>
      </c>
      <c r="K110" s="21">
        <v>0.17287654710100134</v>
      </c>
      <c r="L110" s="21">
        <v>0</v>
      </c>
      <c r="M110" s="21">
        <v>0</v>
      </c>
      <c r="N110" s="21">
        <v>0.14551256651194383</v>
      </c>
      <c r="O110" s="21">
        <v>0</v>
      </c>
      <c r="P110" s="21">
        <v>0.98792324551594579</v>
      </c>
      <c r="Q110" s="22">
        <v>0.14237958395111425</v>
      </c>
    </row>
    <row r="111" spans="1:17" ht="23.25" x14ac:dyDescent="0.35">
      <c r="A111" s="5">
        <v>16</v>
      </c>
      <c r="B111" s="10" t="s">
        <v>16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0</v>
      </c>
    </row>
    <row r="112" spans="1:17" ht="23.25" x14ac:dyDescent="0.35">
      <c r="A112" s="5">
        <v>17</v>
      </c>
      <c r="B112" s="10" t="s">
        <v>17</v>
      </c>
      <c r="C112" s="21">
        <v>1.5582167075458085E-2</v>
      </c>
      <c r="D112" s="21">
        <v>0</v>
      </c>
      <c r="E112" s="21">
        <v>0.17883851522001723</v>
      </c>
      <c r="F112" s="21">
        <v>2.1077283372365339E-2</v>
      </c>
      <c r="G112" s="21">
        <v>0</v>
      </c>
      <c r="H112" s="21">
        <v>0.62857142857142856</v>
      </c>
      <c r="I112" s="21">
        <v>2.1500303724876525E-3</v>
      </c>
      <c r="J112" s="21">
        <v>0</v>
      </c>
      <c r="K112" s="21">
        <v>0.1428838432824342</v>
      </c>
      <c r="L112" s="21">
        <v>0</v>
      </c>
      <c r="M112" s="21">
        <v>0</v>
      </c>
      <c r="N112" s="21">
        <v>0</v>
      </c>
      <c r="O112" s="21">
        <v>0.60992621860258844</v>
      </c>
      <c r="P112" s="21">
        <v>0</v>
      </c>
      <c r="Q112" s="22">
        <v>0.13791710690879919</v>
      </c>
    </row>
    <row r="113" spans="1:17" ht="23.25" x14ac:dyDescent="0.35">
      <c r="A113" s="5">
        <v>18</v>
      </c>
      <c r="B113" s="10" t="s">
        <v>46</v>
      </c>
      <c r="C113" s="21">
        <v>0</v>
      </c>
      <c r="D113" s="21">
        <v>0</v>
      </c>
      <c r="E113" s="21">
        <v>7.4807563419529668E-2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8.3380784632628262E-3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3.3141298702707982E-2</v>
      </c>
    </row>
    <row r="114" spans="1:17" ht="23.25" x14ac:dyDescent="0.35">
      <c r="A114" s="5">
        <v>19</v>
      </c>
      <c r="B114" s="10" t="s">
        <v>18</v>
      </c>
      <c r="C114" s="21">
        <v>0</v>
      </c>
      <c r="D114" s="21">
        <v>0</v>
      </c>
      <c r="E114" s="21">
        <v>3.485368936176039E-3</v>
      </c>
      <c r="F114" s="21">
        <v>0</v>
      </c>
      <c r="G114" s="21">
        <v>0</v>
      </c>
      <c r="H114" s="21">
        <v>0</v>
      </c>
      <c r="I114" s="21">
        <v>1.1341519106857883E-2</v>
      </c>
      <c r="J114" s="21">
        <v>0</v>
      </c>
      <c r="K114" s="21">
        <v>7.2805094441145586E-3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4.9731838958265717E-3</v>
      </c>
    </row>
    <row r="115" spans="1:17" ht="23.25" x14ac:dyDescent="0.35">
      <c r="A115" s="5">
        <v>20</v>
      </c>
      <c r="B115" s="10" t="s">
        <v>19</v>
      </c>
      <c r="C115" s="21">
        <v>0.15841869860049054</v>
      </c>
      <c r="D115" s="21">
        <v>0</v>
      </c>
      <c r="E115" s="21">
        <v>7.3563829059052344E-2</v>
      </c>
      <c r="F115" s="21">
        <v>8.4309133489461355E-2</v>
      </c>
      <c r="G115" s="21">
        <v>0</v>
      </c>
      <c r="H115" s="21">
        <v>0</v>
      </c>
      <c r="I115" s="21">
        <v>4.6270717537875148E-4</v>
      </c>
      <c r="J115" s="21">
        <v>0</v>
      </c>
      <c r="K115" s="21">
        <v>0.12312668945489921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7.6407748870131673E-2</v>
      </c>
    </row>
    <row r="116" spans="1:17" ht="23.25" x14ac:dyDescent="0.35">
      <c r="A116" s="5">
        <v>21</v>
      </c>
      <c r="B116" s="10" t="s">
        <v>65</v>
      </c>
      <c r="C116" s="21">
        <v>0</v>
      </c>
      <c r="D116" s="21">
        <v>0</v>
      </c>
      <c r="E116" s="21">
        <v>7.8352351983232026E-4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1.5671988757960065E-4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3.7217800123673383E-4</v>
      </c>
    </row>
    <row r="117" spans="1:17" ht="23.25" x14ac:dyDescent="0.35">
      <c r="A117" s="5">
        <v>22</v>
      </c>
      <c r="B117" s="10" t="s">
        <v>36</v>
      </c>
      <c r="C117" s="21">
        <v>0</v>
      </c>
      <c r="D117" s="21">
        <v>0</v>
      </c>
      <c r="E117" s="21">
        <v>4.0894684826935975E-3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3.8280283651387637E-3</v>
      </c>
      <c r="L117" s="21">
        <v>0.40142857142857141</v>
      </c>
      <c r="M117" s="21">
        <v>0</v>
      </c>
      <c r="N117" s="21">
        <v>0</v>
      </c>
      <c r="O117" s="21">
        <v>0</v>
      </c>
      <c r="P117" s="21">
        <v>0</v>
      </c>
      <c r="Q117" s="22">
        <v>1.0982308418676376E-2</v>
      </c>
    </row>
    <row r="118" spans="1:17" ht="23.25" x14ac:dyDescent="0.35">
      <c r="A118" s="5">
        <v>23</v>
      </c>
      <c r="B118" s="10" t="s">
        <v>20</v>
      </c>
      <c r="C118" s="21">
        <v>0</v>
      </c>
      <c r="D118" s="21">
        <v>0</v>
      </c>
      <c r="E118" s="21">
        <v>1.2582979946749529E-3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1.8072124814040247E-2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7.0339016075793943E-3</v>
      </c>
    </row>
    <row r="119" spans="1:17" ht="23.25" x14ac:dyDescent="0.35">
      <c r="A119" s="5">
        <v>24</v>
      </c>
      <c r="B119" s="10" t="s">
        <v>21</v>
      </c>
      <c r="C119" s="21">
        <v>0</v>
      </c>
      <c r="D119" s="21">
        <v>0</v>
      </c>
      <c r="E119" s="21">
        <v>1.6777306595666039E-3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1.9880207961486375E-3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1.3937433548870436E-3</v>
      </c>
    </row>
    <row r="120" spans="1:17" ht="23.25" x14ac:dyDescent="0.35">
      <c r="A120" s="5">
        <v>25</v>
      </c>
      <c r="B120" s="10" t="s">
        <v>22</v>
      </c>
      <c r="C120" s="21">
        <v>0</v>
      </c>
      <c r="D120" s="21">
        <v>0</v>
      </c>
      <c r="E120" s="21">
        <v>1.0139202128387759E-2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6.8666528520987986E-3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6.5637384591722041E-3</v>
      </c>
    </row>
    <row r="121" spans="1:17" s="39" customFormat="1" ht="23.25" x14ac:dyDescent="0.35">
      <c r="A121" s="5">
        <v>26</v>
      </c>
      <c r="B121" s="10" t="s">
        <v>50</v>
      </c>
      <c r="C121" s="21">
        <v>0</v>
      </c>
      <c r="D121" s="21">
        <v>0</v>
      </c>
      <c r="E121" s="21">
        <v>4.7818236524487738E-2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3.7447926915131539E-2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3.2784548536652462E-2</v>
      </c>
    </row>
    <row r="122" spans="1:17" ht="23.25" x14ac:dyDescent="0.35">
      <c r="A122" s="5">
        <v>27</v>
      </c>
      <c r="B122" s="10" t="s">
        <v>23</v>
      </c>
      <c r="C122" s="21">
        <v>0</v>
      </c>
      <c r="D122" s="21">
        <v>0</v>
      </c>
      <c r="E122" s="21">
        <v>1.5026757765111304E-2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2.1444504617142021E-2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1.3797351009534869E-2</v>
      </c>
    </row>
    <row r="123" spans="1:17" ht="23.25" x14ac:dyDescent="0.35">
      <c r="A123" s="5">
        <v>28</v>
      </c>
      <c r="B123" s="10" t="s">
        <v>24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4.4828652597375403E-2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3.715067742458807E-3</v>
      </c>
    </row>
    <row r="124" spans="1:17" ht="23.25" x14ac:dyDescent="0.35">
      <c r="A124" s="5">
        <v>29</v>
      </c>
      <c r="B124" s="10" t="s">
        <v>25</v>
      </c>
      <c r="C124" s="21">
        <v>0</v>
      </c>
      <c r="D124" s="21">
        <v>0</v>
      </c>
      <c r="E124" s="21">
        <v>2.5947153231859761E-2</v>
      </c>
      <c r="F124" s="21">
        <v>0</v>
      </c>
      <c r="G124" s="21">
        <v>0</v>
      </c>
      <c r="H124" s="21">
        <v>0</v>
      </c>
      <c r="I124" s="21">
        <v>3.2018599421230719E-2</v>
      </c>
      <c r="J124" s="21">
        <v>0</v>
      </c>
      <c r="K124" s="21">
        <v>1.7694836195793057E-2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1.9494898124781421E-2</v>
      </c>
    </row>
    <row r="125" spans="1:17" ht="23.25" x14ac:dyDescent="0.35">
      <c r="A125" s="5">
        <v>30</v>
      </c>
      <c r="B125" s="10" t="s">
        <v>26</v>
      </c>
      <c r="C125" s="21">
        <v>0</v>
      </c>
      <c r="D125" s="21">
        <v>0</v>
      </c>
      <c r="E125" s="21">
        <v>0</v>
      </c>
      <c r="F125" s="21">
        <v>0</v>
      </c>
      <c r="G125" s="21">
        <v>1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2.2640989344864101E-4</v>
      </c>
    </row>
    <row r="126" spans="1:17" ht="23.25" x14ac:dyDescent="0.35">
      <c r="A126" s="5">
        <v>31</v>
      </c>
      <c r="B126" s="10" t="s">
        <v>27</v>
      </c>
      <c r="C126" s="21">
        <v>0</v>
      </c>
      <c r="D126" s="21">
        <v>0</v>
      </c>
      <c r="E126" s="21">
        <v>6.894424429156513E-3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1.1838155952540575E-2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7.0524131433963881E-3</v>
      </c>
    </row>
    <row r="127" spans="1:17" ht="23.25" x14ac:dyDescent="0.35">
      <c r="A127" s="5">
        <v>32</v>
      </c>
      <c r="B127" s="10" t="s">
        <v>28</v>
      </c>
      <c r="C127" s="21">
        <v>0</v>
      </c>
      <c r="D127" s="21">
        <v>0</v>
      </c>
      <c r="E127" s="21">
        <v>4.4040429813623355E-3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1.7737925581648895E-3</v>
      </c>
    </row>
    <row r="128" spans="1:17" ht="23.25" x14ac:dyDescent="0.35">
      <c r="A128" s="5">
        <v>33</v>
      </c>
      <c r="B128" s="10" t="s">
        <v>37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0</v>
      </c>
    </row>
    <row r="129" spans="1:17" ht="23.25" x14ac:dyDescent="0.35">
      <c r="A129" s="5">
        <v>34</v>
      </c>
      <c r="B129" s="10" t="s">
        <v>48</v>
      </c>
      <c r="C129" s="21">
        <v>0</v>
      </c>
      <c r="D129" s="21">
        <v>0</v>
      </c>
      <c r="E129" s="21">
        <v>4.523464781782875E-3</v>
      </c>
      <c r="F129" s="21">
        <v>0</v>
      </c>
      <c r="G129" s="21">
        <v>0</v>
      </c>
      <c r="H129" s="21">
        <v>0</v>
      </c>
      <c r="I129" s="21">
        <v>0.27966979929364277</v>
      </c>
      <c r="J129" s="21">
        <v>0</v>
      </c>
      <c r="K129" s="21">
        <v>2.0733460682753096E-2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3.2487157088029975E-2</v>
      </c>
    </row>
    <row r="130" spans="1:17" ht="23.25" x14ac:dyDescent="0.35">
      <c r="A130" s="5">
        <v>35</v>
      </c>
      <c r="B130" s="10" t="s">
        <v>39</v>
      </c>
      <c r="C130" s="21">
        <v>0</v>
      </c>
      <c r="D130" s="21">
        <v>0</v>
      </c>
      <c r="E130" s="21">
        <v>8.1265078822757386E-4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3.2730696013756887E-4</v>
      </c>
    </row>
    <row r="131" spans="1:17" ht="23.25" x14ac:dyDescent="0.35">
      <c r="A131" s="5">
        <v>36</v>
      </c>
      <c r="B131" s="10" t="s">
        <v>29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0</v>
      </c>
    </row>
    <row r="132" spans="1:17" ht="23.25" x14ac:dyDescent="0.35">
      <c r="A132" s="5">
        <v>37</v>
      </c>
      <c r="B132" s="10" t="s">
        <v>30</v>
      </c>
      <c r="C132" s="21">
        <v>0</v>
      </c>
      <c r="D132" s="21">
        <v>0</v>
      </c>
      <c r="E132" s="21">
        <v>3.7110470117024633E-2</v>
      </c>
      <c r="F132" s="21">
        <v>0</v>
      </c>
      <c r="G132" s="21">
        <v>0</v>
      </c>
      <c r="H132" s="21">
        <v>0</v>
      </c>
      <c r="I132" s="21">
        <v>4.2685658322413422E-4</v>
      </c>
      <c r="J132" s="21">
        <v>0</v>
      </c>
      <c r="K132" s="21">
        <v>2.6090378617835072E-2</v>
      </c>
      <c r="L132" s="21">
        <v>0.59857142857142853</v>
      </c>
      <c r="M132" s="21">
        <v>0</v>
      </c>
      <c r="N132" s="21">
        <v>0</v>
      </c>
      <c r="O132" s="21">
        <v>0</v>
      </c>
      <c r="P132" s="21">
        <v>0</v>
      </c>
      <c r="Q132" s="22">
        <v>3.6263430091061796E-2</v>
      </c>
    </row>
    <row r="133" spans="1:17" ht="23.25" x14ac:dyDescent="0.35">
      <c r="A133" s="5"/>
      <c r="B133" s="18" t="s">
        <v>31</v>
      </c>
      <c r="C133" s="22">
        <v>1</v>
      </c>
      <c r="D133" s="22">
        <v>1</v>
      </c>
      <c r="E133" s="22">
        <v>1.0000000000000004</v>
      </c>
      <c r="F133" s="22">
        <v>1.0000000000000002</v>
      </c>
      <c r="G133" s="22">
        <v>1</v>
      </c>
      <c r="H133" s="22">
        <v>1</v>
      </c>
      <c r="I133" s="22">
        <v>0.99999999999999989</v>
      </c>
      <c r="J133" s="22">
        <v>0</v>
      </c>
      <c r="K133" s="22">
        <v>0.99999999999999989</v>
      </c>
      <c r="L133" s="22">
        <v>1</v>
      </c>
      <c r="M133" s="22">
        <v>0.99999999999999989</v>
      </c>
      <c r="N133" s="22">
        <v>1</v>
      </c>
      <c r="O133" s="22">
        <v>1</v>
      </c>
      <c r="P133" s="22">
        <v>1</v>
      </c>
      <c r="Q133" s="22">
        <v>1.0000000000000002</v>
      </c>
    </row>
    <row r="134" spans="1:17" ht="22.5" x14ac:dyDescent="0.3">
      <c r="A134" s="2" t="s">
        <v>64</v>
      </c>
    </row>
  </sheetData>
  <mergeCells count="2">
    <mergeCell ref="B46:B47"/>
    <mergeCell ref="C94:F9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zoomScale="60" zoomScaleNormal="60" workbookViewId="0">
      <pane xSplit="2" ySplit="3" topLeftCell="C34" activePane="bottomRight" state="frozen"/>
      <selection pane="topRight" activeCell="C1" sqref="C1"/>
      <selection pane="bottomLeft" activeCell="A4" sqref="A4"/>
      <selection pane="bottomRight" activeCell="Q1" sqref="Q1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44044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</v>
      </c>
      <c r="C5" s="3">
        <v>0</v>
      </c>
      <c r="D5" s="11">
        <v>0</v>
      </c>
      <c r="E5" s="3">
        <v>1359000</v>
      </c>
      <c r="F5" s="3">
        <v>0</v>
      </c>
      <c r="G5" s="3">
        <v>0</v>
      </c>
      <c r="H5" s="3">
        <v>0</v>
      </c>
      <c r="I5" s="11">
        <v>1320070</v>
      </c>
      <c r="J5" s="11">
        <v>0</v>
      </c>
      <c r="K5" s="3">
        <v>76500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45</v>
      </c>
      <c r="C6" s="3">
        <v>0</v>
      </c>
      <c r="D6" s="11">
        <v>0</v>
      </c>
      <c r="E6" s="3">
        <v>4247500</v>
      </c>
      <c r="F6" s="3">
        <v>0</v>
      </c>
      <c r="G6" s="3">
        <v>0</v>
      </c>
      <c r="H6" s="3">
        <v>0</v>
      </c>
      <c r="I6" s="11">
        <v>0</v>
      </c>
      <c r="J6" s="11">
        <v>0</v>
      </c>
      <c r="K6" s="3">
        <v>3507500</v>
      </c>
      <c r="L6" s="3">
        <v>0</v>
      </c>
      <c r="M6" s="3">
        <v>368000</v>
      </c>
      <c r="N6" s="3">
        <v>23396300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1372500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873000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7</v>
      </c>
      <c r="C8" s="3">
        <v>0</v>
      </c>
      <c r="D8" s="11">
        <v>0</v>
      </c>
      <c r="E8" s="3">
        <v>17846200</v>
      </c>
      <c r="F8" s="3">
        <v>0</v>
      </c>
      <c r="G8" s="3">
        <v>0</v>
      </c>
      <c r="H8" s="3">
        <v>27000</v>
      </c>
      <c r="I8" s="11">
        <v>2696450</v>
      </c>
      <c r="J8" s="11">
        <v>0</v>
      </c>
      <c r="K8" s="3">
        <v>18046350</v>
      </c>
      <c r="L8" s="3">
        <v>0</v>
      </c>
      <c r="M8" s="3">
        <v>0</v>
      </c>
      <c r="N8" s="3">
        <v>0</v>
      </c>
      <c r="O8" s="3">
        <v>888000</v>
      </c>
      <c r="P8" s="3">
        <v>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4838000</v>
      </c>
      <c r="F9" s="3">
        <v>81000</v>
      </c>
      <c r="G9" s="3">
        <v>0</v>
      </c>
      <c r="H9" s="3">
        <v>0</v>
      </c>
      <c r="I9" s="11">
        <v>2371490</v>
      </c>
      <c r="J9" s="11">
        <v>0</v>
      </c>
      <c r="K9" s="3">
        <v>10310000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6030000</v>
      </c>
      <c r="E10" s="3">
        <v>7625500</v>
      </c>
      <c r="F10" s="3">
        <v>1809000</v>
      </c>
      <c r="G10" s="3">
        <v>0</v>
      </c>
      <c r="H10" s="3">
        <v>0</v>
      </c>
      <c r="I10" s="11">
        <v>1400510</v>
      </c>
      <c r="J10" s="11">
        <v>0</v>
      </c>
      <c r="K10" s="3">
        <v>13481500</v>
      </c>
      <c r="L10" s="3">
        <v>0</v>
      </c>
      <c r="M10" s="3">
        <v>0</v>
      </c>
      <c r="N10" s="3">
        <v>0</v>
      </c>
      <c r="O10" s="3">
        <v>222000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4113900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5187900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6485500</v>
      </c>
      <c r="F13" s="3">
        <v>0</v>
      </c>
      <c r="G13" s="3">
        <v>0</v>
      </c>
      <c r="H13" s="3">
        <v>0</v>
      </c>
      <c r="I13" s="11">
        <v>0</v>
      </c>
      <c r="J13" s="11">
        <v>0</v>
      </c>
      <c r="K13" s="3">
        <v>5876500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0</v>
      </c>
      <c r="F14" s="3">
        <v>0</v>
      </c>
      <c r="G14" s="3">
        <v>0</v>
      </c>
      <c r="H14" s="3">
        <v>0</v>
      </c>
      <c r="I14" s="11">
        <v>416690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13</v>
      </c>
      <c r="C15" s="3">
        <v>0</v>
      </c>
      <c r="D15" s="11">
        <v>0</v>
      </c>
      <c r="E15" s="3">
        <v>747000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680000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3098000</v>
      </c>
      <c r="D16" s="11">
        <v>0</v>
      </c>
      <c r="E16" s="3">
        <v>8842000</v>
      </c>
      <c r="F16" s="3">
        <v>1107000</v>
      </c>
      <c r="G16" s="3">
        <v>0</v>
      </c>
      <c r="H16" s="3">
        <v>0</v>
      </c>
      <c r="I16" s="11">
        <v>6291280</v>
      </c>
      <c r="J16" s="11">
        <v>0</v>
      </c>
      <c r="K16" s="3">
        <v>3910000</v>
      </c>
      <c r="L16" s="3">
        <v>0</v>
      </c>
      <c r="M16" s="3">
        <v>0</v>
      </c>
      <c r="N16" s="3">
        <v>3798000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15</v>
      </c>
      <c r="C17" s="3">
        <v>0</v>
      </c>
      <c r="D17" s="11">
        <v>0</v>
      </c>
      <c r="E17" s="3">
        <v>0</v>
      </c>
      <c r="F17" s="3">
        <v>0</v>
      </c>
      <c r="G17" s="3">
        <v>0</v>
      </c>
      <c r="H17" s="3">
        <v>0</v>
      </c>
      <c r="I17" s="11">
        <v>819750</v>
      </c>
      <c r="J17" s="11">
        <v>0</v>
      </c>
      <c r="K17" s="3">
        <v>720500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49</v>
      </c>
      <c r="C18" s="3">
        <v>0</v>
      </c>
      <c r="D18" s="11">
        <v>0</v>
      </c>
      <c r="E18" s="3">
        <v>23039400</v>
      </c>
      <c r="F18" s="3">
        <v>13500</v>
      </c>
      <c r="G18" s="3">
        <v>0</v>
      </c>
      <c r="H18" s="3">
        <v>0</v>
      </c>
      <c r="I18" s="11">
        <v>1879330</v>
      </c>
      <c r="J18" s="11">
        <v>0</v>
      </c>
      <c r="K18" s="3">
        <v>27747500</v>
      </c>
      <c r="L18" s="3">
        <v>0</v>
      </c>
      <c r="M18" s="3">
        <v>0</v>
      </c>
      <c r="N18" s="3">
        <v>3379500</v>
      </c>
      <c r="O18" s="3">
        <v>0</v>
      </c>
      <c r="P18" s="3">
        <v>1912900</v>
      </c>
      <c r="Q18" s="30"/>
    </row>
    <row r="19" spans="1:17" ht="23.25" x14ac:dyDescent="0.35">
      <c r="A19" s="5">
        <v>16</v>
      </c>
      <c r="B19" s="10" t="s">
        <v>16</v>
      </c>
      <c r="C19" s="3">
        <v>0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11">
        <v>0</v>
      </c>
      <c r="J19" s="11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0"/>
    </row>
    <row r="20" spans="1:17" ht="23.25" x14ac:dyDescent="0.35">
      <c r="A20" s="5">
        <v>17</v>
      </c>
      <c r="B20" s="10" t="s">
        <v>17</v>
      </c>
      <c r="C20" s="3">
        <v>0</v>
      </c>
      <c r="D20" s="11">
        <v>0</v>
      </c>
      <c r="E20" s="3">
        <v>22055900</v>
      </c>
      <c r="F20" s="3">
        <v>40500</v>
      </c>
      <c r="G20" s="3">
        <v>0</v>
      </c>
      <c r="H20" s="3">
        <v>454500</v>
      </c>
      <c r="I20" s="11">
        <v>198820</v>
      </c>
      <c r="J20" s="11">
        <v>0</v>
      </c>
      <c r="K20" s="3">
        <v>26173900</v>
      </c>
      <c r="L20" s="3">
        <v>0</v>
      </c>
      <c r="M20" s="3">
        <v>0</v>
      </c>
      <c r="N20" s="3">
        <v>0</v>
      </c>
      <c r="O20" s="3">
        <v>3162300</v>
      </c>
      <c r="P20" s="3">
        <v>0</v>
      </c>
      <c r="Q20" s="30"/>
    </row>
    <row r="21" spans="1:17" ht="23.25" x14ac:dyDescent="0.35">
      <c r="A21" s="5">
        <v>18</v>
      </c>
      <c r="B21" s="10" t="s">
        <v>46</v>
      </c>
      <c r="C21" s="3">
        <v>0</v>
      </c>
      <c r="D21" s="11">
        <v>0</v>
      </c>
      <c r="E21" s="3">
        <v>16807000</v>
      </c>
      <c r="F21" s="3">
        <v>0</v>
      </c>
      <c r="G21" s="3">
        <v>0</v>
      </c>
      <c r="H21" s="3">
        <v>0</v>
      </c>
      <c r="I21" s="11">
        <v>0</v>
      </c>
      <c r="J21" s="11">
        <v>0</v>
      </c>
      <c r="K21" s="3">
        <v>724500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0"/>
    </row>
    <row r="22" spans="1:17" ht="23.25" x14ac:dyDescent="0.35">
      <c r="A22" s="5">
        <v>19</v>
      </c>
      <c r="B22" s="10" t="s">
        <v>18</v>
      </c>
      <c r="C22" s="3">
        <v>0</v>
      </c>
      <c r="D22" s="11">
        <v>0</v>
      </c>
      <c r="E22" s="3">
        <v>175600</v>
      </c>
      <c r="F22" s="3">
        <v>0</v>
      </c>
      <c r="G22" s="3">
        <v>0</v>
      </c>
      <c r="H22" s="3">
        <v>0</v>
      </c>
      <c r="I22" s="11">
        <v>649340</v>
      </c>
      <c r="J22" s="11">
        <v>0</v>
      </c>
      <c r="K22" s="3">
        <v>1217900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19</v>
      </c>
      <c r="C23" s="3">
        <v>0</v>
      </c>
      <c r="D23" s="11">
        <v>0</v>
      </c>
      <c r="E23" s="3">
        <v>12308000</v>
      </c>
      <c r="F23" s="3">
        <v>0</v>
      </c>
      <c r="G23" s="3">
        <v>0</v>
      </c>
      <c r="H23" s="3">
        <v>0</v>
      </c>
      <c r="I23" s="11">
        <v>44310</v>
      </c>
      <c r="J23" s="11">
        <v>0</v>
      </c>
      <c r="K23" s="3">
        <v>14113650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65</v>
      </c>
      <c r="C24" s="3">
        <v>0</v>
      </c>
      <c r="D24" s="11">
        <v>0</v>
      </c>
      <c r="E24" s="3">
        <v>799000</v>
      </c>
      <c r="F24" s="3">
        <v>0</v>
      </c>
      <c r="G24" s="3">
        <v>0</v>
      </c>
      <c r="H24" s="3">
        <v>0</v>
      </c>
      <c r="I24" s="11">
        <v>1868230</v>
      </c>
      <c r="J24" s="11">
        <v>0</v>
      </c>
      <c r="K24" s="3">
        <v>809500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36</v>
      </c>
      <c r="C25" s="3">
        <v>0</v>
      </c>
      <c r="D25" s="11">
        <v>0</v>
      </c>
      <c r="E25" s="3">
        <v>270000</v>
      </c>
      <c r="F25" s="3">
        <v>0</v>
      </c>
      <c r="G25" s="3">
        <v>0</v>
      </c>
      <c r="H25" s="3">
        <v>0</v>
      </c>
      <c r="I25" s="11">
        <v>0</v>
      </c>
      <c r="J25" s="11">
        <v>0</v>
      </c>
      <c r="K25" s="3">
        <v>490500</v>
      </c>
      <c r="L25" s="3">
        <v>3213000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20</v>
      </c>
      <c r="C26" s="3">
        <v>0</v>
      </c>
      <c r="D26" s="11">
        <v>0</v>
      </c>
      <c r="E26" s="3">
        <v>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2034000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21</v>
      </c>
      <c r="C27" s="3">
        <v>0</v>
      </c>
      <c r="D27" s="11">
        <v>0</v>
      </c>
      <c r="E27" s="3">
        <v>265500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225000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22</v>
      </c>
      <c r="C28" s="3">
        <v>0</v>
      </c>
      <c r="D28" s="11">
        <v>0</v>
      </c>
      <c r="E28" s="3">
        <v>1370500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1151500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50</v>
      </c>
      <c r="C29" s="3">
        <v>0</v>
      </c>
      <c r="D29" s="11">
        <v>0</v>
      </c>
      <c r="E29" s="3">
        <v>13286500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7063500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23</v>
      </c>
      <c r="C30" s="3">
        <v>0</v>
      </c>
      <c r="D30" s="11">
        <v>0</v>
      </c>
      <c r="E30" s="3">
        <v>2088500</v>
      </c>
      <c r="F30" s="3">
        <v>0</v>
      </c>
      <c r="G30" s="3">
        <v>0</v>
      </c>
      <c r="H30" s="3">
        <v>0</v>
      </c>
      <c r="I30" s="11">
        <v>0</v>
      </c>
      <c r="J30" s="11">
        <v>0</v>
      </c>
      <c r="K30" s="3">
        <v>3726500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24</v>
      </c>
      <c r="C31" s="3">
        <v>0</v>
      </c>
      <c r="D31" s="11">
        <v>0</v>
      </c>
      <c r="E31" s="3">
        <v>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25</v>
      </c>
      <c r="C32" s="3">
        <v>0</v>
      </c>
      <c r="D32" s="11">
        <v>0</v>
      </c>
      <c r="E32" s="3">
        <v>1927400</v>
      </c>
      <c r="F32" s="3">
        <v>0</v>
      </c>
      <c r="G32" s="3">
        <v>0</v>
      </c>
      <c r="H32" s="3">
        <v>0</v>
      </c>
      <c r="I32" s="11">
        <v>288480</v>
      </c>
      <c r="J32" s="11">
        <v>0</v>
      </c>
      <c r="K32" s="3">
        <v>6142600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26</v>
      </c>
      <c r="C33" s="3">
        <v>0</v>
      </c>
      <c r="D33" s="11">
        <v>0</v>
      </c>
      <c r="E33" s="3">
        <v>0</v>
      </c>
      <c r="F33" s="3">
        <v>0</v>
      </c>
      <c r="G33" s="3">
        <v>216000</v>
      </c>
      <c r="H33" s="3">
        <v>0</v>
      </c>
      <c r="I33" s="11">
        <v>0</v>
      </c>
      <c r="J33" s="11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27</v>
      </c>
      <c r="C34" s="3">
        <v>0</v>
      </c>
      <c r="D34" s="11">
        <v>0</v>
      </c>
      <c r="E34" s="3">
        <v>828000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1318500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28</v>
      </c>
      <c r="C35" s="3">
        <v>0</v>
      </c>
      <c r="D35" s="11">
        <v>0</v>
      </c>
      <c r="E35" s="3">
        <v>450500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37</v>
      </c>
      <c r="C36" s="3">
        <v>0</v>
      </c>
      <c r="D36" s="11">
        <v>0</v>
      </c>
      <c r="E36" s="3">
        <v>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48</v>
      </c>
      <c r="C37" s="3">
        <v>0</v>
      </c>
      <c r="D37" s="11">
        <v>0</v>
      </c>
      <c r="E37" s="3">
        <v>1390000</v>
      </c>
      <c r="F37" s="3">
        <v>94500</v>
      </c>
      <c r="G37" s="3">
        <v>0</v>
      </c>
      <c r="H37" s="3">
        <v>0</v>
      </c>
      <c r="I37" s="11">
        <v>8861120</v>
      </c>
      <c r="J37" s="11">
        <v>0</v>
      </c>
      <c r="K37" s="3">
        <v>1209000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39</v>
      </c>
      <c r="C38" s="3">
        <v>0</v>
      </c>
      <c r="D38" s="11">
        <v>0</v>
      </c>
      <c r="E38" s="3">
        <v>0</v>
      </c>
      <c r="F38" s="3">
        <v>0</v>
      </c>
      <c r="G38" s="3">
        <v>0</v>
      </c>
      <c r="H38" s="3">
        <v>0</v>
      </c>
      <c r="I38" s="11">
        <v>0</v>
      </c>
      <c r="J38" s="11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41"/>
    </row>
    <row r="39" spans="1:17" ht="23.25" x14ac:dyDescent="0.35">
      <c r="A39" s="5">
        <v>36</v>
      </c>
      <c r="B39" s="10" t="s">
        <v>29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41"/>
    </row>
    <row r="40" spans="1:17" ht="23.25" x14ac:dyDescent="0.35">
      <c r="A40" s="5">
        <v>37</v>
      </c>
      <c r="B40" s="10" t="s">
        <v>30</v>
      </c>
      <c r="C40" s="3">
        <v>0</v>
      </c>
      <c r="D40" s="11">
        <v>0</v>
      </c>
      <c r="E40" s="3">
        <v>9758400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9293400</v>
      </c>
      <c r="L40" s="3">
        <v>4671000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2.5" x14ac:dyDescent="0.3">
      <c r="A41" s="42"/>
      <c r="B41" s="13" t="s">
        <v>31</v>
      </c>
      <c r="C41" s="14">
        <v>3098000</v>
      </c>
      <c r="D41" s="14">
        <v>6030000</v>
      </c>
      <c r="E41" s="14">
        <v>164297300</v>
      </c>
      <c r="F41" s="14">
        <v>3145500</v>
      </c>
      <c r="G41" s="14">
        <v>216000</v>
      </c>
      <c r="H41" s="14">
        <v>481500</v>
      </c>
      <c r="I41" s="14">
        <v>29105870</v>
      </c>
      <c r="J41" s="14">
        <v>0</v>
      </c>
      <c r="K41" s="14">
        <v>166111200</v>
      </c>
      <c r="L41" s="14">
        <v>7884000</v>
      </c>
      <c r="M41" s="14">
        <v>368000</v>
      </c>
      <c r="N41" s="14">
        <v>30627800</v>
      </c>
      <c r="O41" s="14">
        <v>4272300</v>
      </c>
      <c r="P41" s="14">
        <v>1912900</v>
      </c>
      <c r="Q41" s="30"/>
    </row>
    <row r="42" spans="1:17" ht="23.25" x14ac:dyDescent="0.35">
      <c r="A42" s="42"/>
      <c r="B42" s="10" t="s">
        <v>52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0</v>
      </c>
      <c r="J42" s="44">
        <v>0</v>
      </c>
      <c r="K42" s="44">
        <v>0</v>
      </c>
      <c r="L42" s="44">
        <v>0</v>
      </c>
      <c r="M42" s="44">
        <v>0</v>
      </c>
      <c r="N42" s="44">
        <v>0</v>
      </c>
      <c r="O42" s="44">
        <v>0</v>
      </c>
      <c r="P42" s="44">
        <v>0</v>
      </c>
      <c r="Q42" s="30"/>
    </row>
    <row r="43" spans="1:17" ht="23.25" x14ac:dyDescent="0.35">
      <c r="A43" s="2"/>
      <c r="B43" s="45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30"/>
    </row>
    <row r="44" spans="1:17" ht="23.25" x14ac:dyDescent="0.35">
      <c r="B44" s="45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30"/>
    </row>
    <row r="45" spans="1:17" x14ac:dyDescent="0.25">
      <c r="B45" s="30"/>
      <c r="C45" s="30"/>
      <c r="D45" s="38"/>
      <c r="E45" s="47"/>
      <c r="F45" s="47"/>
      <c r="G45" s="30"/>
      <c r="H45" s="30"/>
      <c r="I45" s="48"/>
      <c r="J45" s="48"/>
      <c r="K45" s="47"/>
      <c r="L45" s="47"/>
      <c r="M45" s="30"/>
      <c r="N45" s="30"/>
      <c r="O45" s="30"/>
      <c r="P45" s="30"/>
      <c r="Q45" s="30"/>
    </row>
    <row r="46" spans="1:17" ht="69.75" x14ac:dyDescent="0.25">
      <c r="B46" s="75" t="s">
        <v>32</v>
      </c>
      <c r="C46" s="35" t="s">
        <v>55</v>
      </c>
      <c r="D46" s="35" t="s">
        <v>56</v>
      </c>
      <c r="E46" s="35" t="s">
        <v>57</v>
      </c>
      <c r="F46" s="35" t="s">
        <v>58</v>
      </c>
      <c r="G46" s="35" t="s">
        <v>44</v>
      </c>
      <c r="H46" s="35" t="s">
        <v>2</v>
      </c>
      <c r="I46" s="35" t="s">
        <v>54</v>
      </c>
      <c r="J46" s="35" t="s">
        <v>53</v>
      </c>
      <c r="K46" s="35" t="s">
        <v>59</v>
      </c>
      <c r="L46" s="35" t="s">
        <v>3</v>
      </c>
      <c r="M46" s="35" t="s">
        <v>60</v>
      </c>
      <c r="N46" s="35" t="s">
        <v>61</v>
      </c>
      <c r="O46" s="35" t="s">
        <v>4</v>
      </c>
      <c r="P46" s="36" t="s">
        <v>5</v>
      </c>
      <c r="Q46" s="30"/>
    </row>
    <row r="47" spans="1:17" ht="21" x14ac:dyDescent="0.35">
      <c r="B47" s="76"/>
      <c r="C47" s="49">
        <v>1009.08</v>
      </c>
      <c r="D47" s="49">
        <v>1009.08</v>
      </c>
      <c r="E47" s="49">
        <v>1183.43</v>
      </c>
      <c r="F47" s="49">
        <v>1183.43</v>
      </c>
      <c r="G47" s="50">
        <v>1324.5</v>
      </c>
      <c r="H47" s="49">
        <v>1240.5999999999999</v>
      </c>
      <c r="I47" s="49">
        <v>1000</v>
      </c>
      <c r="J47" s="49">
        <v>1000</v>
      </c>
      <c r="K47" s="50">
        <v>1324.5</v>
      </c>
      <c r="L47" s="50">
        <v>1324.5</v>
      </c>
      <c r="M47" s="49">
        <v>1183.43</v>
      </c>
      <c r="N47" s="49">
        <v>1183.43</v>
      </c>
      <c r="O47" s="50">
        <v>1240.5999999999999</v>
      </c>
      <c r="P47" s="49">
        <v>1183.43</v>
      </c>
      <c r="Q47" s="30"/>
    </row>
    <row r="48" spans="1:17" x14ac:dyDescent="0.25">
      <c r="B48" s="30"/>
      <c r="C48" s="30"/>
      <c r="D48" s="38"/>
      <c r="E48" s="30"/>
      <c r="F48" s="30"/>
      <c r="G48" s="30"/>
      <c r="H48" s="30"/>
      <c r="I48" s="38"/>
      <c r="J48" s="38"/>
      <c r="K48" s="30"/>
      <c r="L48" s="30"/>
      <c r="M48" s="30"/>
      <c r="N48" s="30"/>
      <c r="O48" s="30"/>
      <c r="P48" s="30"/>
      <c r="Q48" s="30"/>
    </row>
    <row r="49" spans="1:17" x14ac:dyDescent="0.25">
      <c r="B49" s="30"/>
      <c r="C49" s="30"/>
      <c r="D49" s="38"/>
      <c r="E49" s="30"/>
      <c r="F49" s="30"/>
      <c r="G49" s="30"/>
      <c r="H49" s="30"/>
      <c r="I49" s="38"/>
      <c r="J49" s="38"/>
      <c r="K49" s="30"/>
      <c r="L49" s="30"/>
      <c r="M49" s="30"/>
      <c r="N49" s="30"/>
      <c r="O49" s="30"/>
      <c r="P49" s="30"/>
      <c r="Q49" s="30"/>
    </row>
    <row r="50" spans="1:17" ht="23.25" x14ac:dyDescent="0.35">
      <c r="B50" s="30"/>
      <c r="C50" s="51" t="s">
        <v>33</v>
      </c>
      <c r="D50" s="51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ht="69.75" x14ac:dyDescent="0.25">
      <c r="A51" s="34" t="s">
        <v>0</v>
      </c>
      <c r="B51" s="35" t="s">
        <v>1</v>
      </c>
      <c r="C51" s="35" t="s">
        <v>55</v>
      </c>
      <c r="D51" s="35" t="s">
        <v>56</v>
      </c>
      <c r="E51" s="35" t="s">
        <v>57</v>
      </c>
      <c r="F51" s="35" t="s">
        <v>58</v>
      </c>
      <c r="G51" s="35" t="s">
        <v>44</v>
      </c>
      <c r="H51" s="35" t="s">
        <v>2</v>
      </c>
      <c r="I51" s="35" t="s">
        <v>54</v>
      </c>
      <c r="J51" s="35" t="s">
        <v>53</v>
      </c>
      <c r="K51" s="35" t="s">
        <v>59</v>
      </c>
      <c r="L51" s="35" t="s">
        <v>3</v>
      </c>
      <c r="M51" s="35" t="s">
        <v>60</v>
      </c>
      <c r="N51" s="35" t="s">
        <v>61</v>
      </c>
      <c r="O51" s="35" t="s">
        <v>4</v>
      </c>
      <c r="P51" s="36" t="s">
        <v>5</v>
      </c>
      <c r="Q51" s="36" t="s">
        <v>43</v>
      </c>
    </row>
    <row r="52" spans="1:17" ht="23.25" x14ac:dyDescent="0.35">
      <c r="A52" s="5">
        <v>1</v>
      </c>
      <c r="B52" s="10" t="s">
        <v>47</v>
      </c>
      <c r="C52" s="62">
        <v>0</v>
      </c>
      <c r="D52" s="62">
        <v>0</v>
      </c>
      <c r="E52" s="62">
        <v>0</v>
      </c>
      <c r="F52" s="62">
        <v>0</v>
      </c>
      <c r="G52" s="62">
        <v>0</v>
      </c>
      <c r="H52" s="62">
        <v>0</v>
      </c>
      <c r="I52" s="62">
        <v>0</v>
      </c>
      <c r="J52" s="62">
        <v>0</v>
      </c>
      <c r="K52" s="62">
        <v>0</v>
      </c>
      <c r="L52" s="62">
        <v>0</v>
      </c>
      <c r="M52" s="62">
        <v>0</v>
      </c>
      <c r="N52" s="62">
        <v>0</v>
      </c>
      <c r="O52" s="62">
        <v>0</v>
      </c>
      <c r="P52" s="62">
        <v>0</v>
      </c>
      <c r="Q52" s="14">
        <v>0</v>
      </c>
    </row>
    <row r="53" spans="1:17" ht="23.25" x14ac:dyDescent="0.35">
      <c r="A53" s="5">
        <v>2</v>
      </c>
      <c r="B53" s="10" t="s">
        <v>6</v>
      </c>
      <c r="C53" s="62">
        <v>0</v>
      </c>
      <c r="D53" s="62">
        <v>0</v>
      </c>
      <c r="E53" s="62">
        <v>1148.3568947888764</v>
      </c>
      <c r="F53" s="62">
        <v>0</v>
      </c>
      <c r="G53" s="62">
        <v>0</v>
      </c>
      <c r="H53" s="62">
        <v>0</v>
      </c>
      <c r="I53" s="62">
        <v>1320.07</v>
      </c>
      <c r="J53" s="62">
        <v>0</v>
      </c>
      <c r="K53" s="62">
        <v>57.757644394110983</v>
      </c>
      <c r="L53" s="62">
        <v>0</v>
      </c>
      <c r="M53" s="62">
        <v>0</v>
      </c>
      <c r="N53" s="62">
        <v>0</v>
      </c>
      <c r="O53" s="62">
        <v>0</v>
      </c>
      <c r="P53" s="62">
        <v>0</v>
      </c>
      <c r="Q53" s="14">
        <v>2526.1845391829875</v>
      </c>
    </row>
    <row r="54" spans="1:17" ht="23.25" x14ac:dyDescent="0.35">
      <c r="A54" s="5">
        <v>3</v>
      </c>
      <c r="B54" s="10" t="s">
        <v>45</v>
      </c>
      <c r="C54" s="62">
        <v>0</v>
      </c>
      <c r="D54" s="62">
        <v>0</v>
      </c>
      <c r="E54" s="62">
        <v>3589.1434220866463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2648.1691204228009</v>
      </c>
      <c r="L54" s="62">
        <v>0</v>
      </c>
      <c r="M54" s="62">
        <v>310.96051308484658</v>
      </c>
      <c r="N54" s="62">
        <v>19769.906120345098</v>
      </c>
      <c r="O54" s="62">
        <v>0</v>
      </c>
      <c r="P54" s="62">
        <v>0</v>
      </c>
      <c r="Q54" s="14">
        <v>26318.179175939393</v>
      </c>
    </row>
    <row r="55" spans="1:17" ht="23.25" x14ac:dyDescent="0.35">
      <c r="A55" s="5">
        <v>4</v>
      </c>
      <c r="B55" s="10" t="s">
        <v>34</v>
      </c>
      <c r="C55" s="62">
        <v>0</v>
      </c>
      <c r="D55" s="62">
        <v>0</v>
      </c>
      <c r="E55" s="62">
        <v>1159.7644136112824</v>
      </c>
      <c r="F55" s="62">
        <v>0</v>
      </c>
      <c r="G55" s="62">
        <v>0</v>
      </c>
      <c r="H55" s="62">
        <v>0</v>
      </c>
      <c r="I55" s="62">
        <v>0</v>
      </c>
      <c r="J55" s="62">
        <v>0</v>
      </c>
      <c r="K55" s="62">
        <v>659.11664779161947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1818.8810614029019</v>
      </c>
    </row>
    <row r="56" spans="1:17" ht="23.25" x14ac:dyDescent="0.35">
      <c r="A56" s="5">
        <v>5</v>
      </c>
      <c r="B56" s="10" t="s">
        <v>7</v>
      </c>
      <c r="C56" s="62">
        <v>0</v>
      </c>
      <c r="D56" s="62">
        <v>0</v>
      </c>
      <c r="E56" s="62">
        <v>15080.063882105405</v>
      </c>
      <c r="F56" s="62">
        <v>0</v>
      </c>
      <c r="G56" s="62">
        <v>0</v>
      </c>
      <c r="H56" s="62">
        <v>21.763662743833631</v>
      </c>
      <c r="I56" s="62">
        <v>2696.45</v>
      </c>
      <c r="J56" s="62">
        <v>0</v>
      </c>
      <c r="K56" s="62">
        <v>13625.028312570781</v>
      </c>
      <c r="L56" s="62">
        <v>0</v>
      </c>
      <c r="M56" s="62">
        <v>0</v>
      </c>
      <c r="N56" s="62">
        <v>0</v>
      </c>
      <c r="O56" s="62">
        <v>715.78268579719497</v>
      </c>
      <c r="P56" s="62">
        <v>0</v>
      </c>
      <c r="Q56" s="14">
        <v>32139.088543217214</v>
      </c>
    </row>
    <row r="57" spans="1:17" ht="23.25" x14ac:dyDescent="0.35">
      <c r="A57" s="5">
        <v>6</v>
      </c>
      <c r="B57" s="10" t="s">
        <v>8</v>
      </c>
      <c r="C57" s="62">
        <v>0</v>
      </c>
      <c r="D57" s="62">
        <v>0</v>
      </c>
      <c r="E57" s="62">
        <v>4088.1167453926296</v>
      </c>
      <c r="F57" s="62">
        <v>68.445112934436338</v>
      </c>
      <c r="G57" s="62">
        <v>0</v>
      </c>
      <c r="H57" s="62">
        <v>0</v>
      </c>
      <c r="I57" s="62">
        <v>2371.4899999999998</v>
      </c>
      <c r="J57" s="62">
        <v>0</v>
      </c>
      <c r="K57" s="62">
        <v>7784.0694601736504</v>
      </c>
      <c r="L57" s="62">
        <v>0</v>
      </c>
      <c r="M57" s="62">
        <v>0</v>
      </c>
      <c r="N57" s="62">
        <v>45.630075289624223</v>
      </c>
      <c r="O57" s="62">
        <v>0</v>
      </c>
      <c r="P57" s="62">
        <v>0</v>
      </c>
      <c r="Q57" s="14">
        <v>14357.75139379034</v>
      </c>
    </row>
    <row r="58" spans="1:17" ht="23.25" x14ac:dyDescent="0.35">
      <c r="A58" s="5">
        <v>7</v>
      </c>
      <c r="B58" s="10" t="s">
        <v>9</v>
      </c>
      <c r="C58" s="62">
        <v>0</v>
      </c>
      <c r="D58" s="62">
        <v>5975.7402782732788</v>
      </c>
      <c r="E58" s="62">
        <v>6443.5581318709174</v>
      </c>
      <c r="F58" s="62">
        <v>1528.6075222024115</v>
      </c>
      <c r="G58" s="62">
        <v>0</v>
      </c>
      <c r="H58" s="62">
        <v>0</v>
      </c>
      <c r="I58" s="62">
        <v>1400.51</v>
      </c>
      <c r="J58" s="62">
        <v>0</v>
      </c>
      <c r="K58" s="62">
        <v>10178.557946394865</v>
      </c>
      <c r="L58" s="62">
        <v>0</v>
      </c>
      <c r="M58" s="62">
        <v>0</v>
      </c>
      <c r="N58" s="62">
        <v>0</v>
      </c>
      <c r="O58" s="62">
        <v>178.94567144929874</v>
      </c>
      <c r="P58" s="62">
        <v>0</v>
      </c>
      <c r="Q58" s="14">
        <v>25705.919550190774</v>
      </c>
    </row>
    <row r="59" spans="1:17" ht="23.25" x14ac:dyDescent="0.35">
      <c r="A59" s="5">
        <v>8</v>
      </c>
      <c r="B59" s="10" t="s">
        <v>10</v>
      </c>
      <c r="C59" s="62">
        <v>0</v>
      </c>
      <c r="D59" s="62">
        <v>0</v>
      </c>
      <c r="E59" s="62">
        <v>0</v>
      </c>
      <c r="F59" s="62">
        <v>0</v>
      </c>
      <c r="G59" s="62">
        <v>0</v>
      </c>
      <c r="H59" s="62">
        <v>0</v>
      </c>
      <c r="I59" s="62">
        <v>0</v>
      </c>
      <c r="J59" s="62">
        <v>0</v>
      </c>
      <c r="K59" s="62">
        <v>0</v>
      </c>
      <c r="L59" s="62">
        <v>0</v>
      </c>
      <c r="M59" s="62">
        <v>0</v>
      </c>
      <c r="N59" s="62">
        <v>0</v>
      </c>
      <c r="O59" s="62">
        <v>0</v>
      </c>
      <c r="P59" s="62">
        <v>0</v>
      </c>
      <c r="Q59" s="14">
        <v>0</v>
      </c>
    </row>
    <row r="60" spans="1:17" ht="23.25" x14ac:dyDescent="0.35">
      <c r="A60" s="5">
        <v>9</v>
      </c>
      <c r="B60" s="10" t="s">
        <v>11</v>
      </c>
      <c r="C60" s="62">
        <v>0</v>
      </c>
      <c r="D60" s="62">
        <v>0</v>
      </c>
      <c r="E60" s="62">
        <v>3476.2512358145391</v>
      </c>
      <c r="F60" s="62">
        <v>0</v>
      </c>
      <c r="G60" s="62">
        <v>0</v>
      </c>
      <c r="H60" s="62">
        <v>0</v>
      </c>
      <c r="I60" s="62">
        <v>0</v>
      </c>
      <c r="J60" s="62">
        <v>0</v>
      </c>
      <c r="K60" s="62">
        <v>3916.8742921857306</v>
      </c>
      <c r="L60" s="62">
        <v>0</v>
      </c>
      <c r="M60" s="62">
        <v>0</v>
      </c>
      <c r="N60" s="62">
        <v>0</v>
      </c>
      <c r="O60" s="62">
        <v>0</v>
      </c>
      <c r="P60" s="62">
        <v>0</v>
      </c>
      <c r="Q60" s="14">
        <v>7393.1255280002697</v>
      </c>
    </row>
    <row r="61" spans="1:17" ht="23.25" x14ac:dyDescent="0.35">
      <c r="A61" s="5">
        <v>10</v>
      </c>
      <c r="B61" s="10" t="s">
        <v>35</v>
      </c>
      <c r="C61" s="62">
        <v>0</v>
      </c>
      <c r="D61" s="62">
        <v>0</v>
      </c>
      <c r="E61" s="62">
        <v>5480.2565424232944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4436.76859192148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9917.0251343447744</v>
      </c>
    </row>
    <row r="62" spans="1:17" ht="23.25" x14ac:dyDescent="0.35">
      <c r="A62" s="5">
        <v>11</v>
      </c>
      <c r="B62" s="10" t="s">
        <v>12</v>
      </c>
      <c r="C62" s="62">
        <v>0</v>
      </c>
      <c r="D62" s="62">
        <v>0</v>
      </c>
      <c r="E62" s="62">
        <v>0</v>
      </c>
      <c r="F62" s="62">
        <v>0</v>
      </c>
      <c r="G62" s="62">
        <v>0</v>
      </c>
      <c r="H62" s="62">
        <v>0</v>
      </c>
      <c r="I62" s="62">
        <v>416.69</v>
      </c>
      <c r="J62" s="62">
        <v>0</v>
      </c>
      <c r="K62" s="62">
        <v>0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416.69</v>
      </c>
    </row>
    <row r="63" spans="1:17" ht="23.25" x14ac:dyDescent="0.35">
      <c r="A63" s="5">
        <v>12</v>
      </c>
      <c r="B63" s="10" t="s">
        <v>13</v>
      </c>
      <c r="C63" s="62">
        <v>0</v>
      </c>
      <c r="D63" s="62">
        <v>0</v>
      </c>
      <c r="E63" s="62">
        <v>631.2160415064684</v>
      </c>
      <c r="F63" s="62">
        <v>0</v>
      </c>
      <c r="G63" s="62">
        <v>0</v>
      </c>
      <c r="H63" s="62">
        <v>0</v>
      </c>
      <c r="I63" s="62">
        <v>0</v>
      </c>
      <c r="J63" s="62">
        <v>0</v>
      </c>
      <c r="K63" s="62">
        <v>513.40128350320879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1144.6173250096772</v>
      </c>
    </row>
    <row r="64" spans="1:17" ht="23.25" x14ac:dyDescent="0.35">
      <c r="A64" s="5">
        <v>13</v>
      </c>
      <c r="B64" s="10" t="s">
        <v>14</v>
      </c>
      <c r="C64" s="62">
        <v>3070.1232806120424</v>
      </c>
      <c r="D64" s="62">
        <v>0</v>
      </c>
      <c r="E64" s="62">
        <v>7471.5023279788411</v>
      </c>
      <c r="F64" s="62">
        <v>935.41654343729658</v>
      </c>
      <c r="G64" s="62">
        <v>0</v>
      </c>
      <c r="H64" s="62">
        <v>0</v>
      </c>
      <c r="I64" s="62">
        <v>6291.28</v>
      </c>
      <c r="J64" s="62">
        <v>0</v>
      </c>
      <c r="K64" s="62">
        <v>2952.0573801434502</v>
      </c>
      <c r="L64" s="62">
        <v>0</v>
      </c>
      <c r="M64" s="62">
        <v>0</v>
      </c>
      <c r="N64" s="62">
        <v>3209.315295370237</v>
      </c>
      <c r="O64" s="62">
        <v>0</v>
      </c>
      <c r="P64" s="62">
        <v>0</v>
      </c>
      <c r="Q64" s="14">
        <v>23929.694827541869</v>
      </c>
    </row>
    <row r="65" spans="1:17" ht="23.25" x14ac:dyDescent="0.35">
      <c r="A65" s="5">
        <v>14</v>
      </c>
      <c r="B65" s="10" t="s">
        <v>15</v>
      </c>
      <c r="C65" s="62">
        <v>0</v>
      </c>
      <c r="D65" s="62">
        <v>0</v>
      </c>
      <c r="E65" s="62">
        <v>0</v>
      </c>
      <c r="F65" s="62">
        <v>0</v>
      </c>
      <c r="G65" s="62">
        <v>0</v>
      </c>
      <c r="H65" s="62">
        <v>0</v>
      </c>
      <c r="I65" s="62">
        <v>819.75</v>
      </c>
      <c r="J65" s="62">
        <v>0</v>
      </c>
      <c r="K65" s="62">
        <v>543.97885994714989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1363.7288599471499</v>
      </c>
    </row>
    <row r="66" spans="1:17" ht="23.25" x14ac:dyDescent="0.35">
      <c r="A66" s="5">
        <v>15</v>
      </c>
      <c r="B66" s="10" t="s">
        <v>49</v>
      </c>
      <c r="C66" s="62">
        <v>0</v>
      </c>
      <c r="D66" s="62">
        <v>0</v>
      </c>
      <c r="E66" s="62">
        <v>19468.325122736453</v>
      </c>
      <c r="F66" s="62">
        <v>11.407518822406056</v>
      </c>
      <c r="G66" s="62">
        <v>0</v>
      </c>
      <c r="H66" s="62">
        <v>0</v>
      </c>
      <c r="I66" s="62">
        <v>1879.33</v>
      </c>
      <c r="J66" s="62">
        <v>0</v>
      </c>
      <c r="K66" s="62">
        <v>20949.414873537185</v>
      </c>
      <c r="L66" s="62">
        <v>0</v>
      </c>
      <c r="M66" s="62">
        <v>0</v>
      </c>
      <c r="N66" s="62">
        <v>2855.6822118756495</v>
      </c>
      <c r="O66" s="62">
        <v>0</v>
      </c>
      <c r="P66" s="62">
        <v>1616.4031670652255</v>
      </c>
      <c r="Q66" s="14">
        <v>46780.562894036913</v>
      </c>
    </row>
    <row r="67" spans="1:17" ht="23.25" x14ac:dyDescent="0.35">
      <c r="A67" s="5">
        <v>16</v>
      </c>
      <c r="B67" s="10" t="s">
        <v>16</v>
      </c>
      <c r="C67" s="62">
        <v>0</v>
      </c>
      <c r="D67" s="62">
        <v>0</v>
      </c>
      <c r="E67" s="62">
        <v>0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0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0</v>
      </c>
    </row>
    <row r="68" spans="1:17" ht="23.25" x14ac:dyDescent="0.35">
      <c r="A68" s="5">
        <v>17</v>
      </c>
      <c r="B68" s="10" t="s">
        <v>17</v>
      </c>
      <c r="C68" s="62">
        <v>0</v>
      </c>
      <c r="D68" s="62">
        <v>0</v>
      </c>
      <c r="E68" s="62">
        <v>18637.266251489313</v>
      </c>
      <c r="F68" s="62">
        <v>34.222556467218169</v>
      </c>
      <c r="G68" s="62">
        <v>0</v>
      </c>
      <c r="H68" s="62">
        <v>366.35498952119946</v>
      </c>
      <c r="I68" s="62">
        <v>198.82</v>
      </c>
      <c r="J68" s="62">
        <v>0</v>
      </c>
      <c r="K68" s="62">
        <v>19761.343903359757</v>
      </c>
      <c r="L68" s="62">
        <v>0</v>
      </c>
      <c r="M68" s="62">
        <v>0</v>
      </c>
      <c r="N68" s="62">
        <v>0</v>
      </c>
      <c r="O68" s="62">
        <v>2549.0085442527811</v>
      </c>
      <c r="P68" s="62">
        <v>0</v>
      </c>
      <c r="Q68" s="14">
        <v>41547.016245090264</v>
      </c>
    </row>
    <row r="69" spans="1:17" ht="23.25" x14ac:dyDescent="0.35">
      <c r="A69" s="5">
        <v>18</v>
      </c>
      <c r="B69" s="10" t="s">
        <v>46</v>
      </c>
      <c r="C69" s="62">
        <v>0</v>
      </c>
      <c r="D69" s="62">
        <v>0</v>
      </c>
      <c r="E69" s="62">
        <v>14201.938433198415</v>
      </c>
      <c r="F69" s="62">
        <v>0</v>
      </c>
      <c r="G69" s="62">
        <v>0</v>
      </c>
      <c r="H69" s="62">
        <v>0</v>
      </c>
      <c r="I69" s="62">
        <v>0</v>
      </c>
      <c r="J69" s="62">
        <v>0</v>
      </c>
      <c r="K69" s="62">
        <v>546.9988674971687</v>
      </c>
      <c r="L69" s="62">
        <v>0</v>
      </c>
      <c r="M69" s="62">
        <v>0</v>
      </c>
      <c r="N69" s="62">
        <v>0</v>
      </c>
      <c r="O69" s="62">
        <v>0</v>
      </c>
      <c r="P69" s="62">
        <v>0</v>
      </c>
      <c r="Q69" s="14">
        <v>14748.937300695583</v>
      </c>
    </row>
    <row r="70" spans="1:17" ht="23.25" x14ac:dyDescent="0.35">
      <c r="A70" s="5">
        <v>19</v>
      </c>
      <c r="B70" s="10" t="s">
        <v>18</v>
      </c>
      <c r="C70" s="62">
        <v>0</v>
      </c>
      <c r="D70" s="62">
        <v>0</v>
      </c>
      <c r="E70" s="62">
        <v>148.38224483070397</v>
      </c>
      <c r="F70" s="62">
        <v>0</v>
      </c>
      <c r="G70" s="62">
        <v>0</v>
      </c>
      <c r="H70" s="62">
        <v>0</v>
      </c>
      <c r="I70" s="62">
        <v>649.34</v>
      </c>
      <c r="J70" s="62">
        <v>0</v>
      </c>
      <c r="K70" s="62">
        <v>919.51679879199696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1717.239043622701</v>
      </c>
    </row>
    <row r="71" spans="1:17" ht="23.25" x14ac:dyDescent="0.35">
      <c r="A71" s="5">
        <v>20</v>
      </c>
      <c r="B71" s="10" t="s">
        <v>19</v>
      </c>
      <c r="C71" s="62">
        <v>0</v>
      </c>
      <c r="D71" s="62">
        <v>0</v>
      </c>
      <c r="E71" s="62">
        <v>10400.277160457314</v>
      </c>
      <c r="F71" s="62">
        <v>0</v>
      </c>
      <c r="G71" s="62">
        <v>0</v>
      </c>
      <c r="H71" s="62">
        <v>0</v>
      </c>
      <c r="I71" s="62">
        <v>44.31</v>
      </c>
      <c r="J71" s="62">
        <v>0</v>
      </c>
      <c r="K71" s="62">
        <v>10655.832389580974</v>
      </c>
      <c r="L71" s="62">
        <v>0</v>
      </c>
      <c r="M71" s="62">
        <v>0</v>
      </c>
      <c r="N71" s="62">
        <v>0</v>
      </c>
      <c r="O71" s="62">
        <v>0</v>
      </c>
      <c r="P71" s="62">
        <v>0</v>
      </c>
      <c r="Q71" s="14">
        <v>21100.419550038285</v>
      </c>
    </row>
    <row r="72" spans="1:17" ht="23.25" x14ac:dyDescent="0.35">
      <c r="A72" s="5">
        <v>21</v>
      </c>
      <c r="B72" s="10" t="s">
        <v>65</v>
      </c>
      <c r="C72" s="62">
        <v>0</v>
      </c>
      <c r="D72" s="62">
        <v>0</v>
      </c>
      <c r="E72" s="62">
        <v>675.15611400758803</v>
      </c>
      <c r="F72" s="62">
        <v>0</v>
      </c>
      <c r="G72" s="62">
        <v>0</v>
      </c>
      <c r="H72" s="62">
        <v>0</v>
      </c>
      <c r="I72" s="62">
        <v>1868.23</v>
      </c>
      <c r="J72" s="62">
        <v>0</v>
      </c>
      <c r="K72" s="62">
        <v>611.17402793506983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3154.5601419426575</v>
      </c>
    </row>
    <row r="73" spans="1:17" ht="23.25" x14ac:dyDescent="0.35">
      <c r="A73" s="5">
        <v>22</v>
      </c>
      <c r="B73" s="10" t="s">
        <v>36</v>
      </c>
      <c r="C73" s="62">
        <v>0</v>
      </c>
      <c r="D73" s="62">
        <v>0</v>
      </c>
      <c r="E73" s="62">
        <v>228.15037644812114</v>
      </c>
      <c r="F73" s="62">
        <v>0</v>
      </c>
      <c r="G73" s="62">
        <v>0</v>
      </c>
      <c r="H73" s="62">
        <v>0</v>
      </c>
      <c r="I73" s="62">
        <v>0</v>
      </c>
      <c r="J73" s="62">
        <v>0</v>
      </c>
      <c r="K73" s="62">
        <v>370.32842582106457</v>
      </c>
      <c r="L73" s="62">
        <v>2425.8210645526615</v>
      </c>
      <c r="M73" s="62">
        <v>0</v>
      </c>
      <c r="N73" s="62">
        <v>0</v>
      </c>
      <c r="O73" s="62">
        <v>0</v>
      </c>
      <c r="P73" s="62">
        <v>0</v>
      </c>
      <c r="Q73" s="14">
        <v>3024.299866821847</v>
      </c>
    </row>
    <row r="74" spans="1:17" ht="23.25" x14ac:dyDescent="0.35">
      <c r="A74" s="5">
        <v>23</v>
      </c>
      <c r="B74" s="10" t="s">
        <v>20</v>
      </c>
      <c r="C74" s="62">
        <v>0</v>
      </c>
      <c r="D74" s="62">
        <v>0</v>
      </c>
      <c r="E74" s="62">
        <v>0</v>
      </c>
      <c r="F74" s="62">
        <v>0</v>
      </c>
      <c r="G74" s="62">
        <v>0</v>
      </c>
      <c r="H74" s="62">
        <v>0</v>
      </c>
      <c r="I74" s="62">
        <v>0</v>
      </c>
      <c r="J74" s="62">
        <v>0</v>
      </c>
      <c r="K74" s="62">
        <v>1535.6738391845979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1535.6738391845979</v>
      </c>
    </row>
    <row r="75" spans="1:17" ht="23.25" x14ac:dyDescent="0.35">
      <c r="A75" s="5">
        <v>24</v>
      </c>
      <c r="B75" s="10" t="s">
        <v>21</v>
      </c>
      <c r="C75" s="62">
        <v>0</v>
      </c>
      <c r="D75" s="62">
        <v>0</v>
      </c>
      <c r="E75" s="62">
        <v>224.34787017398577</v>
      </c>
      <c r="F75" s="62">
        <v>0</v>
      </c>
      <c r="G75" s="62">
        <v>0</v>
      </c>
      <c r="H75" s="62">
        <v>0</v>
      </c>
      <c r="I75" s="62">
        <v>0</v>
      </c>
      <c r="J75" s="62">
        <v>0</v>
      </c>
      <c r="K75" s="62">
        <v>169.87542468856171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394.2232948625475</v>
      </c>
    </row>
    <row r="76" spans="1:17" ht="23.25" x14ac:dyDescent="0.35">
      <c r="A76" s="5">
        <v>25</v>
      </c>
      <c r="B76" s="10" t="s">
        <v>22</v>
      </c>
      <c r="C76" s="62">
        <v>0</v>
      </c>
      <c r="D76" s="62">
        <v>0</v>
      </c>
      <c r="E76" s="62">
        <v>1158.0744108227777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869.38467346168363</v>
      </c>
      <c r="L76" s="62">
        <v>0</v>
      </c>
      <c r="M76" s="62">
        <v>0</v>
      </c>
      <c r="N76" s="62">
        <v>0</v>
      </c>
      <c r="O76" s="62">
        <v>0</v>
      </c>
      <c r="P76" s="62">
        <v>0</v>
      </c>
      <c r="Q76" s="14">
        <v>2027.4590842844614</v>
      </c>
    </row>
    <row r="77" spans="1:17" s="39" customFormat="1" ht="23.25" x14ac:dyDescent="0.35">
      <c r="A77" s="5">
        <v>26</v>
      </c>
      <c r="B77" s="10" t="s">
        <v>50</v>
      </c>
      <c r="C77" s="62">
        <v>0</v>
      </c>
      <c r="D77" s="62">
        <v>0</v>
      </c>
      <c r="E77" s="62">
        <v>11227.111024733191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5332.9558323895808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16560.066857122772</v>
      </c>
    </row>
    <row r="78" spans="1:17" ht="23.25" x14ac:dyDescent="0.35">
      <c r="A78" s="5">
        <v>27</v>
      </c>
      <c r="B78" s="10" t="s">
        <v>23</v>
      </c>
      <c r="C78" s="62">
        <v>0</v>
      </c>
      <c r="D78" s="62">
        <v>0</v>
      </c>
      <c r="E78" s="62">
        <v>1764.7854118959294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2813.5145337863346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4578.2999456822636</v>
      </c>
    </row>
    <row r="79" spans="1:17" ht="23.25" x14ac:dyDescent="0.35">
      <c r="A79" s="5">
        <v>28</v>
      </c>
      <c r="B79" s="10" t="s">
        <v>24</v>
      </c>
      <c r="C79" s="62">
        <v>0</v>
      </c>
      <c r="D79" s="62">
        <v>0</v>
      </c>
      <c r="E79" s="62">
        <v>0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0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0</v>
      </c>
    </row>
    <row r="80" spans="1:17" ht="23.25" x14ac:dyDescent="0.35">
      <c r="A80" s="5">
        <v>29</v>
      </c>
      <c r="B80" s="10" t="s">
        <v>25</v>
      </c>
      <c r="C80" s="62">
        <v>0</v>
      </c>
      <c r="D80" s="62">
        <v>0</v>
      </c>
      <c r="E80" s="62">
        <v>1628.655687281884</v>
      </c>
      <c r="F80" s="62">
        <v>0</v>
      </c>
      <c r="G80" s="62">
        <v>0</v>
      </c>
      <c r="H80" s="62">
        <v>0</v>
      </c>
      <c r="I80" s="62">
        <v>288.48</v>
      </c>
      <c r="J80" s="62">
        <v>0</v>
      </c>
      <c r="K80" s="62">
        <v>4637.6745941864856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6554.8102814683698</v>
      </c>
    </row>
    <row r="81" spans="1:17" ht="23.25" x14ac:dyDescent="0.35">
      <c r="A81" s="5">
        <v>30</v>
      </c>
      <c r="B81" s="10" t="s">
        <v>26</v>
      </c>
      <c r="C81" s="62">
        <v>0</v>
      </c>
      <c r="D81" s="62">
        <v>0</v>
      </c>
      <c r="E81" s="62">
        <v>0</v>
      </c>
      <c r="F81" s="62">
        <v>0</v>
      </c>
      <c r="G81" s="62">
        <v>163.08040770101925</v>
      </c>
      <c r="H81" s="62">
        <v>0</v>
      </c>
      <c r="I81" s="62">
        <v>0</v>
      </c>
      <c r="J81" s="62">
        <v>0</v>
      </c>
      <c r="K81" s="62">
        <v>0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163.08040770101925</v>
      </c>
    </row>
    <row r="82" spans="1:17" ht="23.25" x14ac:dyDescent="0.35">
      <c r="A82" s="5">
        <v>31</v>
      </c>
      <c r="B82" s="10" t="s">
        <v>27</v>
      </c>
      <c r="C82" s="62">
        <v>0</v>
      </c>
      <c r="D82" s="62">
        <v>0</v>
      </c>
      <c r="E82" s="62">
        <v>699.66115444090474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995.46998867497166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1695.1311431158765</v>
      </c>
    </row>
    <row r="83" spans="1:17" ht="23.25" x14ac:dyDescent="0.35">
      <c r="A83" s="5">
        <v>32</v>
      </c>
      <c r="B83" s="10" t="s">
        <v>28</v>
      </c>
      <c r="C83" s="62">
        <v>0</v>
      </c>
      <c r="D83" s="62">
        <v>0</v>
      </c>
      <c r="E83" s="62">
        <v>380.67312811066137</v>
      </c>
      <c r="F83" s="62">
        <v>0</v>
      </c>
      <c r="G83" s="62">
        <v>0</v>
      </c>
      <c r="H83" s="62">
        <v>0</v>
      </c>
      <c r="I83" s="62">
        <v>0</v>
      </c>
      <c r="J83" s="62">
        <v>0</v>
      </c>
      <c r="K83" s="62">
        <v>0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380.67312811066137</v>
      </c>
    </row>
    <row r="84" spans="1:17" ht="23.25" x14ac:dyDescent="0.35">
      <c r="A84" s="5">
        <v>33</v>
      </c>
      <c r="B84" s="10" t="s">
        <v>37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0</v>
      </c>
    </row>
    <row r="85" spans="1:17" ht="23.25" x14ac:dyDescent="0.35">
      <c r="A85" s="5">
        <v>34</v>
      </c>
      <c r="B85" s="10" t="s">
        <v>48</v>
      </c>
      <c r="C85" s="62">
        <v>0</v>
      </c>
      <c r="D85" s="62">
        <v>0</v>
      </c>
      <c r="E85" s="62">
        <v>1174.5519380106978</v>
      </c>
      <c r="F85" s="62">
        <v>79.852631756842399</v>
      </c>
      <c r="G85" s="62">
        <v>0</v>
      </c>
      <c r="H85" s="62">
        <v>0</v>
      </c>
      <c r="I85" s="62">
        <v>8861.1200000000008</v>
      </c>
      <c r="J85" s="62">
        <v>0</v>
      </c>
      <c r="K85" s="62">
        <v>912.79728199320493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11028.321851760747</v>
      </c>
    </row>
    <row r="86" spans="1:17" ht="23.25" x14ac:dyDescent="0.35">
      <c r="A86" s="5">
        <v>35</v>
      </c>
      <c r="B86" s="10" t="s">
        <v>39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0</v>
      </c>
    </row>
    <row r="87" spans="1:17" ht="23.25" x14ac:dyDescent="0.35">
      <c r="A87" s="5">
        <v>36</v>
      </c>
      <c r="B87" s="10" t="s">
        <v>29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37</v>
      </c>
      <c r="B88" s="10" t="s">
        <v>30</v>
      </c>
      <c r="C88" s="62">
        <v>0</v>
      </c>
      <c r="D88" s="62">
        <v>0</v>
      </c>
      <c r="E88" s="62">
        <v>8245.8616056716492</v>
      </c>
      <c r="F88" s="62">
        <v>0</v>
      </c>
      <c r="G88" s="62">
        <v>0</v>
      </c>
      <c r="H88" s="62">
        <v>0</v>
      </c>
      <c r="I88" s="62">
        <v>0</v>
      </c>
      <c r="J88" s="62">
        <v>0</v>
      </c>
      <c r="K88" s="62">
        <v>7016.534541336353</v>
      </c>
      <c r="L88" s="62">
        <v>3526.6138165345415</v>
      </c>
      <c r="M88" s="62">
        <v>0</v>
      </c>
      <c r="N88" s="62">
        <v>0</v>
      </c>
      <c r="O88" s="62">
        <v>0</v>
      </c>
      <c r="P88" s="62">
        <v>0</v>
      </c>
      <c r="Q88" s="14">
        <v>18789.009963542543</v>
      </c>
    </row>
    <row r="89" spans="1:17" ht="42" customHeight="1" x14ac:dyDescent="0.35">
      <c r="A89" s="5"/>
      <c r="B89" s="18" t="s">
        <v>31</v>
      </c>
      <c r="C89" s="19">
        <v>3070.1232806120424</v>
      </c>
      <c r="D89" s="19">
        <v>5975.7402782732788</v>
      </c>
      <c r="E89" s="19">
        <v>138831.44757188851</v>
      </c>
      <c r="F89" s="19">
        <v>2657.9518856206109</v>
      </c>
      <c r="G89" s="19">
        <v>163.08040770101925</v>
      </c>
      <c r="H89" s="19">
        <v>388.11865226503306</v>
      </c>
      <c r="I89" s="19">
        <v>29105.870000000003</v>
      </c>
      <c r="J89" s="19">
        <v>0</v>
      </c>
      <c r="K89" s="19">
        <v>125414.26953567384</v>
      </c>
      <c r="L89" s="19">
        <v>5952.4348810872034</v>
      </c>
      <c r="M89" s="19">
        <v>310.96051308484658</v>
      </c>
      <c r="N89" s="19">
        <v>25880.53370288061</v>
      </c>
      <c r="O89" s="19">
        <v>3443.7369014992746</v>
      </c>
      <c r="P89" s="19">
        <v>1616.4031670652255</v>
      </c>
      <c r="Q89" s="70">
        <v>342810.67077765136</v>
      </c>
    </row>
    <row r="90" spans="1:17" ht="24" customHeight="1" x14ac:dyDescent="0.35">
      <c r="A90" s="42"/>
      <c r="B90" s="10" t="s">
        <v>52</v>
      </c>
      <c r="C90" s="54"/>
      <c r="D90" s="55"/>
      <c r="E90" s="37">
        <v>0</v>
      </c>
      <c r="F90" s="54"/>
      <c r="G90" s="54"/>
      <c r="H90" s="54"/>
      <c r="I90" s="55"/>
      <c r="J90" s="55"/>
      <c r="K90" s="54"/>
      <c r="L90" s="54"/>
      <c r="M90" s="54"/>
      <c r="N90" s="54"/>
      <c r="O90" s="54"/>
      <c r="P90" s="69"/>
      <c r="Q90" s="37">
        <v>0</v>
      </c>
    </row>
    <row r="91" spans="1:17" ht="22.5" x14ac:dyDescent="0.3">
      <c r="B91" s="30"/>
      <c r="C91" s="47"/>
      <c r="D91" s="48"/>
      <c r="E91" s="47"/>
      <c r="F91" s="47"/>
      <c r="G91" s="47"/>
      <c r="H91" s="47"/>
      <c r="I91" s="48"/>
      <c r="J91" s="48"/>
      <c r="K91" s="47"/>
      <c r="L91" s="47"/>
      <c r="M91" s="30"/>
      <c r="N91" s="30"/>
      <c r="O91" s="30"/>
      <c r="P91" s="30"/>
      <c r="Q91" s="71"/>
    </row>
    <row r="92" spans="1:17" x14ac:dyDescent="0.25">
      <c r="B92" s="30"/>
      <c r="C92" s="47"/>
      <c r="D92" s="48"/>
      <c r="E92" s="47"/>
      <c r="F92" s="47"/>
      <c r="G92" s="47"/>
      <c r="H92" s="47"/>
      <c r="I92" s="48"/>
      <c r="J92" s="48"/>
      <c r="K92" s="47"/>
      <c r="L92" s="47"/>
      <c r="M92" s="30"/>
      <c r="N92" s="30"/>
      <c r="O92" s="30"/>
      <c r="P92" s="30"/>
      <c r="Q92" s="30"/>
    </row>
    <row r="93" spans="1:17" ht="20.25" x14ac:dyDescent="0.3">
      <c r="B93" s="30"/>
      <c r="C93" s="39"/>
      <c r="D93" s="39"/>
      <c r="E93" s="56" t="s">
        <v>40</v>
      </c>
      <c r="F93" s="39"/>
      <c r="G93" s="30"/>
      <c r="H93" s="30"/>
      <c r="I93" s="38"/>
      <c r="J93" s="38"/>
      <c r="K93" s="30"/>
      <c r="L93" s="57"/>
      <c r="M93" s="30"/>
      <c r="N93" s="30"/>
      <c r="O93" s="30"/>
      <c r="P93" s="30"/>
      <c r="Q93" s="58"/>
    </row>
    <row r="94" spans="1:17" ht="20.25" x14ac:dyDescent="0.3">
      <c r="B94" s="30"/>
      <c r="C94" s="77"/>
      <c r="D94" s="77"/>
      <c r="E94" s="77"/>
      <c r="F94" s="77"/>
      <c r="G94" s="30"/>
      <c r="H94" s="30"/>
      <c r="I94" s="38"/>
      <c r="J94" s="38"/>
      <c r="K94" s="30"/>
      <c r="L94" s="30"/>
      <c r="M94" s="30"/>
      <c r="N94" s="30"/>
      <c r="O94" s="30"/>
      <c r="P94" s="30"/>
      <c r="Q94" s="30"/>
    </row>
    <row r="95" spans="1:17" ht="69.75" x14ac:dyDescent="0.25">
      <c r="A95" s="34" t="s">
        <v>0</v>
      </c>
      <c r="B95" s="35" t="s">
        <v>1</v>
      </c>
      <c r="C95" s="35" t="s">
        <v>55</v>
      </c>
      <c r="D95" s="35" t="s">
        <v>56</v>
      </c>
      <c r="E95" s="35" t="s">
        <v>57</v>
      </c>
      <c r="F95" s="35" t="s">
        <v>58</v>
      </c>
      <c r="G95" s="35" t="s">
        <v>44</v>
      </c>
      <c r="H95" s="35" t="s">
        <v>2</v>
      </c>
      <c r="I95" s="35" t="s">
        <v>54</v>
      </c>
      <c r="J95" s="35" t="s">
        <v>53</v>
      </c>
      <c r="K95" s="35" t="s">
        <v>59</v>
      </c>
      <c r="L95" s="35" t="s">
        <v>3</v>
      </c>
      <c r="M95" s="35" t="s">
        <v>60</v>
      </c>
      <c r="N95" s="35" t="s">
        <v>61</v>
      </c>
      <c r="O95" s="35" t="s">
        <v>4</v>
      </c>
      <c r="P95" s="36" t="s">
        <v>5</v>
      </c>
      <c r="Q95" s="36" t="s">
        <v>43</v>
      </c>
    </row>
    <row r="96" spans="1:17" ht="23.25" x14ac:dyDescent="0.35">
      <c r="A96" s="5">
        <v>1</v>
      </c>
      <c r="B96" s="10" t="s">
        <v>47</v>
      </c>
      <c r="C96" s="21">
        <v>0</v>
      </c>
      <c r="D96" s="21">
        <v>0</v>
      </c>
      <c r="E96" s="21">
        <v>0</v>
      </c>
      <c r="F96" s="21">
        <v>0</v>
      </c>
      <c r="G96" s="21">
        <v>0</v>
      </c>
      <c r="H96" s="21">
        <v>0</v>
      </c>
      <c r="I96" s="21">
        <v>0</v>
      </c>
      <c r="J96" s="21">
        <v>0</v>
      </c>
      <c r="K96" s="21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2">
        <v>0</v>
      </c>
    </row>
    <row r="97" spans="1:17" ht="23.25" x14ac:dyDescent="0.35">
      <c r="A97" s="5">
        <v>2</v>
      </c>
      <c r="B97" s="10" t="s">
        <v>6</v>
      </c>
      <c r="C97" s="21">
        <v>0</v>
      </c>
      <c r="D97" s="21">
        <v>0</v>
      </c>
      <c r="E97" s="21">
        <v>8.2715905860899705E-3</v>
      </c>
      <c r="F97" s="21">
        <v>0</v>
      </c>
      <c r="G97" s="21">
        <v>0</v>
      </c>
      <c r="H97" s="21">
        <v>0</v>
      </c>
      <c r="I97" s="21">
        <v>4.535408149627549E-2</v>
      </c>
      <c r="J97" s="21">
        <v>0</v>
      </c>
      <c r="K97" s="21">
        <v>4.6053487061679162E-4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2">
        <v>7.3690370648394517E-3</v>
      </c>
    </row>
    <row r="98" spans="1:17" ht="23.25" x14ac:dyDescent="0.35">
      <c r="A98" s="5">
        <v>3</v>
      </c>
      <c r="B98" s="10" t="s">
        <v>45</v>
      </c>
      <c r="C98" s="21">
        <v>0</v>
      </c>
      <c r="D98" s="21">
        <v>0</v>
      </c>
      <c r="E98" s="21">
        <v>2.585252466108694E-2</v>
      </c>
      <c r="F98" s="21">
        <v>0</v>
      </c>
      <c r="G98" s="21">
        <v>0</v>
      </c>
      <c r="H98" s="21">
        <v>0</v>
      </c>
      <c r="I98" s="21">
        <v>0</v>
      </c>
      <c r="J98" s="21">
        <v>0</v>
      </c>
      <c r="K98" s="21">
        <v>2.111537331618819E-2</v>
      </c>
      <c r="L98" s="21">
        <v>0</v>
      </c>
      <c r="M98" s="21">
        <v>1</v>
      </c>
      <c r="N98" s="21">
        <v>0.76389097486597146</v>
      </c>
      <c r="O98" s="21">
        <v>0</v>
      </c>
      <c r="P98" s="21">
        <v>0</v>
      </c>
      <c r="Q98" s="22">
        <v>7.6771761848129547E-2</v>
      </c>
    </row>
    <row r="99" spans="1:17" ht="23.25" x14ac:dyDescent="0.35">
      <c r="A99" s="5">
        <v>4</v>
      </c>
      <c r="B99" s="10" t="s">
        <v>34</v>
      </c>
      <c r="C99" s="21">
        <v>0</v>
      </c>
      <c r="D99" s="21">
        <v>0</v>
      </c>
      <c r="E99" s="21">
        <v>8.3537587044948385E-3</v>
      </c>
      <c r="F99" s="21">
        <v>0</v>
      </c>
      <c r="G99" s="21">
        <v>0</v>
      </c>
      <c r="H99" s="21">
        <v>0</v>
      </c>
      <c r="I99" s="21">
        <v>0</v>
      </c>
      <c r="J99" s="21">
        <v>0</v>
      </c>
      <c r="K99" s="21">
        <v>5.2555155823327988E-3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2">
        <v>5.3057889279725387E-3</v>
      </c>
    </row>
    <row r="100" spans="1:17" ht="23.25" x14ac:dyDescent="0.35">
      <c r="A100" s="5">
        <v>5</v>
      </c>
      <c r="B100" s="10" t="s">
        <v>7</v>
      </c>
      <c r="C100" s="21">
        <v>0</v>
      </c>
      <c r="D100" s="21">
        <v>0</v>
      </c>
      <c r="E100" s="21">
        <v>0.10862138330940313</v>
      </c>
      <c r="F100" s="21">
        <v>0</v>
      </c>
      <c r="G100" s="21">
        <v>0</v>
      </c>
      <c r="H100" s="21">
        <v>5.6074766355140193E-2</v>
      </c>
      <c r="I100" s="21">
        <v>9.2642824282524433E-2</v>
      </c>
      <c r="J100" s="21">
        <v>0</v>
      </c>
      <c r="K100" s="21">
        <v>0.10864017597850115</v>
      </c>
      <c r="L100" s="21">
        <v>0</v>
      </c>
      <c r="M100" s="21">
        <v>0</v>
      </c>
      <c r="N100" s="21">
        <v>0</v>
      </c>
      <c r="O100" s="21">
        <v>0.20785057229127168</v>
      </c>
      <c r="P100" s="21">
        <v>0</v>
      </c>
      <c r="Q100" s="22">
        <v>9.3751715692837287E-2</v>
      </c>
    </row>
    <row r="101" spans="1:17" ht="23.25" x14ac:dyDescent="0.35">
      <c r="A101" s="5">
        <v>6</v>
      </c>
      <c r="B101" s="10" t="s">
        <v>8</v>
      </c>
      <c r="C101" s="21">
        <v>0</v>
      </c>
      <c r="D101" s="21">
        <v>0</v>
      </c>
      <c r="E101" s="21">
        <v>2.9446619025388726E-2</v>
      </c>
      <c r="F101" s="21">
        <v>2.5751072961373394E-2</v>
      </c>
      <c r="G101" s="21">
        <v>0</v>
      </c>
      <c r="H101" s="21">
        <v>0</v>
      </c>
      <c r="I101" s="21">
        <v>8.147806610831422E-2</v>
      </c>
      <c r="J101" s="21">
        <v>0</v>
      </c>
      <c r="K101" s="21">
        <v>6.2066856419073488E-2</v>
      </c>
      <c r="L101" s="21">
        <v>0</v>
      </c>
      <c r="M101" s="21">
        <v>0</v>
      </c>
      <c r="N101" s="21">
        <v>1.7631041080325715E-3</v>
      </c>
      <c r="O101" s="21">
        <v>0</v>
      </c>
      <c r="P101" s="21">
        <v>0</v>
      </c>
      <c r="Q101" s="22">
        <v>4.1882451795390137E-2</v>
      </c>
    </row>
    <row r="102" spans="1:17" ht="23.25" x14ac:dyDescent="0.35">
      <c r="A102" s="5">
        <v>7</v>
      </c>
      <c r="B102" s="10" t="s">
        <v>9</v>
      </c>
      <c r="C102" s="21">
        <v>0</v>
      </c>
      <c r="D102" s="21">
        <v>1</v>
      </c>
      <c r="E102" s="21">
        <v>4.6412813844171508E-2</v>
      </c>
      <c r="F102" s="21">
        <v>0.57510729613733902</v>
      </c>
      <c r="G102" s="21">
        <v>0</v>
      </c>
      <c r="H102" s="21">
        <v>0</v>
      </c>
      <c r="I102" s="21">
        <v>4.8117785175292811E-2</v>
      </c>
      <c r="J102" s="21">
        <v>0</v>
      </c>
      <c r="K102" s="21">
        <v>8.1159488342748706E-2</v>
      </c>
      <c r="L102" s="21">
        <v>0</v>
      </c>
      <c r="M102" s="21">
        <v>0</v>
      </c>
      <c r="N102" s="21">
        <v>0</v>
      </c>
      <c r="O102" s="21">
        <v>5.1962643072817921E-2</v>
      </c>
      <c r="P102" s="21">
        <v>0</v>
      </c>
      <c r="Q102" s="22">
        <v>7.4985762525647162E-2</v>
      </c>
    </row>
    <row r="103" spans="1:17" ht="23.25" x14ac:dyDescent="0.35">
      <c r="A103" s="5">
        <v>8</v>
      </c>
      <c r="B103" s="10" t="s">
        <v>10</v>
      </c>
      <c r="C103" s="21">
        <v>0</v>
      </c>
      <c r="D103" s="21">
        <v>0</v>
      </c>
      <c r="E103" s="21">
        <v>0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0</v>
      </c>
    </row>
    <row r="104" spans="1:17" ht="23.25" x14ac:dyDescent="0.35">
      <c r="A104" s="5">
        <v>9</v>
      </c>
      <c r="B104" s="10" t="s">
        <v>11</v>
      </c>
      <c r="C104" s="21">
        <v>0</v>
      </c>
      <c r="D104" s="21">
        <v>0</v>
      </c>
      <c r="E104" s="21">
        <v>2.5039364615243219E-2</v>
      </c>
      <c r="F104" s="21">
        <v>0</v>
      </c>
      <c r="G104" s="21">
        <v>0</v>
      </c>
      <c r="H104" s="21">
        <v>0</v>
      </c>
      <c r="I104" s="21">
        <v>0</v>
      </c>
      <c r="J104" s="21">
        <v>0</v>
      </c>
      <c r="K104" s="21">
        <v>3.1231488304220307E-2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2">
        <v>2.1566205950442792E-2</v>
      </c>
    </row>
    <row r="105" spans="1:17" ht="23.25" x14ac:dyDescent="0.35">
      <c r="A105" s="5">
        <v>10</v>
      </c>
      <c r="B105" s="10" t="s">
        <v>35</v>
      </c>
      <c r="C105" s="21">
        <v>0</v>
      </c>
      <c r="D105" s="21">
        <v>0</v>
      </c>
      <c r="E105" s="21">
        <v>3.9474172734427153E-2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3.5376904146138248E-2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2">
        <v>2.8928577724399378E-2</v>
      </c>
    </row>
    <row r="106" spans="1:17" ht="23.25" x14ac:dyDescent="0.35">
      <c r="A106" s="5">
        <v>11</v>
      </c>
      <c r="B106" s="10" t="s">
        <v>12</v>
      </c>
      <c r="C106" s="21">
        <v>0</v>
      </c>
      <c r="D106" s="21">
        <v>0</v>
      </c>
      <c r="E106" s="21">
        <v>0</v>
      </c>
      <c r="F106" s="21">
        <v>0</v>
      </c>
      <c r="G106" s="21">
        <v>0</v>
      </c>
      <c r="H106" s="21">
        <v>0</v>
      </c>
      <c r="I106" s="21">
        <v>1.431635611648097E-2</v>
      </c>
      <c r="J106" s="21">
        <v>0</v>
      </c>
      <c r="K106" s="21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2">
        <v>1.2155105879719454E-3</v>
      </c>
    </row>
    <row r="107" spans="1:17" ht="23.25" x14ac:dyDescent="0.35">
      <c r="A107" s="5">
        <v>12</v>
      </c>
      <c r="B107" s="10" t="s">
        <v>13</v>
      </c>
      <c r="C107" s="21">
        <v>0</v>
      </c>
      <c r="D107" s="21">
        <v>0</v>
      </c>
      <c r="E107" s="21">
        <v>4.546635885069321E-3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4.0936432943714813E-3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3.3389197670339772E-3</v>
      </c>
    </row>
    <row r="108" spans="1:17" ht="23.25" x14ac:dyDescent="0.35">
      <c r="A108" s="5">
        <v>13</v>
      </c>
      <c r="B108" s="10" t="s">
        <v>14</v>
      </c>
      <c r="C108" s="21">
        <v>1</v>
      </c>
      <c r="D108" s="21">
        <v>0</v>
      </c>
      <c r="E108" s="21">
        <v>5.3817074291543435E-2</v>
      </c>
      <c r="F108" s="21">
        <v>0.35193133047210301</v>
      </c>
      <c r="G108" s="21">
        <v>0</v>
      </c>
      <c r="H108" s="21">
        <v>0</v>
      </c>
      <c r="I108" s="21">
        <v>0.21615158729149822</v>
      </c>
      <c r="J108" s="21">
        <v>0</v>
      </c>
      <c r="K108" s="21">
        <v>2.3538448942636018E-2</v>
      </c>
      <c r="L108" s="21">
        <v>0</v>
      </c>
      <c r="M108" s="21">
        <v>0</v>
      </c>
      <c r="N108" s="21">
        <v>0.12400498893162419</v>
      </c>
      <c r="O108" s="21">
        <v>0</v>
      </c>
      <c r="P108" s="21">
        <v>0</v>
      </c>
      <c r="Q108" s="22">
        <v>6.980440478488717E-2</v>
      </c>
    </row>
    <row r="109" spans="1:17" ht="23.25" x14ac:dyDescent="0.35">
      <c r="A109" s="5">
        <v>14</v>
      </c>
      <c r="B109" s="10" t="s">
        <v>15</v>
      </c>
      <c r="C109" s="21">
        <v>0</v>
      </c>
      <c r="D109" s="21">
        <v>0</v>
      </c>
      <c r="E109" s="21">
        <v>0</v>
      </c>
      <c r="F109" s="21">
        <v>0</v>
      </c>
      <c r="G109" s="21">
        <v>0</v>
      </c>
      <c r="H109" s="21">
        <v>0</v>
      </c>
      <c r="I109" s="21">
        <v>2.8164421815942968E-2</v>
      </c>
      <c r="J109" s="21">
        <v>0</v>
      </c>
      <c r="K109" s="21">
        <v>4.337455872933312E-3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3.9780817115569632E-3</v>
      </c>
    </row>
    <row r="110" spans="1:17" ht="23.25" x14ac:dyDescent="0.35">
      <c r="A110" s="5">
        <v>15</v>
      </c>
      <c r="B110" s="10" t="s">
        <v>49</v>
      </c>
      <c r="C110" s="21">
        <v>0</v>
      </c>
      <c r="D110" s="21">
        <v>0</v>
      </c>
      <c r="E110" s="21">
        <v>0.14022993682793325</v>
      </c>
      <c r="F110" s="21">
        <v>4.2918454935622317E-3</v>
      </c>
      <c r="G110" s="21">
        <v>0</v>
      </c>
      <c r="H110" s="21">
        <v>0</v>
      </c>
      <c r="I110" s="21">
        <v>6.4568762246241043E-2</v>
      </c>
      <c r="J110" s="21">
        <v>0</v>
      </c>
      <c r="K110" s="21">
        <v>0.16704171663319511</v>
      </c>
      <c r="L110" s="21">
        <v>0</v>
      </c>
      <c r="M110" s="21">
        <v>0</v>
      </c>
      <c r="N110" s="21">
        <v>0.11034093209437178</v>
      </c>
      <c r="O110" s="21">
        <v>0</v>
      </c>
      <c r="P110" s="21">
        <v>1</v>
      </c>
      <c r="Q110" s="22">
        <v>0.13646180496049673</v>
      </c>
    </row>
    <row r="111" spans="1:17" ht="23.25" x14ac:dyDescent="0.35">
      <c r="A111" s="5">
        <v>16</v>
      </c>
      <c r="B111" s="10" t="s">
        <v>16</v>
      </c>
      <c r="C111" s="21">
        <v>0</v>
      </c>
      <c r="D111" s="21">
        <v>0</v>
      </c>
      <c r="E111" s="21">
        <v>0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0</v>
      </c>
    </row>
    <row r="112" spans="1:17" ht="23.25" x14ac:dyDescent="0.35">
      <c r="A112" s="5">
        <v>17</v>
      </c>
      <c r="B112" s="10" t="s">
        <v>17</v>
      </c>
      <c r="C112" s="21">
        <v>0</v>
      </c>
      <c r="D112" s="21">
        <v>0</v>
      </c>
      <c r="E112" s="21">
        <v>0.13424383723895641</v>
      </c>
      <c r="F112" s="21">
        <v>1.2875536480686697E-2</v>
      </c>
      <c r="G112" s="21">
        <v>0</v>
      </c>
      <c r="H112" s="21">
        <v>0.94392523364485992</v>
      </c>
      <c r="I112" s="21">
        <v>6.8309244836179082E-3</v>
      </c>
      <c r="J112" s="21">
        <v>0</v>
      </c>
      <c r="K112" s="21">
        <v>0.15756854444492605</v>
      </c>
      <c r="L112" s="21">
        <v>0</v>
      </c>
      <c r="M112" s="21">
        <v>0</v>
      </c>
      <c r="N112" s="21">
        <v>0</v>
      </c>
      <c r="O112" s="21">
        <v>0.74018678463591048</v>
      </c>
      <c r="P112" s="21">
        <v>0</v>
      </c>
      <c r="Q112" s="22">
        <v>0.12119522461434072</v>
      </c>
    </row>
    <row r="113" spans="1:17" ht="23.25" x14ac:dyDescent="0.35">
      <c r="A113" s="5">
        <v>18</v>
      </c>
      <c r="B113" s="10" t="s">
        <v>46</v>
      </c>
      <c r="C113" s="21">
        <v>0</v>
      </c>
      <c r="D113" s="21">
        <v>0</v>
      </c>
      <c r="E113" s="21">
        <v>0.10229626415041512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4.3615361276060855E-3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4.3023565361131402E-2</v>
      </c>
    </row>
    <row r="114" spans="1:17" ht="23.25" x14ac:dyDescent="0.35">
      <c r="A114" s="5">
        <v>19</v>
      </c>
      <c r="B114" s="10" t="s">
        <v>18</v>
      </c>
      <c r="C114" s="21">
        <v>0</v>
      </c>
      <c r="D114" s="21">
        <v>0</v>
      </c>
      <c r="E114" s="21">
        <v>1.0687941919921993E-3</v>
      </c>
      <c r="F114" s="21">
        <v>0</v>
      </c>
      <c r="G114" s="21">
        <v>0</v>
      </c>
      <c r="H114" s="21">
        <v>0</v>
      </c>
      <c r="I114" s="21">
        <v>2.2309589096632398E-2</v>
      </c>
      <c r="J114" s="21">
        <v>0</v>
      </c>
      <c r="K114" s="21">
        <v>7.3318355414926867E-3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5.009292854645445E-3</v>
      </c>
    </row>
    <row r="115" spans="1:17" ht="23.25" x14ac:dyDescent="0.35">
      <c r="A115" s="5">
        <v>20</v>
      </c>
      <c r="B115" s="10" t="s">
        <v>19</v>
      </c>
      <c r="C115" s="21">
        <v>0</v>
      </c>
      <c r="D115" s="21">
        <v>0</v>
      </c>
      <c r="E115" s="21">
        <v>7.4912977876081935E-2</v>
      </c>
      <c r="F115" s="21">
        <v>0</v>
      </c>
      <c r="G115" s="21">
        <v>0</v>
      </c>
      <c r="H115" s="21">
        <v>0</v>
      </c>
      <c r="I115" s="21">
        <v>1.5223733219450234E-3</v>
      </c>
      <c r="J115" s="21">
        <v>0</v>
      </c>
      <c r="K115" s="21">
        <v>8.4965071590597144E-2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2">
        <v>6.1551233227871475E-2</v>
      </c>
    </row>
    <row r="116" spans="1:17" ht="23.25" x14ac:dyDescent="0.35">
      <c r="A116" s="5">
        <v>21</v>
      </c>
      <c r="B116" s="10" t="s">
        <v>65</v>
      </c>
      <c r="C116" s="21">
        <v>0</v>
      </c>
      <c r="D116" s="21">
        <v>0</v>
      </c>
      <c r="E116" s="21">
        <v>4.8631353041102918E-3</v>
      </c>
      <c r="F116" s="21">
        <v>0</v>
      </c>
      <c r="G116" s="21">
        <v>0</v>
      </c>
      <c r="H116" s="21">
        <v>0</v>
      </c>
      <c r="I116" s="21">
        <v>6.4187395875814734E-2</v>
      </c>
      <c r="J116" s="21">
        <v>0</v>
      </c>
      <c r="K116" s="21">
        <v>4.8732415394025204E-3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9.2020476923506279E-3</v>
      </c>
    </row>
    <row r="117" spans="1:17" ht="23.25" x14ac:dyDescent="0.35">
      <c r="A117" s="5">
        <v>22</v>
      </c>
      <c r="B117" s="10" t="s">
        <v>36</v>
      </c>
      <c r="C117" s="21">
        <v>0</v>
      </c>
      <c r="D117" s="21">
        <v>0</v>
      </c>
      <c r="E117" s="21">
        <v>1.6433623680973453E-3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2.9528412292488407E-3</v>
      </c>
      <c r="L117" s="21">
        <v>0.40753424657534243</v>
      </c>
      <c r="M117" s="21">
        <v>0</v>
      </c>
      <c r="N117" s="21">
        <v>0</v>
      </c>
      <c r="O117" s="21">
        <v>0</v>
      </c>
      <c r="P117" s="21">
        <v>0</v>
      </c>
      <c r="Q117" s="22">
        <v>8.8220703864361986E-3</v>
      </c>
    </row>
    <row r="118" spans="1:17" ht="23.25" x14ac:dyDescent="0.35">
      <c r="A118" s="5">
        <v>23</v>
      </c>
      <c r="B118" s="10" t="s">
        <v>20</v>
      </c>
      <c r="C118" s="21">
        <v>0</v>
      </c>
      <c r="D118" s="21">
        <v>0</v>
      </c>
      <c r="E118" s="21">
        <v>0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1.2244809501105283E-2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4.4796558861513484E-3</v>
      </c>
    </row>
    <row r="119" spans="1:17" ht="23.25" x14ac:dyDescent="0.35">
      <c r="A119" s="5">
        <v>24</v>
      </c>
      <c r="B119" s="10" t="s">
        <v>21</v>
      </c>
      <c r="C119" s="21">
        <v>0</v>
      </c>
      <c r="D119" s="21">
        <v>0</v>
      </c>
      <c r="E119" s="21">
        <v>1.6159729952957228E-3</v>
      </c>
      <c r="F119" s="21">
        <v>0</v>
      </c>
      <c r="G119" s="21">
        <v>0</v>
      </c>
      <c r="H119" s="21">
        <v>0</v>
      </c>
      <c r="I119" s="21">
        <v>0</v>
      </c>
      <c r="J119" s="21">
        <v>0</v>
      </c>
      <c r="K119" s="21">
        <v>1.3545143253435048E-3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1.1499738148998361E-3</v>
      </c>
    </row>
    <row r="120" spans="1:17" ht="23.25" x14ac:dyDescent="0.35">
      <c r="A120" s="5">
        <v>25</v>
      </c>
      <c r="B120" s="10" t="s">
        <v>22</v>
      </c>
      <c r="C120" s="21">
        <v>0</v>
      </c>
      <c r="D120" s="21">
        <v>0</v>
      </c>
      <c r="E120" s="21">
        <v>8.3415856499163398E-3</v>
      </c>
      <c r="F120" s="21">
        <v>0</v>
      </c>
      <c r="G120" s="21">
        <v>0</v>
      </c>
      <c r="H120" s="21">
        <v>0</v>
      </c>
      <c r="I120" s="21">
        <v>0</v>
      </c>
      <c r="J120" s="21">
        <v>0</v>
      </c>
      <c r="K120" s="21">
        <v>6.9321033139246478E-3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5.9142239641644086E-3</v>
      </c>
    </row>
    <row r="121" spans="1:17" s="39" customFormat="1" ht="23.25" x14ac:dyDescent="0.35">
      <c r="A121" s="5">
        <v>26</v>
      </c>
      <c r="B121" s="10" t="s">
        <v>50</v>
      </c>
      <c r="C121" s="21">
        <v>0</v>
      </c>
      <c r="D121" s="21">
        <v>0</v>
      </c>
      <c r="E121" s="21">
        <v>8.0868644828612515E-2</v>
      </c>
      <c r="F121" s="21">
        <v>0</v>
      </c>
      <c r="G121" s="21">
        <v>0</v>
      </c>
      <c r="H121" s="21">
        <v>0</v>
      </c>
      <c r="I121" s="21">
        <v>0</v>
      </c>
      <c r="J121" s="21">
        <v>0</v>
      </c>
      <c r="K121" s="21">
        <v>4.2522719720283757E-2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4.8306742668065054E-2</v>
      </c>
    </row>
    <row r="122" spans="1:17" ht="23.25" x14ac:dyDescent="0.35">
      <c r="A122" s="5">
        <v>27</v>
      </c>
      <c r="B122" s="10" t="s">
        <v>23</v>
      </c>
      <c r="C122" s="21">
        <v>0</v>
      </c>
      <c r="D122" s="21">
        <v>0</v>
      </c>
      <c r="E122" s="21">
        <v>1.2711712243597427E-2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2.2433767259522539E-2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2">
        <v>1.3355185050968763E-2</v>
      </c>
    </row>
    <row r="123" spans="1:17" ht="23.25" x14ac:dyDescent="0.35">
      <c r="A123" s="5">
        <v>28</v>
      </c>
      <c r="B123" s="10" t="s">
        <v>24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0</v>
      </c>
    </row>
    <row r="124" spans="1:17" ht="23.25" x14ac:dyDescent="0.35">
      <c r="A124" s="5">
        <v>29</v>
      </c>
      <c r="B124" s="10" t="s">
        <v>25</v>
      </c>
      <c r="C124" s="21">
        <v>0</v>
      </c>
      <c r="D124" s="21">
        <v>0</v>
      </c>
      <c r="E124" s="21">
        <v>1.1731172697299345E-2</v>
      </c>
      <c r="F124" s="21">
        <v>0</v>
      </c>
      <c r="G124" s="21">
        <v>0</v>
      </c>
      <c r="H124" s="21">
        <v>0</v>
      </c>
      <c r="I124" s="21">
        <v>9.9114027514037549E-3</v>
      </c>
      <c r="J124" s="21">
        <v>0</v>
      </c>
      <c r="K124" s="21">
        <v>3.6978843088244499E-2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1.912078835410538E-2</v>
      </c>
    </row>
    <row r="125" spans="1:17" ht="23.25" x14ac:dyDescent="0.35">
      <c r="A125" s="5">
        <v>30</v>
      </c>
      <c r="B125" s="10" t="s">
        <v>26</v>
      </c>
      <c r="C125" s="21">
        <v>0</v>
      </c>
      <c r="D125" s="21">
        <v>0</v>
      </c>
      <c r="E125" s="21">
        <v>0</v>
      </c>
      <c r="F125" s="21">
        <v>0</v>
      </c>
      <c r="G125" s="21">
        <v>1</v>
      </c>
      <c r="H125" s="21">
        <v>0</v>
      </c>
      <c r="I125" s="21">
        <v>0</v>
      </c>
      <c r="J125" s="21">
        <v>0</v>
      </c>
      <c r="K125" s="21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4.7571566932580689E-4</v>
      </c>
    </row>
    <row r="126" spans="1:17" ht="23.25" x14ac:dyDescent="0.35">
      <c r="A126" s="5">
        <v>31</v>
      </c>
      <c r="B126" s="10" t="s">
        <v>27</v>
      </c>
      <c r="C126" s="21">
        <v>0</v>
      </c>
      <c r="D126" s="21">
        <v>0</v>
      </c>
      <c r="E126" s="21">
        <v>5.0396445954985249E-3</v>
      </c>
      <c r="F126" s="21">
        <v>0</v>
      </c>
      <c r="G126" s="21">
        <v>0</v>
      </c>
      <c r="H126" s="21">
        <v>0</v>
      </c>
      <c r="I126" s="21">
        <v>0</v>
      </c>
      <c r="J126" s="21">
        <v>0</v>
      </c>
      <c r="K126" s="21">
        <v>7.937453946512938E-3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4.9448027369467344E-3</v>
      </c>
    </row>
    <row r="127" spans="1:17" ht="23.25" x14ac:dyDescent="0.35">
      <c r="A127" s="5">
        <v>32</v>
      </c>
      <c r="B127" s="10" t="s">
        <v>28</v>
      </c>
      <c r="C127" s="21">
        <v>0</v>
      </c>
      <c r="D127" s="21">
        <v>0</v>
      </c>
      <c r="E127" s="21">
        <v>2.7419805438068669E-3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1.1104471376200764E-3</v>
      </c>
    </row>
    <row r="128" spans="1:17" ht="23.25" x14ac:dyDescent="0.35">
      <c r="A128" s="5">
        <v>33</v>
      </c>
      <c r="B128" s="10" t="s">
        <v>37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0</v>
      </c>
    </row>
    <row r="129" spans="1:17" ht="23.25" x14ac:dyDescent="0.35">
      <c r="A129" s="5">
        <v>34</v>
      </c>
      <c r="B129" s="10" t="s">
        <v>48</v>
      </c>
      <c r="C129" s="21">
        <v>0</v>
      </c>
      <c r="D129" s="21">
        <v>0</v>
      </c>
      <c r="E129" s="21">
        <v>8.460272932056704E-3</v>
      </c>
      <c r="F129" s="21">
        <v>3.0042918454935626E-2</v>
      </c>
      <c r="G129" s="21">
        <v>0</v>
      </c>
      <c r="H129" s="21">
        <v>0</v>
      </c>
      <c r="I129" s="21">
        <v>0.30444442993801596</v>
      </c>
      <c r="J129" s="21">
        <v>0</v>
      </c>
      <c r="K129" s="21">
        <v>7.2782569748457652E-3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3.2170299211350305E-2</v>
      </c>
    </row>
    <row r="130" spans="1:17" ht="23.25" x14ac:dyDescent="0.35">
      <c r="A130" s="5">
        <v>35</v>
      </c>
      <c r="B130" s="10" t="s">
        <v>39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0</v>
      </c>
    </row>
    <row r="131" spans="1:17" ht="23.25" x14ac:dyDescent="0.35">
      <c r="A131" s="5">
        <v>36</v>
      </c>
      <c r="B131" s="10" t="s">
        <v>29</v>
      </c>
      <c r="C131" s="21">
        <v>0</v>
      </c>
      <c r="D131" s="21">
        <v>0</v>
      </c>
      <c r="E131" s="21">
        <v>0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0</v>
      </c>
    </row>
    <row r="132" spans="1:17" ht="23.25" x14ac:dyDescent="0.35">
      <c r="A132" s="5">
        <v>37</v>
      </c>
      <c r="B132" s="10" t="s">
        <v>30</v>
      </c>
      <c r="C132" s="21">
        <v>0</v>
      </c>
      <c r="D132" s="21">
        <v>0</v>
      </c>
      <c r="E132" s="21">
        <v>5.9394767899411609E-2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5.5946859693988119E-2</v>
      </c>
      <c r="L132" s="21">
        <v>0.59246575342465746</v>
      </c>
      <c r="M132" s="21">
        <v>0</v>
      </c>
      <c r="N132" s="21">
        <v>0</v>
      </c>
      <c r="O132" s="21">
        <v>0</v>
      </c>
      <c r="P132" s="21">
        <v>0</v>
      </c>
      <c r="Q132" s="22">
        <v>5.4808708028021638E-2</v>
      </c>
    </row>
    <row r="133" spans="1:17" ht="23.25" x14ac:dyDescent="0.35">
      <c r="A133" s="5"/>
      <c r="B133" s="18" t="s">
        <v>31</v>
      </c>
      <c r="C133" s="22">
        <v>1</v>
      </c>
      <c r="D133" s="22">
        <v>1</v>
      </c>
      <c r="E133" s="22">
        <v>1.0000000000000002</v>
      </c>
      <c r="F133" s="22">
        <v>1</v>
      </c>
      <c r="G133" s="22">
        <v>1</v>
      </c>
      <c r="H133" s="22">
        <v>1</v>
      </c>
      <c r="I133" s="22">
        <v>1</v>
      </c>
      <c r="J133" s="22">
        <v>0</v>
      </c>
      <c r="K133" s="22">
        <v>1</v>
      </c>
      <c r="L133" s="22">
        <v>0.99999999999999989</v>
      </c>
      <c r="M133" s="22">
        <v>1</v>
      </c>
      <c r="N133" s="22">
        <v>1</v>
      </c>
      <c r="O133" s="22">
        <v>1</v>
      </c>
      <c r="P133" s="22">
        <v>1</v>
      </c>
      <c r="Q133" s="22">
        <v>1.0000000000000002</v>
      </c>
    </row>
    <row r="134" spans="1:17" ht="22.5" x14ac:dyDescent="0.3">
      <c r="A134" s="2" t="s">
        <v>64</v>
      </c>
    </row>
  </sheetData>
  <mergeCells count="2">
    <mergeCell ref="B46:B47"/>
    <mergeCell ref="C94:F9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0"/>
  <sheetViews>
    <sheetView zoomScale="60" zoomScaleNormal="60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 x14ac:dyDescent="0.25"/>
  <cols>
    <col min="2" max="2" width="76.28515625" customWidth="1"/>
    <col min="3" max="3" width="24.85546875" customWidth="1"/>
    <col min="4" max="4" width="23.42578125" customWidth="1"/>
    <col min="5" max="5" width="28.28515625" customWidth="1"/>
    <col min="6" max="6" width="21.7109375" customWidth="1"/>
    <col min="7" max="7" width="21.85546875" customWidth="1"/>
    <col min="8" max="8" width="19.28515625" customWidth="1"/>
    <col min="9" max="10" width="26.28515625" customWidth="1"/>
    <col min="11" max="11" width="24.28515625" customWidth="1"/>
    <col min="12" max="12" width="24.5703125" customWidth="1"/>
    <col min="13" max="13" width="21.5703125" customWidth="1"/>
    <col min="14" max="14" width="30.28515625" customWidth="1"/>
    <col min="15" max="15" width="22.85546875" customWidth="1"/>
    <col min="16" max="16" width="22.28515625" customWidth="1"/>
    <col min="17" max="17" width="24.85546875" customWidth="1"/>
  </cols>
  <sheetData>
    <row r="1" spans="1:17" ht="33.75" x14ac:dyDescent="0.5">
      <c r="B1" s="28" t="s">
        <v>42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ht="26.25" x14ac:dyDescent="0.4">
      <c r="B2" s="61">
        <v>44075</v>
      </c>
      <c r="C2" s="32"/>
      <c r="D2" s="32"/>
      <c r="E2" s="32"/>
      <c r="F2" s="32"/>
      <c r="G2" s="32"/>
      <c r="H2" s="33" t="s">
        <v>41</v>
      </c>
      <c r="I2" s="32"/>
      <c r="J2" s="32"/>
      <c r="K2" s="32"/>
      <c r="L2" s="32"/>
      <c r="M2" s="30"/>
      <c r="N2" s="30"/>
      <c r="O2" s="30"/>
      <c r="P2" s="30"/>
      <c r="Q2" s="30"/>
    </row>
    <row r="3" spans="1:17" ht="63" customHeight="1" x14ac:dyDescent="0.25">
      <c r="A3" s="34" t="s">
        <v>0</v>
      </c>
      <c r="B3" s="35" t="s">
        <v>1</v>
      </c>
      <c r="C3" s="35" t="s">
        <v>55</v>
      </c>
      <c r="D3" s="35" t="s">
        <v>56</v>
      </c>
      <c r="E3" s="35" t="s">
        <v>57</v>
      </c>
      <c r="F3" s="35" t="s">
        <v>58</v>
      </c>
      <c r="G3" s="35" t="s">
        <v>44</v>
      </c>
      <c r="H3" s="35" t="s">
        <v>2</v>
      </c>
      <c r="I3" s="35" t="s">
        <v>54</v>
      </c>
      <c r="J3" s="35" t="s">
        <v>53</v>
      </c>
      <c r="K3" s="35" t="s">
        <v>59</v>
      </c>
      <c r="L3" s="35" t="s">
        <v>3</v>
      </c>
      <c r="M3" s="35" t="s">
        <v>60</v>
      </c>
      <c r="N3" s="35" t="s">
        <v>61</v>
      </c>
      <c r="O3" s="35" t="s">
        <v>4</v>
      </c>
      <c r="P3" s="36" t="s">
        <v>5</v>
      </c>
      <c r="Q3" s="30"/>
    </row>
    <row r="4" spans="1:17" ht="23.25" x14ac:dyDescent="0.35">
      <c r="A4" s="5">
        <v>1</v>
      </c>
      <c r="B4" s="10" t="s">
        <v>47</v>
      </c>
      <c r="C4" s="3">
        <v>0</v>
      </c>
      <c r="D4" s="11">
        <v>0</v>
      </c>
      <c r="E4" s="3">
        <v>0</v>
      </c>
      <c r="F4" s="3">
        <v>0</v>
      </c>
      <c r="G4" s="3">
        <v>0</v>
      </c>
      <c r="H4" s="3">
        <v>0</v>
      </c>
      <c r="I4" s="11">
        <v>0</v>
      </c>
      <c r="J4" s="11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0"/>
    </row>
    <row r="5" spans="1:17" ht="23.25" x14ac:dyDescent="0.35">
      <c r="A5" s="5">
        <v>2</v>
      </c>
      <c r="B5" s="10" t="s">
        <v>66</v>
      </c>
      <c r="C5" s="3">
        <v>0</v>
      </c>
      <c r="D5" s="11">
        <v>0</v>
      </c>
      <c r="E5" s="3">
        <v>562500</v>
      </c>
      <c r="F5" s="3">
        <v>0</v>
      </c>
      <c r="G5" s="3">
        <v>0</v>
      </c>
      <c r="H5" s="3">
        <v>0</v>
      </c>
      <c r="I5" s="11">
        <v>2767690</v>
      </c>
      <c r="J5" s="11">
        <v>0</v>
      </c>
      <c r="K5" s="3">
        <v>63000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0"/>
    </row>
    <row r="6" spans="1:17" ht="23.25" x14ac:dyDescent="0.35">
      <c r="A6" s="5">
        <v>3</v>
      </c>
      <c r="B6" s="10" t="s">
        <v>67</v>
      </c>
      <c r="C6" s="3">
        <v>0</v>
      </c>
      <c r="D6" s="11">
        <v>0</v>
      </c>
      <c r="E6" s="3">
        <v>3102000</v>
      </c>
      <c r="F6" s="3">
        <v>540000</v>
      </c>
      <c r="G6" s="3">
        <v>0</v>
      </c>
      <c r="H6" s="3">
        <v>0</v>
      </c>
      <c r="I6" s="11">
        <v>0</v>
      </c>
      <c r="J6" s="11">
        <v>0</v>
      </c>
      <c r="K6" s="3">
        <v>2427000</v>
      </c>
      <c r="L6" s="3">
        <v>0</v>
      </c>
      <c r="M6" s="3">
        <v>250000</v>
      </c>
      <c r="N6" s="3">
        <v>23209800</v>
      </c>
      <c r="O6" s="3">
        <v>0</v>
      </c>
      <c r="P6" s="3">
        <v>0</v>
      </c>
      <c r="Q6" s="30"/>
    </row>
    <row r="7" spans="1:17" ht="23.25" x14ac:dyDescent="0.35">
      <c r="A7" s="5">
        <v>4</v>
      </c>
      <c r="B7" s="10" t="s">
        <v>34</v>
      </c>
      <c r="C7" s="3">
        <v>0</v>
      </c>
      <c r="D7" s="11">
        <v>0</v>
      </c>
      <c r="E7" s="3">
        <v>405000</v>
      </c>
      <c r="F7" s="3">
        <v>0</v>
      </c>
      <c r="G7" s="3">
        <v>0</v>
      </c>
      <c r="H7" s="3">
        <v>0</v>
      </c>
      <c r="I7" s="11">
        <v>0</v>
      </c>
      <c r="J7" s="11">
        <v>0</v>
      </c>
      <c r="K7" s="3">
        <v>937000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0"/>
    </row>
    <row r="8" spans="1:17" ht="23.25" x14ac:dyDescent="0.35">
      <c r="A8" s="5">
        <v>5</v>
      </c>
      <c r="B8" s="10" t="s">
        <v>68</v>
      </c>
      <c r="C8" s="3">
        <v>0</v>
      </c>
      <c r="D8" s="11">
        <v>0</v>
      </c>
      <c r="E8" s="3">
        <v>17834750</v>
      </c>
      <c r="F8" s="3">
        <v>0</v>
      </c>
      <c r="G8" s="3">
        <v>0</v>
      </c>
      <c r="H8" s="3">
        <v>67500</v>
      </c>
      <c r="I8" s="11">
        <v>2402560</v>
      </c>
      <c r="J8" s="11">
        <v>0</v>
      </c>
      <c r="K8" s="3">
        <v>22928100</v>
      </c>
      <c r="L8" s="3">
        <v>0</v>
      </c>
      <c r="M8" s="3">
        <v>49500</v>
      </c>
      <c r="N8" s="3">
        <v>0</v>
      </c>
      <c r="O8" s="3">
        <v>10530000</v>
      </c>
      <c r="P8" s="3">
        <v>27000</v>
      </c>
      <c r="Q8" s="30"/>
    </row>
    <row r="9" spans="1:17" ht="23.25" x14ac:dyDescent="0.35">
      <c r="A9" s="5">
        <v>6</v>
      </c>
      <c r="B9" s="10" t="s">
        <v>8</v>
      </c>
      <c r="C9" s="3">
        <v>0</v>
      </c>
      <c r="D9" s="11">
        <v>0</v>
      </c>
      <c r="E9" s="3">
        <v>12825000</v>
      </c>
      <c r="F9" s="3">
        <v>243000</v>
      </c>
      <c r="G9" s="3">
        <v>0</v>
      </c>
      <c r="H9" s="3">
        <v>0</v>
      </c>
      <c r="I9" s="11">
        <v>2967020</v>
      </c>
      <c r="J9" s="11">
        <v>0</v>
      </c>
      <c r="K9" s="3">
        <v>13315600</v>
      </c>
      <c r="L9" s="3">
        <v>0</v>
      </c>
      <c r="M9" s="3">
        <v>0</v>
      </c>
      <c r="N9" s="3">
        <v>54000</v>
      </c>
      <c r="O9" s="3">
        <v>0</v>
      </c>
      <c r="P9" s="3">
        <v>0</v>
      </c>
      <c r="Q9" s="30"/>
    </row>
    <row r="10" spans="1:17" ht="23.25" x14ac:dyDescent="0.35">
      <c r="A10" s="5">
        <v>7</v>
      </c>
      <c r="B10" s="10" t="s">
        <v>9</v>
      </c>
      <c r="C10" s="3">
        <v>0</v>
      </c>
      <c r="D10" s="11">
        <v>365000</v>
      </c>
      <c r="E10" s="3">
        <v>4661000</v>
      </c>
      <c r="F10" s="3">
        <v>783000</v>
      </c>
      <c r="G10" s="3">
        <v>0</v>
      </c>
      <c r="H10" s="3">
        <v>0</v>
      </c>
      <c r="I10" s="11">
        <v>1206110</v>
      </c>
      <c r="J10" s="11">
        <v>0</v>
      </c>
      <c r="K10" s="3">
        <v>11760600</v>
      </c>
      <c r="L10" s="3">
        <v>0</v>
      </c>
      <c r="M10" s="3">
        <v>0</v>
      </c>
      <c r="N10" s="3">
        <v>0</v>
      </c>
      <c r="O10" s="3">
        <v>278500</v>
      </c>
      <c r="P10" s="3">
        <v>0</v>
      </c>
      <c r="Q10" s="30"/>
    </row>
    <row r="11" spans="1:17" ht="23.25" x14ac:dyDescent="0.35">
      <c r="A11" s="5">
        <v>8</v>
      </c>
      <c r="B11" s="10" t="s">
        <v>10</v>
      </c>
      <c r="C11" s="3">
        <v>0</v>
      </c>
      <c r="D11" s="11">
        <v>0</v>
      </c>
      <c r="E11" s="3">
        <v>0</v>
      </c>
      <c r="F11" s="3">
        <v>0</v>
      </c>
      <c r="G11" s="3">
        <v>0</v>
      </c>
      <c r="H11" s="3">
        <v>0</v>
      </c>
      <c r="I11" s="11">
        <v>0</v>
      </c>
      <c r="J11" s="11">
        <v>0</v>
      </c>
      <c r="K11" s="3">
        <v>189000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0"/>
    </row>
    <row r="12" spans="1:17" ht="23.25" x14ac:dyDescent="0.35">
      <c r="A12" s="5">
        <v>9</v>
      </c>
      <c r="B12" s="10" t="s">
        <v>11</v>
      </c>
      <c r="C12" s="3">
        <v>0</v>
      </c>
      <c r="D12" s="11">
        <v>0</v>
      </c>
      <c r="E12" s="3">
        <v>4940400</v>
      </c>
      <c r="F12" s="3">
        <v>0</v>
      </c>
      <c r="G12" s="3">
        <v>0</v>
      </c>
      <c r="H12" s="3">
        <v>0</v>
      </c>
      <c r="I12" s="11">
        <v>0</v>
      </c>
      <c r="J12" s="11">
        <v>0</v>
      </c>
      <c r="K12" s="3">
        <v>4876300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0"/>
    </row>
    <row r="13" spans="1:17" ht="23.25" x14ac:dyDescent="0.35">
      <c r="A13" s="5">
        <v>10</v>
      </c>
      <c r="B13" s="10" t="s">
        <v>35</v>
      </c>
      <c r="C13" s="3">
        <v>0</v>
      </c>
      <c r="D13" s="11">
        <v>0</v>
      </c>
      <c r="E13" s="3">
        <v>9149200</v>
      </c>
      <c r="F13" s="3">
        <v>594000</v>
      </c>
      <c r="G13" s="3">
        <v>0</v>
      </c>
      <c r="H13" s="3">
        <v>0</v>
      </c>
      <c r="I13" s="11">
        <v>0</v>
      </c>
      <c r="J13" s="11">
        <v>0</v>
      </c>
      <c r="K13" s="3">
        <v>6218900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0"/>
    </row>
    <row r="14" spans="1:17" ht="23.25" x14ac:dyDescent="0.35">
      <c r="A14" s="5">
        <v>11</v>
      </c>
      <c r="B14" s="10" t="s">
        <v>12</v>
      </c>
      <c r="C14" s="3">
        <v>0</v>
      </c>
      <c r="D14" s="11">
        <v>0</v>
      </c>
      <c r="E14" s="3">
        <v>54000</v>
      </c>
      <c r="F14" s="3">
        <v>0</v>
      </c>
      <c r="G14" s="3">
        <v>0</v>
      </c>
      <c r="H14" s="3">
        <v>0</v>
      </c>
      <c r="I14" s="11">
        <v>199890</v>
      </c>
      <c r="J14" s="11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0"/>
    </row>
    <row r="15" spans="1:17" ht="23.25" x14ac:dyDescent="0.35">
      <c r="A15" s="5">
        <v>12</v>
      </c>
      <c r="B15" s="10" t="s">
        <v>69</v>
      </c>
      <c r="C15" s="3">
        <v>0</v>
      </c>
      <c r="D15" s="11">
        <v>0</v>
      </c>
      <c r="E15" s="3">
        <v>427000</v>
      </c>
      <c r="F15" s="3">
        <v>0</v>
      </c>
      <c r="G15" s="3">
        <v>0</v>
      </c>
      <c r="H15" s="3">
        <v>0</v>
      </c>
      <c r="I15" s="11">
        <v>0</v>
      </c>
      <c r="J15" s="11">
        <v>0</v>
      </c>
      <c r="K15" s="3">
        <v>715000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0"/>
    </row>
    <row r="16" spans="1:17" ht="23.25" x14ac:dyDescent="0.35">
      <c r="A16" s="5">
        <v>13</v>
      </c>
      <c r="B16" s="10" t="s">
        <v>14</v>
      </c>
      <c r="C16" s="3">
        <v>3367500</v>
      </c>
      <c r="D16" s="11">
        <v>0</v>
      </c>
      <c r="E16" s="3">
        <v>8453000</v>
      </c>
      <c r="F16" s="3">
        <v>0</v>
      </c>
      <c r="G16" s="3">
        <v>0</v>
      </c>
      <c r="H16" s="3">
        <v>0</v>
      </c>
      <c r="I16" s="11">
        <v>7326090</v>
      </c>
      <c r="J16" s="11">
        <v>0</v>
      </c>
      <c r="K16" s="3">
        <v>2130000</v>
      </c>
      <c r="L16" s="3">
        <v>0</v>
      </c>
      <c r="M16" s="3">
        <v>0</v>
      </c>
      <c r="N16" s="3">
        <v>3204000</v>
      </c>
      <c r="O16" s="3">
        <v>0</v>
      </c>
      <c r="P16" s="3">
        <v>0</v>
      </c>
      <c r="Q16" s="30"/>
    </row>
    <row r="17" spans="1:17" ht="23.25" x14ac:dyDescent="0.35">
      <c r="A17" s="5">
        <v>14</v>
      </c>
      <c r="B17" s="10" t="s">
        <v>70</v>
      </c>
      <c r="C17" s="3"/>
      <c r="D17" s="11"/>
      <c r="E17" s="3">
        <v>72000</v>
      </c>
      <c r="F17" s="3">
        <v>0</v>
      </c>
      <c r="G17" s="3">
        <v>0</v>
      </c>
      <c r="H17" s="3">
        <v>0</v>
      </c>
      <c r="I17" s="11">
        <v>0</v>
      </c>
      <c r="J17" s="11"/>
      <c r="K17" s="3">
        <v>216500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0"/>
    </row>
    <row r="18" spans="1:17" ht="23.25" x14ac:dyDescent="0.35">
      <c r="A18" s="5">
        <v>15</v>
      </c>
      <c r="B18" s="10" t="s">
        <v>15</v>
      </c>
      <c r="C18" s="3">
        <v>0</v>
      </c>
      <c r="D18" s="11">
        <v>0</v>
      </c>
      <c r="E18" s="3">
        <v>0</v>
      </c>
      <c r="F18" s="3">
        <v>0</v>
      </c>
      <c r="G18" s="3">
        <v>0</v>
      </c>
      <c r="H18" s="3">
        <v>0</v>
      </c>
      <c r="I18" s="11">
        <v>996870</v>
      </c>
      <c r="J18" s="11">
        <v>0</v>
      </c>
      <c r="K18" s="3">
        <v>504000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0"/>
    </row>
    <row r="19" spans="1:17" ht="23.25" x14ac:dyDescent="0.35">
      <c r="A19" s="5">
        <v>16</v>
      </c>
      <c r="B19" s="10" t="s">
        <v>49</v>
      </c>
      <c r="C19" s="3">
        <v>0</v>
      </c>
      <c r="D19" s="11">
        <v>0</v>
      </c>
      <c r="E19" s="3">
        <v>24556300</v>
      </c>
      <c r="F19" s="3">
        <v>1523189</v>
      </c>
      <c r="G19" s="3">
        <v>0</v>
      </c>
      <c r="H19" s="3">
        <v>0</v>
      </c>
      <c r="I19" s="11">
        <v>1847550</v>
      </c>
      <c r="J19" s="11">
        <v>0</v>
      </c>
      <c r="K19" s="3">
        <v>32166900</v>
      </c>
      <c r="L19" s="3">
        <v>0</v>
      </c>
      <c r="M19" s="3">
        <v>0</v>
      </c>
      <c r="N19" s="3">
        <v>4162500</v>
      </c>
      <c r="O19" s="3">
        <v>0</v>
      </c>
      <c r="P19" s="3">
        <v>2840000</v>
      </c>
      <c r="Q19" s="30"/>
    </row>
    <row r="20" spans="1:17" ht="23.25" x14ac:dyDescent="0.35">
      <c r="A20" s="5">
        <v>17</v>
      </c>
      <c r="B20" s="10" t="s">
        <v>71</v>
      </c>
      <c r="C20" s="3">
        <v>0</v>
      </c>
      <c r="D20" s="11">
        <v>0</v>
      </c>
      <c r="E20" s="3">
        <v>0</v>
      </c>
      <c r="F20" s="3">
        <v>0</v>
      </c>
      <c r="G20" s="3">
        <v>0</v>
      </c>
      <c r="H20" s="3">
        <v>0</v>
      </c>
      <c r="I20" s="11">
        <v>0</v>
      </c>
      <c r="J20" s="11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0"/>
    </row>
    <row r="21" spans="1:17" ht="23.25" x14ac:dyDescent="0.35">
      <c r="A21" s="5">
        <v>18</v>
      </c>
      <c r="B21" s="10" t="s">
        <v>17</v>
      </c>
      <c r="C21" s="3">
        <v>0</v>
      </c>
      <c r="D21" s="11">
        <v>0</v>
      </c>
      <c r="E21" s="3">
        <v>26559900</v>
      </c>
      <c r="F21" s="3">
        <v>189000</v>
      </c>
      <c r="G21" s="3">
        <v>0</v>
      </c>
      <c r="H21" s="3">
        <v>756000</v>
      </c>
      <c r="I21" s="11">
        <v>400860</v>
      </c>
      <c r="J21" s="11">
        <v>0</v>
      </c>
      <c r="K21" s="3">
        <v>21582000</v>
      </c>
      <c r="L21" s="3">
        <v>0</v>
      </c>
      <c r="M21" s="3">
        <v>0</v>
      </c>
      <c r="N21" s="3">
        <v>0</v>
      </c>
      <c r="O21" s="3">
        <v>4113300</v>
      </c>
      <c r="P21" s="3">
        <v>0</v>
      </c>
      <c r="Q21" s="30"/>
    </row>
    <row r="22" spans="1:17" ht="23.25" x14ac:dyDescent="0.35">
      <c r="A22" s="5">
        <v>19</v>
      </c>
      <c r="B22" s="10" t="s">
        <v>46</v>
      </c>
      <c r="C22" s="3">
        <v>0</v>
      </c>
      <c r="D22" s="11">
        <v>0</v>
      </c>
      <c r="E22" s="3">
        <v>21441500</v>
      </c>
      <c r="F22" s="3">
        <v>0</v>
      </c>
      <c r="G22" s="3">
        <v>0</v>
      </c>
      <c r="H22" s="3">
        <v>0</v>
      </c>
      <c r="I22" s="11">
        <v>0</v>
      </c>
      <c r="J22" s="11">
        <v>0</v>
      </c>
      <c r="K22" s="3">
        <v>5166600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0"/>
    </row>
    <row r="23" spans="1:17" ht="23.25" x14ac:dyDescent="0.35">
      <c r="A23" s="5">
        <v>20</v>
      </c>
      <c r="B23" s="10" t="s">
        <v>18</v>
      </c>
      <c r="C23" s="3">
        <v>0</v>
      </c>
      <c r="D23" s="11">
        <v>0</v>
      </c>
      <c r="E23" s="3">
        <v>139000</v>
      </c>
      <c r="F23" s="3">
        <v>0</v>
      </c>
      <c r="G23" s="3">
        <v>0</v>
      </c>
      <c r="H23" s="3">
        <v>0</v>
      </c>
      <c r="I23" s="11">
        <v>511140</v>
      </c>
      <c r="J23" s="11">
        <v>0</v>
      </c>
      <c r="K23" s="3">
        <v>1990600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0"/>
    </row>
    <row r="24" spans="1:17" ht="23.25" x14ac:dyDescent="0.35">
      <c r="A24" s="5">
        <v>21</v>
      </c>
      <c r="B24" s="10" t="s">
        <v>72</v>
      </c>
      <c r="C24" s="3">
        <v>0</v>
      </c>
      <c r="D24" s="11">
        <v>0</v>
      </c>
      <c r="E24" s="3">
        <v>11287000</v>
      </c>
      <c r="F24" s="3">
        <v>1107000</v>
      </c>
      <c r="G24" s="3">
        <v>0</v>
      </c>
      <c r="H24" s="3">
        <v>0</v>
      </c>
      <c r="I24" s="11">
        <v>899000</v>
      </c>
      <c r="J24" s="11">
        <v>0</v>
      </c>
      <c r="K24" s="3">
        <v>17979000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0"/>
    </row>
    <row r="25" spans="1:17" ht="23.25" x14ac:dyDescent="0.35">
      <c r="A25" s="5">
        <v>22</v>
      </c>
      <c r="B25" s="10" t="s">
        <v>65</v>
      </c>
      <c r="C25" s="3">
        <v>0</v>
      </c>
      <c r="D25" s="11">
        <v>0</v>
      </c>
      <c r="E25" s="3">
        <v>13500</v>
      </c>
      <c r="F25" s="3">
        <v>0</v>
      </c>
      <c r="G25" s="3">
        <v>0</v>
      </c>
      <c r="H25" s="3">
        <v>0</v>
      </c>
      <c r="I25" s="11">
        <v>51260</v>
      </c>
      <c r="J25" s="11">
        <v>0</v>
      </c>
      <c r="K25" s="3">
        <v>1765500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0"/>
    </row>
    <row r="26" spans="1:17" ht="23.25" x14ac:dyDescent="0.35">
      <c r="A26" s="5">
        <v>23</v>
      </c>
      <c r="B26" s="10" t="s">
        <v>36</v>
      </c>
      <c r="C26" s="3">
        <v>0</v>
      </c>
      <c r="D26" s="11">
        <v>0</v>
      </c>
      <c r="E26" s="3">
        <v>0</v>
      </c>
      <c r="F26" s="3">
        <v>0</v>
      </c>
      <c r="G26" s="3">
        <v>0</v>
      </c>
      <c r="H26" s="3">
        <v>0</v>
      </c>
      <c r="I26" s="11">
        <v>0</v>
      </c>
      <c r="J26" s="11">
        <v>0</v>
      </c>
      <c r="K26" s="3">
        <v>697000</v>
      </c>
      <c r="L26" s="3">
        <v>3915000</v>
      </c>
      <c r="M26" s="3">
        <v>0</v>
      </c>
      <c r="N26" s="3">
        <v>0</v>
      </c>
      <c r="O26" s="3">
        <v>0</v>
      </c>
      <c r="P26" s="3">
        <v>0</v>
      </c>
      <c r="Q26" s="30"/>
    </row>
    <row r="27" spans="1:17" ht="23.25" x14ac:dyDescent="0.35">
      <c r="A27" s="5">
        <v>24</v>
      </c>
      <c r="B27" s="10" t="s">
        <v>20</v>
      </c>
      <c r="C27" s="3">
        <v>0</v>
      </c>
      <c r="D27" s="11">
        <v>0</v>
      </c>
      <c r="E27" s="3">
        <v>0</v>
      </c>
      <c r="F27" s="3">
        <v>0</v>
      </c>
      <c r="G27" s="3">
        <v>0</v>
      </c>
      <c r="H27" s="3">
        <v>0</v>
      </c>
      <c r="I27" s="11">
        <v>0</v>
      </c>
      <c r="J27" s="11">
        <v>0</v>
      </c>
      <c r="K27" s="3">
        <v>1593000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0"/>
    </row>
    <row r="28" spans="1:17" s="39" customFormat="1" ht="23.25" x14ac:dyDescent="0.35">
      <c r="A28" s="5">
        <v>25</v>
      </c>
      <c r="B28" s="10" t="s">
        <v>73</v>
      </c>
      <c r="C28" s="3">
        <v>0</v>
      </c>
      <c r="D28" s="11">
        <v>0</v>
      </c>
      <c r="E28" s="3">
        <v>243000</v>
      </c>
      <c r="F28" s="3">
        <v>0</v>
      </c>
      <c r="G28" s="3">
        <v>0</v>
      </c>
      <c r="H28" s="3">
        <v>0</v>
      </c>
      <c r="I28" s="11">
        <v>0</v>
      </c>
      <c r="J28" s="11">
        <v>0</v>
      </c>
      <c r="K28" s="3">
        <v>279000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8"/>
    </row>
    <row r="29" spans="1:17" s="39" customFormat="1" ht="23.25" x14ac:dyDescent="0.35">
      <c r="A29" s="5">
        <v>26</v>
      </c>
      <c r="B29" s="10" t="s">
        <v>74</v>
      </c>
      <c r="C29" s="3">
        <v>0</v>
      </c>
      <c r="D29" s="11">
        <v>0</v>
      </c>
      <c r="E29" s="3">
        <v>1473500</v>
      </c>
      <c r="F29" s="3">
        <v>0</v>
      </c>
      <c r="G29" s="3">
        <v>0</v>
      </c>
      <c r="H29" s="3">
        <v>0</v>
      </c>
      <c r="I29" s="11">
        <v>0</v>
      </c>
      <c r="J29" s="11">
        <v>0</v>
      </c>
      <c r="K29" s="3">
        <v>1495500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40"/>
    </row>
    <row r="30" spans="1:17" ht="23.25" x14ac:dyDescent="0.35">
      <c r="A30" s="5">
        <v>27</v>
      </c>
      <c r="B30" s="10" t="s">
        <v>75</v>
      </c>
      <c r="C30" s="3">
        <v>0</v>
      </c>
      <c r="D30" s="11">
        <v>0</v>
      </c>
      <c r="E30" s="3">
        <v>8447500</v>
      </c>
      <c r="F30" s="3">
        <v>756000</v>
      </c>
      <c r="G30" s="3">
        <v>0</v>
      </c>
      <c r="H30" s="3">
        <v>0</v>
      </c>
      <c r="I30" s="11">
        <v>0</v>
      </c>
      <c r="J30" s="11">
        <v>0</v>
      </c>
      <c r="K30" s="3">
        <v>6676100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0"/>
    </row>
    <row r="31" spans="1:17" ht="23.25" x14ac:dyDescent="0.35">
      <c r="A31" s="5">
        <v>28</v>
      </c>
      <c r="B31" s="10" t="s">
        <v>23</v>
      </c>
      <c r="C31" s="3">
        <v>0</v>
      </c>
      <c r="D31" s="11">
        <v>0</v>
      </c>
      <c r="E31" s="3">
        <v>1306000</v>
      </c>
      <c r="F31" s="3">
        <v>0</v>
      </c>
      <c r="G31" s="3">
        <v>0</v>
      </c>
      <c r="H31" s="3">
        <v>0</v>
      </c>
      <c r="I31" s="11">
        <v>0</v>
      </c>
      <c r="J31" s="11">
        <v>0</v>
      </c>
      <c r="K31" s="3">
        <v>3016000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0"/>
    </row>
    <row r="32" spans="1:17" ht="23.25" x14ac:dyDescent="0.35">
      <c r="A32" s="5">
        <v>29</v>
      </c>
      <c r="B32" s="10" t="s">
        <v>24</v>
      </c>
      <c r="C32" s="3">
        <v>0</v>
      </c>
      <c r="D32" s="11">
        <v>0</v>
      </c>
      <c r="E32" s="3">
        <v>0</v>
      </c>
      <c r="F32" s="3">
        <v>0</v>
      </c>
      <c r="G32" s="3">
        <v>0</v>
      </c>
      <c r="H32" s="3">
        <v>0</v>
      </c>
      <c r="I32" s="11">
        <v>0</v>
      </c>
      <c r="J32" s="11">
        <v>0</v>
      </c>
      <c r="K32" s="3">
        <v>1595500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0"/>
    </row>
    <row r="33" spans="1:17" ht="23.25" x14ac:dyDescent="0.35">
      <c r="A33" s="5">
        <v>30</v>
      </c>
      <c r="B33" s="10" t="s">
        <v>76</v>
      </c>
      <c r="C33" s="3">
        <v>0</v>
      </c>
      <c r="D33" s="11">
        <v>0</v>
      </c>
      <c r="E33" s="3">
        <v>5261500</v>
      </c>
      <c r="F33" s="3">
        <v>162000</v>
      </c>
      <c r="G33" s="3">
        <v>0</v>
      </c>
      <c r="H33" s="3">
        <v>0</v>
      </c>
      <c r="I33" s="11">
        <v>0</v>
      </c>
      <c r="J33" s="11">
        <v>0</v>
      </c>
      <c r="K33" s="3">
        <v>3920300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0"/>
    </row>
    <row r="34" spans="1:17" ht="23.25" x14ac:dyDescent="0.35">
      <c r="A34" s="5">
        <v>31</v>
      </c>
      <c r="B34" s="10" t="s">
        <v>26</v>
      </c>
      <c r="C34" s="3">
        <v>0</v>
      </c>
      <c r="D34" s="11">
        <v>0</v>
      </c>
      <c r="E34" s="3">
        <v>0</v>
      </c>
      <c r="F34" s="3">
        <v>0</v>
      </c>
      <c r="G34" s="3">
        <v>0</v>
      </c>
      <c r="H34" s="3">
        <v>0</v>
      </c>
      <c r="I34" s="11">
        <v>0</v>
      </c>
      <c r="J34" s="11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0"/>
    </row>
    <row r="35" spans="1:17" s="39" customFormat="1" ht="23.25" x14ac:dyDescent="0.35">
      <c r="A35" s="5">
        <v>32</v>
      </c>
      <c r="B35" s="10" t="s">
        <v>27</v>
      </c>
      <c r="C35" s="3">
        <v>0</v>
      </c>
      <c r="D35" s="11">
        <v>0</v>
      </c>
      <c r="E35" s="3">
        <v>1188000</v>
      </c>
      <c r="F35" s="3">
        <v>0</v>
      </c>
      <c r="G35" s="3">
        <v>0</v>
      </c>
      <c r="H35" s="3">
        <v>0</v>
      </c>
      <c r="I35" s="11">
        <v>0</v>
      </c>
      <c r="J35" s="11">
        <v>0</v>
      </c>
      <c r="K35" s="3">
        <v>1662500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8"/>
    </row>
    <row r="36" spans="1:17" ht="23.25" x14ac:dyDescent="0.35">
      <c r="A36" s="5">
        <v>33</v>
      </c>
      <c r="B36" s="10" t="s">
        <v>77</v>
      </c>
      <c r="C36" s="3">
        <v>0</v>
      </c>
      <c r="D36" s="11">
        <v>0</v>
      </c>
      <c r="E36" s="3">
        <v>0</v>
      </c>
      <c r="F36" s="3">
        <v>0</v>
      </c>
      <c r="G36" s="3">
        <v>0</v>
      </c>
      <c r="H36" s="3">
        <v>0</v>
      </c>
      <c r="I36" s="11">
        <v>0</v>
      </c>
      <c r="J36" s="11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0"/>
    </row>
    <row r="37" spans="1:17" ht="23.25" x14ac:dyDescent="0.35">
      <c r="A37" s="5">
        <v>34</v>
      </c>
      <c r="B37" s="10" t="s">
        <v>37</v>
      </c>
      <c r="C37" s="3">
        <v>0</v>
      </c>
      <c r="D37" s="11">
        <v>0</v>
      </c>
      <c r="E37" s="3">
        <v>0</v>
      </c>
      <c r="F37" s="3">
        <v>0</v>
      </c>
      <c r="G37" s="3">
        <v>0</v>
      </c>
      <c r="H37" s="3">
        <v>0</v>
      </c>
      <c r="I37" s="11">
        <v>0</v>
      </c>
      <c r="J37" s="11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0"/>
    </row>
    <row r="38" spans="1:17" ht="23.25" x14ac:dyDescent="0.35">
      <c r="A38" s="5">
        <v>35</v>
      </c>
      <c r="B38" s="10" t="s">
        <v>48</v>
      </c>
      <c r="C38" s="3">
        <v>0</v>
      </c>
      <c r="D38" s="11">
        <v>0</v>
      </c>
      <c r="E38" s="3">
        <v>6052900</v>
      </c>
      <c r="F38" s="3">
        <v>0</v>
      </c>
      <c r="G38" s="3">
        <v>0</v>
      </c>
      <c r="H38" s="3">
        <v>0</v>
      </c>
      <c r="I38" s="11">
        <v>7537930</v>
      </c>
      <c r="J38" s="11">
        <v>0</v>
      </c>
      <c r="K38" s="3">
        <v>1316500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0"/>
    </row>
    <row r="39" spans="1:17" ht="23.25" x14ac:dyDescent="0.35">
      <c r="A39" s="5">
        <v>36</v>
      </c>
      <c r="B39" s="10" t="s">
        <v>39</v>
      </c>
      <c r="C39" s="3">
        <v>0</v>
      </c>
      <c r="D39" s="11">
        <v>0</v>
      </c>
      <c r="E39" s="3">
        <v>0</v>
      </c>
      <c r="F39" s="3">
        <v>0</v>
      </c>
      <c r="G39" s="3">
        <v>0</v>
      </c>
      <c r="H39" s="3">
        <v>0</v>
      </c>
      <c r="I39" s="11">
        <v>0</v>
      </c>
      <c r="J39" s="11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0"/>
    </row>
    <row r="40" spans="1:17" ht="23.25" x14ac:dyDescent="0.35">
      <c r="A40" s="5">
        <v>37</v>
      </c>
      <c r="B40" s="10" t="s">
        <v>29</v>
      </c>
      <c r="C40" s="3">
        <v>0</v>
      </c>
      <c r="D40" s="11">
        <v>0</v>
      </c>
      <c r="E40" s="3">
        <v>0</v>
      </c>
      <c r="F40" s="3">
        <v>0</v>
      </c>
      <c r="G40" s="3">
        <v>0</v>
      </c>
      <c r="H40" s="3">
        <v>0</v>
      </c>
      <c r="I40" s="11">
        <v>0</v>
      </c>
      <c r="J40" s="11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41"/>
    </row>
    <row r="41" spans="1:17" ht="23.25" x14ac:dyDescent="0.35">
      <c r="A41" s="5">
        <v>38</v>
      </c>
      <c r="B41" s="10" t="s">
        <v>30</v>
      </c>
      <c r="C41" s="3">
        <v>0</v>
      </c>
      <c r="D41" s="11">
        <v>0</v>
      </c>
      <c r="E41" s="3">
        <v>5687500</v>
      </c>
      <c r="F41" s="3">
        <v>0</v>
      </c>
      <c r="G41" s="3">
        <v>0</v>
      </c>
      <c r="H41" s="3">
        <v>0</v>
      </c>
      <c r="I41" s="11">
        <v>0</v>
      </c>
      <c r="J41" s="11">
        <v>0</v>
      </c>
      <c r="K41" s="3">
        <v>6174500</v>
      </c>
      <c r="L41" s="3">
        <v>5427000</v>
      </c>
      <c r="M41" s="3">
        <v>0</v>
      </c>
      <c r="N41" s="3">
        <v>0</v>
      </c>
      <c r="O41" s="3">
        <v>0</v>
      </c>
      <c r="P41" s="3">
        <v>0</v>
      </c>
      <c r="Q41" s="41"/>
    </row>
    <row r="42" spans="1:17" ht="23.25" x14ac:dyDescent="0.35">
      <c r="A42" s="5">
        <v>39</v>
      </c>
      <c r="B42" s="10" t="s">
        <v>78</v>
      </c>
      <c r="C42" s="3">
        <v>0</v>
      </c>
      <c r="D42" s="11">
        <v>4960000</v>
      </c>
      <c r="E42" s="3">
        <v>54000</v>
      </c>
      <c r="F42" s="3"/>
      <c r="G42" s="3">
        <v>0</v>
      </c>
      <c r="H42" s="3"/>
      <c r="I42" s="11"/>
      <c r="J42" s="11"/>
      <c r="K42" s="3"/>
      <c r="L42" s="3"/>
      <c r="M42" s="3"/>
      <c r="N42" s="3"/>
      <c r="O42" s="3"/>
      <c r="P42" s="3"/>
      <c r="Q42" s="41"/>
    </row>
    <row r="43" spans="1:17" ht="22.5" x14ac:dyDescent="0.3">
      <c r="A43" s="42"/>
      <c r="B43" s="13" t="s">
        <v>31</v>
      </c>
      <c r="C43" s="14">
        <v>3367500</v>
      </c>
      <c r="D43" s="14">
        <v>5325000</v>
      </c>
      <c r="E43" s="14">
        <v>176196950</v>
      </c>
      <c r="F43" s="14">
        <v>5897189</v>
      </c>
      <c r="G43" s="14">
        <v>0</v>
      </c>
      <c r="H43" s="14">
        <v>823500</v>
      </c>
      <c r="I43" s="14">
        <v>29113970</v>
      </c>
      <c r="J43" s="14">
        <v>0</v>
      </c>
      <c r="K43" s="14">
        <v>175357500</v>
      </c>
      <c r="L43" s="14">
        <v>9342000</v>
      </c>
      <c r="M43" s="14">
        <v>299500</v>
      </c>
      <c r="N43" s="14">
        <v>30630300</v>
      </c>
      <c r="O43" s="14">
        <v>14921800</v>
      </c>
      <c r="P43" s="14">
        <v>2867000</v>
      </c>
      <c r="Q43" s="30"/>
    </row>
    <row r="44" spans="1:17" ht="23.25" x14ac:dyDescent="0.35">
      <c r="A44" s="42"/>
      <c r="B44" s="10" t="s">
        <v>79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0</v>
      </c>
      <c r="J44" s="44">
        <v>0</v>
      </c>
      <c r="K44" s="44">
        <v>0</v>
      </c>
      <c r="L44" s="44">
        <v>0</v>
      </c>
      <c r="M44" s="44">
        <v>0</v>
      </c>
      <c r="N44" s="44">
        <v>0</v>
      </c>
      <c r="O44" s="44">
        <v>0</v>
      </c>
      <c r="P44" s="44">
        <v>0</v>
      </c>
      <c r="Q44" s="30"/>
    </row>
    <row r="45" spans="1:17" ht="23.25" x14ac:dyDescent="0.35">
      <c r="A45" s="2"/>
      <c r="B45" s="45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30"/>
    </row>
    <row r="46" spans="1:17" ht="23.25" x14ac:dyDescent="0.35">
      <c r="B46" s="45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30"/>
    </row>
    <row r="47" spans="1:17" x14ac:dyDescent="0.25">
      <c r="B47" s="30"/>
      <c r="C47" s="30"/>
      <c r="D47" s="38"/>
      <c r="E47" s="47"/>
      <c r="F47" s="47"/>
      <c r="G47" s="30"/>
      <c r="H47" s="30"/>
      <c r="I47" s="48"/>
      <c r="J47" s="48"/>
      <c r="K47" s="47"/>
      <c r="L47" s="47"/>
      <c r="M47" s="30"/>
      <c r="N47" s="30"/>
      <c r="O47" s="30"/>
      <c r="P47" s="30"/>
      <c r="Q47" s="30"/>
    </row>
    <row r="48" spans="1:17" ht="69.75" x14ac:dyDescent="0.25">
      <c r="B48" s="75" t="s">
        <v>32</v>
      </c>
      <c r="C48" s="35" t="s">
        <v>55</v>
      </c>
      <c r="D48" s="35" t="s">
        <v>56</v>
      </c>
      <c r="E48" s="35" t="s">
        <v>57</v>
      </c>
      <c r="F48" s="35" t="s">
        <v>58</v>
      </c>
      <c r="G48" s="35" t="s">
        <v>44</v>
      </c>
      <c r="H48" s="35" t="s">
        <v>2</v>
      </c>
      <c r="I48" s="35" t="s">
        <v>54</v>
      </c>
      <c r="J48" s="35" t="s">
        <v>53</v>
      </c>
      <c r="K48" s="35" t="s">
        <v>59</v>
      </c>
      <c r="L48" s="35" t="s">
        <v>3</v>
      </c>
      <c r="M48" s="35" t="s">
        <v>60</v>
      </c>
      <c r="N48" s="35" t="s">
        <v>61</v>
      </c>
      <c r="O48" s="35" t="s">
        <v>4</v>
      </c>
      <c r="P48" s="36" t="s">
        <v>5</v>
      </c>
      <c r="Q48" s="30"/>
    </row>
    <row r="49" spans="1:17" ht="21" x14ac:dyDescent="0.35">
      <c r="B49" s="76"/>
      <c r="C49" s="49">
        <v>1009.08</v>
      </c>
      <c r="D49" s="49">
        <v>1009.08</v>
      </c>
      <c r="E49" s="49">
        <v>1183.43</v>
      </c>
      <c r="F49" s="49">
        <v>1183.43</v>
      </c>
      <c r="G49" s="50">
        <v>1324.5</v>
      </c>
      <c r="H49" s="49">
        <v>1240.5999999999999</v>
      </c>
      <c r="I49" s="49">
        <v>1000</v>
      </c>
      <c r="J49" s="49">
        <v>1000</v>
      </c>
      <c r="K49" s="50">
        <v>1324.5</v>
      </c>
      <c r="L49" s="50">
        <v>1324.5</v>
      </c>
      <c r="M49" s="49">
        <v>1183.43</v>
      </c>
      <c r="N49" s="49">
        <v>1183.43</v>
      </c>
      <c r="O49" s="50">
        <v>1240.5999999999999</v>
      </c>
      <c r="P49" s="49">
        <v>1183.43</v>
      </c>
      <c r="Q49" s="30"/>
    </row>
    <row r="50" spans="1:17" x14ac:dyDescent="0.25">
      <c r="B50" s="30"/>
      <c r="C50" s="30"/>
      <c r="D50" s="38"/>
      <c r="E50" s="30"/>
      <c r="F50" s="30"/>
      <c r="G50" s="30"/>
      <c r="H50" s="30"/>
      <c r="I50" s="38"/>
      <c r="J50" s="38"/>
      <c r="K50" s="30"/>
      <c r="L50" s="30"/>
      <c r="M50" s="30"/>
      <c r="N50" s="30"/>
      <c r="O50" s="30"/>
      <c r="P50" s="30"/>
      <c r="Q50" s="30"/>
    </row>
    <row r="51" spans="1:17" x14ac:dyDescent="0.25">
      <c r="B51" s="30"/>
      <c r="C51" s="30"/>
      <c r="D51" s="38"/>
      <c r="E51" s="30"/>
      <c r="F51" s="30"/>
      <c r="G51" s="30"/>
      <c r="H51" s="30"/>
      <c r="I51" s="38"/>
      <c r="J51" s="38"/>
      <c r="K51" s="30"/>
      <c r="L51" s="30"/>
      <c r="M51" s="30"/>
      <c r="N51" s="30"/>
      <c r="O51" s="30"/>
      <c r="P51" s="30"/>
      <c r="Q51" s="30"/>
    </row>
    <row r="52" spans="1:17" ht="23.25" x14ac:dyDescent="0.35">
      <c r="B52" s="30"/>
      <c r="C52" s="51" t="s">
        <v>33</v>
      </c>
      <c r="D52" s="51"/>
      <c r="E52" s="30"/>
      <c r="F52" s="30"/>
      <c r="G52" s="30"/>
      <c r="H52" s="30"/>
      <c r="I52" s="38"/>
      <c r="J52" s="38"/>
      <c r="K52" s="30"/>
      <c r="L52" s="30"/>
      <c r="M52" s="30"/>
      <c r="N52" s="30"/>
      <c r="O52" s="30"/>
      <c r="P52" s="30"/>
      <c r="Q52" s="30"/>
    </row>
    <row r="53" spans="1:17" ht="69.75" x14ac:dyDescent="0.25">
      <c r="A53" s="34" t="s">
        <v>0</v>
      </c>
      <c r="B53" s="35" t="s">
        <v>1</v>
      </c>
      <c r="C53" s="35" t="s">
        <v>55</v>
      </c>
      <c r="D53" s="35" t="s">
        <v>56</v>
      </c>
      <c r="E53" s="35" t="s">
        <v>57</v>
      </c>
      <c r="F53" s="35" t="s">
        <v>58</v>
      </c>
      <c r="G53" s="35" t="s">
        <v>44</v>
      </c>
      <c r="H53" s="35" t="s">
        <v>2</v>
      </c>
      <c r="I53" s="35" t="s">
        <v>54</v>
      </c>
      <c r="J53" s="35" t="s">
        <v>53</v>
      </c>
      <c r="K53" s="35" t="s">
        <v>59</v>
      </c>
      <c r="L53" s="35" t="s">
        <v>3</v>
      </c>
      <c r="M53" s="35" t="s">
        <v>60</v>
      </c>
      <c r="N53" s="35" t="s">
        <v>61</v>
      </c>
      <c r="O53" s="35" t="s">
        <v>4</v>
      </c>
      <c r="P53" s="36" t="s">
        <v>5</v>
      </c>
      <c r="Q53" s="36" t="s">
        <v>43</v>
      </c>
    </row>
    <row r="54" spans="1:17" ht="23.25" x14ac:dyDescent="0.35">
      <c r="A54" s="5">
        <v>1</v>
      </c>
      <c r="B54" s="10" t="s">
        <v>47</v>
      </c>
      <c r="C54" s="62">
        <v>0</v>
      </c>
      <c r="D54" s="62">
        <v>0</v>
      </c>
      <c r="E54" s="62">
        <v>0</v>
      </c>
      <c r="F54" s="62">
        <v>0</v>
      </c>
      <c r="G54" s="62">
        <v>0</v>
      </c>
      <c r="H54" s="62">
        <v>0</v>
      </c>
      <c r="I54" s="62">
        <v>0</v>
      </c>
      <c r="J54" s="62">
        <v>0</v>
      </c>
      <c r="K54" s="62">
        <v>0</v>
      </c>
      <c r="L54" s="62">
        <v>0</v>
      </c>
      <c r="M54" s="62">
        <v>0</v>
      </c>
      <c r="N54" s="62">
        <v>0</v>
      </c>
      <c r="O54" s="62">
        <v>0</v>
      </c>
      <c r="P54" s="62">
        <v>0</v>
      </c>
      <c r="Q54" s="14">
        <v>0</v>
      </c>
    </row>
    <row r="55" spans="1:17" ht="23.25" x14ac:dyDescent="0.35">
      <c r="A55" s="5">
        <v>2</v>
      </c>
      <c r="B55" s="10" t="s">
        <v>66</v>
      </c>
      <c r="C55" s="62">
        <v>0</v>
      </c>
      <c r="D55" s="62">
        <v>0</v>
      </c>
      <c r="E55" s="62">
        <v>475.31328426691903</v>
      </c>
      <c r="F55" s="62">
        <v>0</v>
      </c>
      <c r="G55" s="62">
        <v>0</v>
      </c>
      <c r="H55" s="62">
        <v>0</v>
      </c>
      <c r="I55" s="62">
        <v>2767.69</v>
      </c>
      <c r="J55" s="62">
        <v>0</v>
      </c>
      <c r="K55" s="62">
        <v>47.565118912797281</v>
      </c>
      <c r="L55" s="62">
        <v>0</v>
      </c>
      <c r="M55" s="62">
        <v>0</v>
      </c>
      <c r="N55" s="62">
        <v>0</v>
      </c>
      <c r="O55" s="62">
        <v>0</v>
      </c>
      <c r="P55" s="62">
        <v>0</v>
      </c>
      <c r="Q55" s="14">
        <v>3290.5684031797159</v>
      </c>
    </row>
    <row r="56" spans="1:17" ht="23.25" x14ac:dyDescent="0.35">
      <c r="A56" s="5">
        <v>3</v>
      </c>
      <c r="B56" s="10" t="s">
        <v>67</v>
      </c>
      <c r="C56" s="62">
        <v>0</v>
      </c>
      <c r="D56" s="62">
        <v>0</v>
      </c>
      <c r="E56" s="62">
        <v>2621.194324970636</v>
      </c>
      <c r="F56" s="62">
        <v>456.30075289624227</v>
      </c>
      <c r="G56" s="62">
        <v>0</v>
      </c>
      <c r="H56" s="62">
        <v>0</v>
      </c>
      <c r="I56" s="62">
        <v>0</v>
      </c>
      <c r="J56" s="62">
        <v>0</v>
      </c>
      <c r="K56" s="62">
        <v>1832.3895809739524</v>
      </c>
      <c r="L56" s="62">
        <v>0</v>
      </c>
      <c r="M56" s="62">
        <v>211.25034856307511</v>
      </c>
      <c r="N56" s="62">
        <v>19612.313360317043</v>
      </c>
      <c r="O56" s="62">
        <v>0</v>
      </c>
      <c r="P56" s="62">
        <v>0</v>
      </c>
      <c r="Q56" s="14">
        <v>24733.44836772095</v>
      </c>
    </row>
    <row r="57" spans="1:17" ht="23.25" x14ac:dyDescent="0.35">
      <c r="A57" s="5">
        <v>4</v>
      </c>
      <c r="B57" s="10" t="s">
        <v>34</v>
      </c>
      <c r="C57" s="62">
        <v>0</v>
      </c>
      <c r="D57" s="62">
        <v>0</v>
      </c>
      <c r="E57" s="62">
        <v>342.22556467218169</v>
      </c>
      <c r="F57" s="62">
        <v>0</v>
      </c>
      <c r="G57" s="62">
        <v>0</v>
      </c>
      <c r="H57" s="62">
        <v>0</v>
      </c>
      <c r="I57" s="62">
        <v>0</v>
      </c>
      <c r="J57" s="62">
        <v>0</v>
      </c>
      <c r="K57" s="62">
        <v>707.43676859192146</v>
      </c>
      <c r="L57" s="62">
        <v>0</v>
      </c>
      <c r="M57" s="62">
        <v>0</v>
      </c>
      <c r="N57" s="62">
        <v>0</v>
      </c>
      <c r="O57" s="62">
        <v>0</v>
      </c>
      <c r="P57" s="62">
        <v>0</v>
      </c>
      <c r="Q57" s="14">
        <v>1049.6623332641032</v>
      </c>
    </row>
    <row r="58" spans="1:17" ht="23.25" x14ac:dyDescent="0.35">
      <c r="A58" s="5">
        <v>5</v>
      </c>
      <c r="B58" s="10" t="s">
        <v>68</v>
      </c>
      <c r="C58" s="62">
        <v>0</v>
      </c>
      <c r="D58" s="62">
        <v>0</v>
      </c>
      <c r="E58" s="62">
        <v>15070.388616141216</v>
      </c>
      <c r="F58" s="62">
        <v>0</v>
      </c>
      <c r="G58" s="62">
        <v>0</v>
      </c>
      <c r="H58" s="62">
        <v>54.409156859584073</v>
      </c>
      <c r="I58" s="62">
        <v>2402.56</v>
      </c>
      <c r="J58" s="62">
        <v>0</v>
      </c>
      <c r="K58" s="62">
        <v>17310.758776896942</v>
      </c>
      <c r="L58" s="62">
        <v>0</v>
      </c>
      <c r="M58" s="62">
        <v>41.827569015488876</v>
      </c>
      <c r="N58" s="62">
        <v>0</v>
      </c>
      <c r="O58" s="62">
        <v>8487.8284700951153</v>
      </c>
      <c r="P58" s="62">
        <v>22.815037644812111</v>
      </c>
      <c r="Q58" s="14">
        <v>43390.587626653163</v>
      </c>
    </row>
    <row r="59" spans="1:17" ht="23.25" x14ac:dyDescent="0.35">
      <c r="A59" s="5">
        <v>6</v>
      </c>
      <c r="B59" s="10" t="s">
        <v>8</v>
      </c>
      <c r="C59" s="62">
        <v>0</v>
      </c>
      <c r="D59" s="62">
        <v>0</v>
      </c>
      <c r="E59" s="62">
        <v>10837.142881285754</v>
      </c>
      <c r="F59" s="62">
        <v>205.33533880330901</v>
      </c>
      <c r="G59" s="62">
        <v>0</v>
      </c>
      <c r="H59" s="62">
        <v>0</v>
      </c>
      <c r="I59" s="62">
        <v>2967.02</v>
      </c>
      <c r="J59" s="62">
        <v>0</v>
      </c>
      <c r="K59" s="62">
        <v>10053.303133257834</v>
      </c>
      <c r="L59" s="62">
        <v>0</v>
      </c>
      <c r="M59" s="62">
        <v>0</v>
      </c>
      <c r="N59" s="62">
        <v>45.630075289624223</v>
      </c>
      <c r="O59" s="62">
        <v>0</v>
      </c>
      <c r="P59" s="62">
        <v>0</v>
      </c>
      <c r="Q59" s="14">
        <v>24108.431428636522</v>
      </c>
    </row>
    <row r="60" spans="1:17" ht="23.25" x14ac:dyDescent="0.35">
      <c r="A60" s="5">
        <v>7</v>
      </c>
      <c r="B60" s="10" t="s">
        <v>9</v>
      </c>
      <c r="C60" s="62">
        <v>0</v>
      </c>
      <c r="D60" s="62">
        <v>361.7156221508701</v>
      </c>
      <c r="E60" s="62">
        <v>3938.5514986099724</v>
      </c>
      <c r="F60" s="62">
        <v>661.63609169955123</v>
      </c>
      <c r="G60" s="62">
        <v>0</v>
      </c>
      <c r="H60" s="62">
        <v>0</v>
      </c>
      <c r="I60" s="62">
        <v>1206.1099999999999</v>
      </c>
      <c r="J60" s="62">
        <v>0</v>
      </c>
      <c r="K60" s="62">
        <v>8879.2751981879956</v>
      </c>
      <c r="L60" s="62">
        <v>0</v>
      </c>
      <c r="M60" s="62">
        <v>0</v>
      </c>
      <c r="N60" s="62">
        <v>0</v>
      </c>
      <c r="O60" s="62">
        <v>224.48815089472836</v>
      </c>
      <c r="P60" s="62">
        <v>0</v>
      </c>
      <c r="Q60" s="14">
        <v>15271.776561543118</v>
      </c>
    </row>
    <row r="61" spans="1:17" ht="23.25" x14ac:dyDescent="0.35">
      <c r="A61" s="5">
        <v>8</v>
      </c>
      <c r="B61" s="10" t="s">
        <v>10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142.69535673839184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14">
        <v>142.69535673839184</v>
      </c>
    </row>
    <row r="62" spans="1:17" ht="23.25" x14ac:dyDescent="0.35">
      <c r="A62" s="5">
        <v>9</v>
      </c>
      <c r="B62" s="10" t="s">
        <v>11</v>
      </c>
      <c r="C62" s="62">
        <v>0</v>
      </c>
      <c r="D62" s="62">
        <v>0</v>
      </c>
      <c r="E62" s="62">
        <v>4174.6448881640654</v>
      </c>
      <c r="F62" s="62">
        <v>0</v>
      </c>
      <c r="G62" s="62">
        <v>0</v>
      </c>
      <c r="H62" s="62">
        <v>0</v>
      </c>
      <c r="I62" s="62">
        <v>0</v>
      </c>
      <c r="J62" s="62">
        <v>0</v>
      </c>
      <c r="K62" s="62">
        <v>3681.61570403926</v>
      </c>
      <c r="L62" s="62">
        <v>0</v>
      </c>
      <c r="M62" s="62">
        <v>0</v>
      </c>
      <c r="N62" s="62">
        <v>0</v>
      </c>
      <c r="O62" s="62">
        <v>0</v>
      </c>
      <c r="P62" s="62">
        <v>0</v>
      </c>
      <c r="Q62" s="14">
        <v>7856.2605922033254</v>
      </c>
    </row>
    <row r="63" spans="1:17" ht="23.25" x14ac:dyDescent="0.35">
      <c r="A63" s="5">
        <v>10</v>
      </c>
      <c r="B63" s="10" t="s">
        <v>35</v>
      </c>
      <c r="C63" s="62">
        <v>0</v>
      </c>
      <c r="D63" s="62">
        <v>0</v>
      </c>
      <c r="E63" s="62">
        <v>7731.0867562931471</v>
      </c>
      <c r="F63" s="62">
        <v>501.93082818586646</v>
      </c>
      <c r="G63" s="62">
        <v>0</v>
      </c>
      <c r="H63" s="62">
        <v>0</v>
      </c>
      <c r="I63" s="62">
        <v>0</v>
      </c>
      <c r="J63" s="62">
        <v>0</v>
      </c>
      <c r="K63" s="62">
        <v>4695.2812382030952</v>
      </c>
      <c r="L63" s="62">
        <v>0</v>
      </c>
      <c r="M63" s="62">
        <v>0</v>
      </c>
      <c r="N63" s="62">
        <v>0</v>
      </c>
      <c r="O63" s="62">
        <v>0</v>
      </c>
      <c r="P63" s="62">
        <v>0</v>
      </c>
      <c r="Q63" s="14">
        <v>12928.298822682109</v>
      </c>
    </row>
    <row r="64" spans="1:17" ht="23.25" x14ac:dyDescent="0.35">
      <c r="A64" s="5">
        <v>11</v>
      </c>
      <c r="B64" s="10" t="s">
        <v>12</v>
      </c>
      <c r="C64" s="62">
        <v>0</v>
      </c>
      <c r="D64" s="62">
        <v>0</v>
      </c>
      <c r="E64" s="62">
        <v>45.630075289624223</v>
      </c>
      <c r="F64" s="62">
        <v>0</v>
      </c>
      <c r="G64" s="62">
        <v>0</v>
      </c>
      <c r="H64" s="62">
        <v>0</v>
      </c>
      <c r="I64" s="62">
        <v>199.89</v>
      </c>
      <c r="J64" s="62">
        <v>0</v>
      </c>
      <c r="K64" s="62">
        <v>0</v>
      </c>
      <c r="L64" s="62">
        <v>0</v>
      </c>
      <c r="M64" s="62">
        <v>0</v>
      </c>
      <c r="N64" s="62">
        <v>0</v>
      </c>
      <c r="O64" s="62">
        <v>0</v>
      </c>
      <c r="P64" s="62">
        <v>0</v>
      </c>
      <c r="Q64" s="14">
        <v>245.5200752896242</v>
      </c>
    </row>
    <row r="65" spans="1:17" ht="23.25" x14ac:dyDescent="0.35">
      <c r="A65" s="5">
        <v>12</v>
      </c>
      <c r="B65" s="10" t="s">
        <v>69</v>
      </c>
      <c r="C65" s="62">
        <v>0</v>
      </c>
      <c r="D65" s="62">
        <v>0</v>
      </c>
      <c r="E65" s="62">
        <v>360.81559534573228</v>
      </c>
      <c r="F65" s="62">
        <v>0</v>
      </c>
      <c r="G65" s="62">
        <v>0</v>
      </c>
      <c r="H65" s="62">
        <v>0</v>
      </c>
      <c r="I65" s="62">
        <v>0</v>
      </c>
      <c r="J65" s="62">
        <v>0</v>
      </c>
      <c r="K65" s="62">
        <v>539.8263495658739</v>
      </c>
      <c r="L65" s="62">
        <v>0</v>
      </c>
      <c r="M65" s="62">
        <v>0</v>
      </c>
      <c r="N65" s="62">
        <v>0</v>
      </c>
      <c r="O65" s="62">
        <v>0</v>
      </c>
      <c r="P65" s="62">
        <v>0</v>
      </c>
      <c r="Q65" s="14">
        <v>900.64194491160617</v>
      </c>
    </row>
    <row r="66" spans="1:17" ht="23.25" x14ac:dyDescent="0.35">
      <c r="A66" s="5">
        <v>13</v>
      </c>
      <c r="B66" s="10" t="s">
        <v>14</v>
      </c>
      <c r="C66" s="62">
        <v>3337.1982399809726</v>
      </c>
      <c r="D66" s="62">
        <v>0</v>
      </c>
      <c r="E66" s="62">
        <v>7142.7967856146961</v>
      </c>
      <c r="F66" s="62">
        <v>0</v>
      </c>
      <c r="G66" s="62">
        <v>0</v>
      </c>
      <c r="H66" s="62">
        <v>0</v>
      </c>
      <c r="I66" s="62">
        <v>7326.09</v>
      </c>
      <c r="J66" s="62">
        <v>0</v>
      </c>
      <c r="K66" s="62">
        <v>1608.1540203850509</v>
      </c>
      <c r="L66" s="62">
        <v>0</v>
      </c>
      <c r="M66" s="62">
        <v>0</v>
      </c>
      <c r="N66" s="62">
        <v>2707.3844671843708</v>
      </c>
      <c r="O66" s="62">
        <v>0</v>
      </c>
      <c r="P66" s="62">
        <v>0</v>
      </c>
      <c r="Q66" s="14">
        <v>22121.62351316509</v>
      </c>
    </row>
    <row r="67" spans="1:17" ht="23.25" x14ac:dyDescent="0.35">
      <c r="A67" s="5">
        <v>14</v>
      </c>
      <c r="B67" s="10" t="s">
        <v>70</v>
      </c>
      <c r="C67" s="62">
        <v>0</v>
      </c>
      <c r="D67" s="62">
        <v>0</v>
      </c>
      <c r="E67" s="62">
        <v>60.840100386165631</v>
      </c>
      <c r="F67" s="62">
        <v>0</v>
      </c>
      <c r="G67" s="62">
        <v>0</v>
      </c>
      <c r="H67" s="62">
        <v>0</v>
      </c>
      <c r="I67" s="62">
        <v>0</v>
      </c>
      <c r="J67" s="62">
        <v>0</v>
      </c>
      <c r="K67" s="62">
        <v>163.45790864477161</v>
      </c>
      <c r="L67" s="62">
        <v>0</v>
      </c>
      <c r="M67" s="62">
        <v>0</v>
      </c>
      <c r="N67" s="62">
        <v>0</v>
      </c>
      <c r="O67" s="62">
        <v>0</v>
      </c>
      <c r="P67" s="62">
        <v>0</v>
      </c>
      <c r="Q67" s="14">
        <v>224.29800903093724</v>
      </c>
    </row>
    <row r="68" spans="1:17" ht="23.25" x14ac:dyDescent="0.35">
      <c r="A68" s="5">
        <v>15</v>
      </c>
      <c r="B68" s="10" t="s">
        <v>15</v>
      </c>
      <c r="C68" s="62">
        <v>0</v>
      </c>
      <c r="D68" s="62">
        <v>0</v>
      </c>
      <c r="E68" s="62">
        <v>0</v>
      </c>
      <c r="F68" s="62">
        <v>0</v>
      </c>
      <c r="G68" s="62">
        <v>0</v>
      </c>
      <c r="H68" s="62">
        <v>0</v>
      </c>
      <c r="I68" s="62">
        <v>996.87</v>
      </c>
      <c r="J68" s="62">
        <v>0</v>
      </c>
      <c r="K68" s="62">
        <v>380.52095130237825</v>
      </c>
      <c r="L68" s="62">
        <v>0</v>
      </c>
      <c r="M68" s="62">
        <v>0</v>
      </c>
      <c r="N68" s="62">
        <v>0</v>
      </c>
      <c r="O68" s="62">
        <v>0</v>
      </c>
      <c r="P68" s="62">
        <v>0</v>
      </c>
      <c r="Q68" s="14">
        <v>1377.3909513023782</v>
      </c>
    </row>
    <row r="69" spans="1:17" ht="23.25" x14ac:dyDescent="0.35">
      <c r="A69" s="5">
        <v>16</v>
      </c>
      <c r="B69" s="10" t="s">
        <v>49</v>
      </c>
      <c r="C69" s="62">
        <v>0</v>
      </c>
      <c r="D69" s="62">
        <v>0</v>
      </c>
      <c r="E69" s="62">
        <v>20750.107737677765</v>
      </c>
      <c r="F69" s="62">
        <v>1287.0968287097674</v>
      </c>
      <c r="G69" s="62">
        <v>0</v>
      </c>
      <c r="H69" s="62">
        <v>0</v>
      </c>
      <c r="I69" s="62">
        <v>1847.55</v>
      </c>
      <c r="J69" s="62">
        <v>0</v>
      </c>
      <c r="K69" s="62">
        <v>24286.070215175539</v>
      </c>
      <c r="L69" s="62">
        <v>0</v>
      </c>
      <c r="M69" s="62">
        <v>0</v>
      </c>
      <c r="N69" s="62">
        <v>3517.3183035752008</v>
      </c>
      <c r="O69" s="62">
        <v>0</v>
      </c>
      <c r="P69" s="62">
        <v>2399.8039596765334</v>
      </c>
      <c r="Q69" s="14">
        <v>54087.947044814806</v>
      </c>
    </row>
    <row r="70" spans="1:17" ht="23.25" x14ac:dyDescent="0.35">
      <c r="A70" s="5">
        <v>17</v>
      </c>
      <c r="B70" s="10" t="s">
        <v>71</v>
      </c>
      <c r="C70" s="62">
        <v>0</v>
      </c>
      <c r="D70" s="62">
        <v>0</v>
      </c>
      <c r="E70" s="62">
        <v>0</v>
      </c>
      <c r="F70" s="62">
        <v>0</v>
      </c>
      <c r="G70" s="62">
        <v>0</v>
      </c>
      <c r="H70" s="62">
        <v>0</v>
      </c>
      <c r="I70" s="62">
        <v>0</v>
      </c>
      <c r="J70" s="62">
        <v>0</v>
      </c>
      <c r="K70" s="62">
        <v>0</v>
      </c>
      <c r="L70" s="62">
        <v>0</v>
      </c>
      <c r="M70" s="62">
        <v>0</v>
      </c>
      <c r="N70" s="62">
        <v>0</v>
      </c>
      <c r="O70" s="62">
        <v>0</v>
      </c>
      <c r="P70" s="62">
        <v>0</v>
      </c>
      <c r="Q70" s="14">
        <v>0</v>
      </c>
    </row>
    <row r="71" spans="1:17" ht="23.25" x14ac:dyDescent="0.35">
      <c r="A71" s="5">
        <v>18</v>
      </c>
      <c r="B71" s="10" t="s">
        <v>17</v>
      </c>
      <c r="C71" s="62">
        <v>0</v>
      </c>
      <c r="D71" s="62">
        <v>0</v>
      </c>
      <c r="E71" s="62">
        <v>22443.152531201675</v>
      </c>
      <c r="F71" s="62">
        <v>159.7052635136848</v>
      </c>
      <c r="G71" s="62">
        <v>0</v>
      </c>
      <c r="H71" s="62">
        <v>609.38255682734166</v>
      </c>
      <c r="I71" s="62">
        <v>400.86</v>
      </c>
      <c r="J71" s="62">
        <v>0</v>
      </c>
      <c r="K71" s="62">
        <v>16294.450736126841</v>
      </c>
      <c r="L71" s="62">
        <v>0</v>
      </c>
      <c r="M71" s="62">
        <v>0</v>
      </c>
      <c r="N71" s="62">
        <v>0</v>
      </c>
      <c r="O71" s="62">
        <v>3315.5731097855878</v>
      </c>
      <c r="P71" s="62">
        <v>0</v>
      </c>
      <c r="Q71" s="14">
        <v>43223.124197455138</v>
      </c>
    </row>
    <row r="72" spans="1:17" ht="23.25" x14ac:dyDescent="0.35">
      <c r="A72" s="5">
        <v>19</v>
      </c>
      <c r="B72" s="10" t="s">
        <v>46</v>
      </c>
      <c r="C72" s="62">
        <v>0</v>
      </c>
      <c r="D72" s="62">
        <v>0</v>
      </c>
      <c r="E72" s="62">
        <v>18118.097394860699</v>
      </c>
      <c r="F72" s="62">
        <v>0</v>
      </c>
      <c r="G72" s="62">
        <v>0</v>
      </c>
      <c r="H72" s="62">
        <v>0</v>
      </c>
      <c r="I72" s="62">
        <v>0</v>
      </c>
      <c r="J72" s="62">
        <v>0</v>
      </c>
      <c r="K72" s="62">
        <v>3900.79275198188</v>
      </c>
      <c r="L72" s="62">
        <v>0</v>
      </c>
      <c r="M72" s="62">
        <v>0</v>
      </c>
      <c r="N72" s="62">
        <v>0</v>
      </c>
      <c r="O72" s="62">
        <v>0</v>
      </c>
      <c r="P72" s="62">
        <v>0</v>
      </c>
      <c r="Q72" s="14">
        <v>22018.890146842579</v>
      </c>
    </row>
    <row r="73" spans="1:17" ht="23.25" x14ac:dyDescent="0.35">
      <c r="A73" s="5">
        <v>20</v>
      </c>
      <c r="B73" s="10" t="s">
        <v>18</v>
      </c>
      <c r="C73" s="62">
        <v>0</v>
      </c>
      <c r="D73" s="62">
        <v>0</v>
      </c>
      <c r="E73" s="62">
        <v>117.45519380106977</v>
      </c>
      <c r="F73" s="62">
        <v>0</v>
      </c>
      <c r="G73" s="62">
        <v>0</v>
      </c>
      <c r="H73" s="62">
        <v>0</v>
      </c>
      <c r="I73" s="62">
        <v>511.14</v>
      </c>
      <c r="J73" s="62">
        <v>0</v>
      </c>
      <c r="K73" s="62">
        <v>1502.9067572668932</v>
      </c>
      <c r="L73" s="62">
        <v>0</v>
      </c>
      <c r="M73" s="62">
        <v>0</v>
      </c>
      <c r="N73" s="62">
        <v>0</v>
      </c>
      <c r="O73" s="62">
        <v>0</v>
      </c>
      <c r="P73" s="62">
        <v>0</v>
      </c>
      <c r="Q73" s="14">
        <v>2131.5019510679631</v>
      </c>
    </row>
    <row r="74" spans="1:17" ht="23.25" x14ac:dyDescent="0.35">
      <c r="A74" s="5">
        <v>21</v>
      </c>
      <c r="B74" s="10" t="s">
        <v>72</v>
      </c>
      <c r="C74" s="62">
        <v>0</v>
      </c>
      <c r="D74" s="62">
        <v>0</v>
      </c>
      <c r="E74" s="62">
        <v>9537.5307369257152</v>
      </c>
      <c r="F74" s="62">
        <v>935.41654343729658</v>
      </c>
      <c r="G74" s="62">
        <v>0</v>
      </c>
      <c r="H74" s="62">
        <v>0</v>
      </c>
      <c r="I74" s="62">
        <v>899</v>
      </c>
      <c r="J74" s="62">
        <v>0</v>
      </c>
      <c r="K74" s="62">
        <v>13574.178935447339</v>
      </c>
      <c r="L74" s="62">
        <v>0</v>
      </c>
      <c r="M74" s="62">
        <v>0</v>
      </c>
      <c r="N74" s="62">
        <v>0</v>
      </c>
      <c r="O74" s="62">
        <v>0</v>
      </c>
      <c r="P74" s="62">
        <v>0</v>
      </c>
      <c r="Q74" s="14">
        <v>24946.126215810349</v>
      </c>
    </row>
    <row r="75" spans="1:17" ht="23.25" x14ac:dyDescent="0.35">
      <c r="A75" s="5">
        <v>22</v>
      </c>
      <c r="B75" s="10" t="s">
        <v>65</v>
      </c>
      <c r="C75" s="62">
        <v>0</v>
      </c>
      <c r="D75" s="62">
        <v>0</v>
      </c>
      <c r="E75" s="62">
        <v>11.407518822406056</v>
      </c>
      <c r="F75" s="62">
        <v>0</v>
      </c>
      <c r="G75" s="62">
        <v>0</v>
      </c>
      <c r="H75" s="62">
        <v>0</v>
      </c>
      <c r="I75" s="62">
        <v>51.26</v>
      </c>
      <c r="J75" s="62">
        <v>0</v>
      </c>
      <c r="K75" s="62">
        <v>1332.955832389581</v>
      </c>
      <c r="L75" s="62">
        <v>0</v>
      </c>
      <c r="M75" s="62">
        <v>0</v>
      </c>
      <c r="N75" s="62">
        <v>0</v>
      </c>
      <c r="O75" s="62">
        <v>0</v>
      </c>
      <c r="P75" s="62">
        <v>0</v>
      </c>
      <c r="Q75" s="14">
        <v>1395.623351211987</v>
      </c>
    </row>
    <row r="76" spans="1:17" ht="23.25" x14ac:dyDescent="0.35">
      <c r="A76" s="5">
        <v>23</v>
      </c>
      <c r="B76" s="10" t="s">
        <v>36</v>
      </c>
      <c r="C76" s="62">
        <v>0</v>
      </c>
      <c r="D76" s="62">
        <v>0</v>
      </c>
      <c r="E76" s="62">
        <v>0</v>
      </c>
      <c r="F76" s="62">
        <v>0</v>
      </c>
      <c r="G76" s="62">
        <v>0</v>
      </c>
      <c r="H76" s="62">
        <v>0</v>
      </c>
      <c r="I76" s="62">
        <v>0</v>
      </c>
      <c r="J76" s="62">
        <v>0</v>
      </c>
      <c r="K76" s="62">
        <v>526.23631559078899</v>
      </c>
      <c r="L76" s="62">
        <v>2955.832389580974</v>
      </c>
      <c r="M76" s="62">
        <v>0</v>
      </c>
      <c r="N76" s="62">
        <v>0</v>
      </c>
      <c r="O76" s="62">
        <v>0</v>
      </c>
      <c r="P76" s="62">
        <v>0</v>
      </c>
      <c r="Q76" s="14">
        <v>3482.0687051717632</v>
      </c>
    </row>
    <row r="77" spans="1:17" ht="23.25" x14ac:dyDescent="0.35">
      <c r="A77" s="5">
        <v>24</v>
      </c>
      <c r="B77" s="10" t="s">
        <v>20</v>
      </c>
      <c r="C77" s="62">
        <v>0</v>
      </c>
      <c r="D77" s="62">
        <v>0</v>
      </c>
      <c r="E77" s="62">
        <v>0</v>
      </c>
      <c r="F77" s="62">
        <v>0</v>
      </c>
      <c r="G77" s="62">
        <v>0</v>
      </c>
      <c r="H77" s="62">
        <v>0</v>
      </c>
      <c r="I77" s="62">
        <v>0</v>
      </c>
      <c r="J77" s="62">
        <v>0</v>
      </c>
      <c r="K77" s="62">
        <v>1202.7180067950169</v>
      </c>
      <c r="L77" s="62">
        <v>0</v>
      </c>
      <c r="M77" s="62">
        <v>0</v>
      </c>
      <c r="N77" s="62">
        <v>0</v>
      </c>
      <c r="O77" s="62">
        <v>0</v>
      </c>
      <c r="P77" s="62">
        <v>0</v>
      </c>
      <c r="Q77" s="14">
        <v>1202.7180067950169</v>
      </c>
    </row>
    <row r="78" spans="1:17" ht="23.25" x14ac:dyDescent="0.35">
      <c r="A78" s="5">
        <v>25</v>
      </c>
      <c r="B78" s="10" t="s">
        <v>73</v>
      </c>
      <c r="C78" s="62">
        <v>0</v>
      </c>
      <c r="D78" s="62">
        <v>0</v>
      </c>
      <c r="E78" s="62">
        <v>205.33533880330901</v>
      </c>
      <c r="F78" s="62">
        <v>0</v>
      </c>
      <c r="G78" s="62">
        <v>0</v>
      </c>
      <c r="H78" s="62">
        <v>0</v>
      </c>
      <c r="I78" s="62">
        <v>0</v>
      </c>
      <c r="J78" s="62">
        <v>0</v>
      </c>
      <c r="K78" s="62">
        <v>210.64552661381654</v>
      </c>
      <c r="L78" s="62">
        <v>0</v>
      </c>
      <c r="M78" s="62">
        <v>0</v>
      </c>
      <c r="N78" s="62">
        <v>0</v>
      </c>
      <c r="O78" s="62">
        <v>0</v>
      </c>
      <c r="P78" s="62">
        <v>0</v>
      </c>
      <c r="Q78" s="14">
        <v>415.98086541712553</v>
      </c>
    </row>
    <row r="79" spans="1:17" s="39" customFormat="1" ht="23.25" x14ac:dyDescent="0.35">
      <c r="A79" s="5">
        <v>26</v>
      </c>
      <c r="B79" s="10" t="s">
        <v>74</v>
      </c>
      <c r="C79" s="62">
        <v>0</v>
      </c>
      <c r="D79" s="62">
        <v>0</v>
      </c>
      <c r="E79" s="62">
        <v>1245.1095544307648</v>
      </c>
      <c r="F79" s="62">
        <v>0</v>
      </c>
      <c r="G79" s="62">
        <v>0</v>
      </c>
      <c r="H79" s="62">
        <v>0</v>
      </c>
      <c r="I79" s="62">
        <v>0</v>
      </c>
      <c r="J79" s="62">
        <v>0</v>
      </c>
      <c r="K79" s="62">
        <v>1129.105322763307</v>
      </c>
      <c r="L79" s="62">
        <v>0</v>
      </c>
      <c r="M79" s="62">
        <v>0</v>
      </c>
      <c r="N79" s="62">
        <v>0</v>
      </c>
      <c r="O79" s="62">
        <v>0</v>
      </c>
      <c r="P79" s="62">
        <v>0</v>
      </c>
      <c r="Q79" s="14">
        <v>2374.214877194072</v>
      </c>
    </row>
    <row r="80" spans="1:17" ht="23.25" x14ac:dyDescent="0.35">
      <c r="A80" s="5">
        <v>27</v>
      </c>
      <c r="B80" s="10" t="s">
        <v>75</v>
      </c>
      <c r="C80" s="62">
        <v>0</v>
      </c>
      <c r="D80" s="62">
        <v>0</v>
      </c>
      <c r="E80" s="62">
        <v>7138.1492779463078</v>
      </c>
      <c r="F80" s="62">
        <v>638.82105405473919</v>
      </c>
      <c r="G80" s="62">
        <v>0</v>
      </c>
      <c r="H80" s="62">
        <v>0</v>
      </c>
      <c r="I80" s="62">
        <v>0</v>
      </c>
      <c r="J80" s="62">
        <v>0</v>
      </c>
      <c r="K80" s="62">
        <v>5040.4681011702532</v>
      </c>
      <c r="L80" s="62">
        <v>0</v>
      </c>
      <c r="M80" s="62">
        <v>0</v>
      </c>
      <c r="N80" s="62">
        <v>0</v>
      </c>
      <c r="O80" s="62">
        <v>0</v>
      </c>
      <c r="P80" s="62">
        <v>0</v>
      </c>
      <c r="Q80" s="14">
        <v>12817.438433171301</v>
      </c>
    </row>
    <row r="81" spans="1:17" ht="23.25" x14ac:dyDescent="0.35">
      <c r="A81" s="5">
        <v>28</v>
      </c>
      <c r="B81" s="10" t="s">
        <v>23</v>
      </c>
      <c r="C81" s="62">
        <v>0</v>
      </c>
      <c r="D81" s="62">
        <v>0</v>
      </c>
      <c r="E81" s="62">
        <v>1103.5718208935043</v>
      </c>
      <c r="F81" s="62">
        <v>0</v>
      </c>
      <c r="G81" s="62">
        <v>0</v>
      </c>
      <c r="H81" s="62">
        <v>0</v>
      </c>
      <c r="I81" s="62">
        <v>0</v>
      </c>
      <c r="J81" s="62">
        <v>0</v>
      </c>
      <c r="K81" s="62">
        <v>2277.0856927142318</v>
      </c>
      <c r="L81" s="62">
        <v>0</v>
      </c>
      <c r="M81" s="62">
        <v>0</v>
      </c>
      <c r="N81" s="62">
        <v>0</v>
      </c>
      <c r="O81" s="62">
        <v>0</v>
      </c>
      <c r="P81" s="62">
        <v>0</v>
      </c>
      <c r="Q81" s="14">
        <v>3380.6575136077363</v>
      </c>
    </row>
    <row r="82" spans="1:17" ht="23.25" x14ac:dyDescent="0.35">
      <c r="A82" s="5">
        <v>29</v>
      </c>
      <c r="B82" s="10" t="s">
        <v>24</v>
      </c>
      <c r="C82" s="62">
        <v>0</v>
      </c>
      <c r="D82" s="62">
        <v>0</v>
      </c>
      <c r="E82" s="62">
        <v>0</v>
      </c>
      <c r="F82" s="62">
        <v>0</v>
      </c>
      <c r="G82" s="62">
        <v>0</v>
      </c>
      <c r="H82" s="62">
        <v>0</v>
      </c>
      <c r="I82" s="62">
        <v>0</v>
      </c>
      <c r="J82" s="62">
        <v>0</v>
      </c>
      <c r="K82" s="62">
        <v>1204.6055115137788</v>
      </c>
      <c r="L82" s="62">
        <v>0</v>
      </c>
      <c r="M82" s="62">
        <v>0</v>
      </c>
      <c r="N82" s="62">
        <v>0</v>
      </c>
      <c r="O82" s="62">
        <v>0</v>
      </c>
      <c r="P82" s="62">
        <v>0</v>
      </c>
      <c r="Q82" s="14">
        <v>1204.6055115137788</v>
      </c>
    </row>
    <row r="83" spans="1:17" ht="23.25" x14ac:dyDescent="0.35">
      <c r="A83" s="5">
        <v>30</v>
      </c>
      <c r="B83" s="10" t="s">
        <v>76</v>
      </c>
      <c r="C83" s="62">
        <v>0</v>
      </c>
      <c r="D83" s="62">
        <v>0</v>
      </c>
      <c r="E83" s="62">
        <v>4445.9748358584793</v>
      </c>
      <c r="F83" s="62">
        <v>136.89022586887268</v>
      </c>
      <c r="G83" s="62">
        <v>0</v>
      </c>
      <c r="H83" s="62">
        <v>0</v>
      </c>
      <c r="I83" s="62">
        <v>0</v>
      </c>
      <c r="J83" s="62">
        <v>0</v>
      </c>
      <c r="K83" s="62">
        <v>2959.8338995847489</v>
      </c>
      <c r="L83" s="62">
        <v>0</v>
      </c>
      <c r="M83" s="62">
        <v>0</v>
      </c>
      <c r="N83" s="62">
        <v>0</v>
      </c>
      <c r="O83" s="62">
        <v>0</v>
      </c>
      <c r="P83" s="62">
        <v>0</v>
      </c>
      <c r="Q83" s="14">
        <v>7542.6989613121013</v>
      </c>
    </row>
    <row r="84" spans="1:17" ht="23.25" x14ac:dyDescent="0.35">
      <c r="A84" s="5">
        <v>31</v>
      </c>
      <c r="B84" s="10" t="s">
        <v>26</v>
      </c>
      <c r="C84" s="62">
        <v>0</v>
      </c>
      <c r="D84" s="62">
        <v>0</v>
      </c>
      <c r="E84" s="62">
        <v>0</v>
      </c>
      <c r="F84" s="62">
        <v>0</v>
      </c>
      <c r="G84" s="62">
        <v>0</v>
      </c>
      <c r="H84" s="62">
        <v>0</v>
      </c>
      <c r="I84" s="62">
        <v>0</v>
      </c>
      <c r="J84" s="62">
        <v>0</v>
      </c>
      <c r="K84" s="62">
        <v>0</v>
      </c>
      <c r="L84" s="62">
        <v>0</v>
      </c>
      <c r="M84" s="62">
        <v>0</v>
      </c>
      <c r="N84" s="62">
        <v>0</v>
      </c>
      <c r="O84" s="62">
        <v>0</v>
      </c>
      <c r="P84" s="62">
        <v>0</v>
      </c>
      <c r="Q84" s="14">
        <v>0</v>
      </c>
    </row>
    <row r="85" spans="1:17" ht="23.25" x14ac:dyDescent="0.35">
      <c r="A85" s="5">
        <v>32</v>
      </c>
      <c r="B85" s="10" t="s">
        <v>27</v>
      </c>
      <c r="C85" s="62">
        <v>0</v>
      </c>
      <c r="D85" s="62">
        <v>0</v>
      </c>
      <c r="E85" s="62">
        <v>1003.8616563717329</v>
      </c>
      <c r="F85" s="62">
        <v>0</v>
      </c>
      <c r="G85" s="62">
        <v>0</v>
      </c>
      <c r="H85" s="62">
        <v>0</v>
      </c>
      <c r="I85" s="62">
        <v>0</v>
      </c>
      <c r="J85" s="62">
        <v>0</v>
      </c>
      <c r="K85" s="62">
        <v>1255.1906379765949</v>
      </c>
      <c r="L85" s="62">
        <v>0</v>
      </c>
      <c r="M85" s="62">
        <v>0</v>
      </c>
      <c r="N85" s="62">
        <v>0</v>
      </c>
      <c r="O85" s="62">
        <v>0</v>
      </c>
      <c r="P85" s="62">
        <v>0</v>
      </c>
      <c r="Q85" s="14">
        <v>2259.0522943483279</v>
      </c>
    </row>
    <row r="86" spans="1:17" ht="23.25" x14ac:dyDescent="0.35">
      <c r="A86" s="5">
        <v>33</v>
      </c>
      <c r="B86" s="10" t="s">
        <v>77</v>
      </c>
      <c r="C86" s="62">
        <v>0</v>
      </c>
      <c r="D86" s="62">
        <v>0</v>
      </c>
      <c r="E86" s="62">
        <v>0</v>
      </c>
      <c r="F86" s="62">
        <v>0</v>
      </c>
      <c r="G86" s="62">
        <v>0</v>
      </c>
      <c r="H86" s="62">
        <v>0</v>
      </c>
      <c r="I86" s="62">
        <v>0</v>
      </c>
      <c r="J86" s="62">
        <v>0</v>
      </c>
      <c r="K86" s="62">
        <v>0</v>
      </c>
      <c r="L86" s="62">
        <v>0</v>
      </c>
      <c r="M86" s="62">
        <v>0</v>
      </c>
      <c r="N86" s="62">
        <v>0</v>
      </c>
      <c r="O86" s="62">
        <v>0</v>
      </c>
      <c r="P86" s="62">
        <v>0</v>
      </c>
      <c r="Q86" s="14">
        <v>0</v>
      </c>
    </row>
    <row r="87" spans="1:17" ht="23.25" x14ac:dyDescent="0.35">
      <c r="A87" s="5">
        <v>34</v>
      </c>
      <c r="B87" s="10" t="s">
        <v>37</v>
      </c>
      <c r="C87" s="62">
        <v>0</v>
      </c>
      <c r="D87" s="62">
        <v>0</v>
      </c>
      <c r="E87" s="62">
        <v>0</v>
      </c>
      <c r="F87" s="62">
        <v>0</v>
      </c>
      <c r="G87" s="62">
        <v>0</v>
      </c>
      <c r="H87" s="62">
        <v>0</v>
      </c>
      <c r="I87" s="62">
        <v>0</v>
      </c>
      <c r="J87" s="62">
        <v>0</v>
      </c>
      <c r="K87" s="62">
        <v>0</v>
      </c>
      <c r="L87" s="62">
        <v>0</v>
      </c>
      <c r="M87" s="62">
        <v>0</v>
      </c>
      <c r="N87" s="62">
        <v>0</v>
      </c>
      <c r="O87" s="62">
        <v>0</v>
      </c>
      <c r="P87" s="62">
        <v>0</v>
      </c>
      <c r="Q87" s="14">
        <v>0</v>
      </c>
    </row>
    <row r="88" spans="1:17" ht="23.25" x14ac:dyDescent="0.35">
      <c r="A88" s="5">
        <v>35</v>
      </c>
      <c r="B88" s="10" t="s">
        <v>48</v>
      </c>
      <c r="C88" s="62">
        <v>0</v>
      </c>
      <c r="D88" s="62">
        <v>0</v>
      </c>
      <c r="E88" s="62">
        <v>5114.7089392697499</v>
      </c>
      <c r="F88" s="62">
        <v>0</v>
      </c>
      <c r="G88" s="62">
        <v>0</v>
      </c>
      <c r="H88" s="62">
        <v>0</v>
      </c>
      <c r="I88" s="62">
        <v>7537.93</v>
      </c>
      <c r="J88" s="62">
        <v>0</v>
      </c>
      <c r="K88" s="62">
        <v>993.95998489996225</v>
      </c>
      <c r="L88" s="62">
        <v>0</v>
      </c>
      <c r="M88" s="62">
        <v>0</v>
      </c>
      <c r="N88" s="62">
        <v>0</v>
      </c>
      <c r="O88" s="62">
        <v>0</v>
      </c>
      <c r="P88" s="62">
        <v>0</v>
      </c>
      <c r="Q88" s="14">
        <v>13646.598924169712</v>
      </c>
    </row>
    <row r="89" spans="1:17" ht="23.25" x14ac:dyDescent="0.35">
      <c r="A89" s="5">
        <v>36</v>
      </c>
      <c r="B89" s="10" t="s">
        <v>39</v>
      </c>
      <c r="C89" s="62">
        <v>0</v>
      </c>
      <c r="D89" s="62">
        <v>0</v>
      </c>
      <c r="E89" s="62">
        <v>0</v>
      </c>
      <c r="F89" s="62">
        <v>0</v>
      </c>
      <c r="G89" s="62">
        <v>0</v>
      </c>
      <c r="H89" s="62">
        <v>0</v>
      </c>
      <c r="I89" s="62">
        <v>0</v>
      </c>
      <c r="J89" s="62">
        <v>0</v>
      </c>
      <c r="K89" s="62">
        <v>0</v>
      </c>
      <c r="L89" s="62">
        <v>0</v>
      </c>
      <c r="M89" s="62">
        <v>0</v>
      </c>
      <c r="N89" s="62">
        <v>0</v>
      </c>
      <c r="O89" s="62">
        <v>0</v>
      </c>
      <c r="P89" s="62">
        <v>0</v>
      </c>
      <c r="Q89" s="14">
        <v>0</v>
      </c>
    </row>
    <row r="90" spans="1:17" ht="23.25" x14ac:dyDescent="0.35">
      <c r="A90" s="5">
        <v>37</v>
      </c>
      <c r="B90" s="10" t="s">
        <v>29</v>
      </c>
      <c r="C90" s="62">
        <v>0</v>
      </c>
      <c r="D90" s="62">
        <v>0</v>
      </c>
      <c r="E90" s="62">
        <v>0</v>
      </c>
      <c r="F90" s="62">
        <v>0</v>
      </c>
      <c r="G90" s="62">
        <v>0</v>
      </c>
      <c r="H90" s="62">
        <v>0</v>
      </c>
      <c r="I90" s="62">
        <v>0</v>
      </c>
      <c r="J90" s="62">
        <v>0</v>
      </c>
      <c r="K90" s="62">
        <v>0</v>
      </c>
      <c r="L90" s="62">
        <v>0</v>
      </c>
      <c r="M90" s="62">
        <v>0</v>
      </c>
      <c r="N90" s="62">
        <v>0</v>
      </c>
      <c r="O90" s="62">
        <v>0</v>
      </c>
      <c r="P90" s="62">
        <v>0</v>
      </c>
      <c r="Q90" s="14">
        <v>0</v>
      </c>
    </row>
    <row r="91" spans="1:17" ht="23.25" x14ac:dyDescent="0.35">
      <c r="A91" s="5">
        <v>38</v>
      </c>
      <c r="B91" s="10" t="s">
        <v>30</v>
      </c>
      <c r="C91" s="62">
        <v>0</v>
      </c>
      <c r="D91" s="62">
        <v>0</v>
      </c>
      <c r="E91" s="62">
        <v>4805.945429809959</v>
      </c>
      <c r="F91" s="62">
        <v>0</v>
      </c>
      <c r="G91" s="62">
        <v>0</v>
      </c>
      <c r="H91" s="62">
        <v>0</v>
      </c>
      <c r="I91" s="62">
        <v>0</v>
      </c>
      <c r="J91" s="62">
        <v>0</v>
      </c>
      <c r="K91" s="62">
        <v>4661.759154397886</v>
      </c>
      <c r="L91" s="62">
        <v>4097.3952434881085</v>
      </c>
      <c r="M91" s="62">
        <v>0</v>
      </c>
      <c r="N91" s="62">
        <v>0</v>
      </c>
      <c r="O91" s="62">
        <v>0</v>
      </c>
      <c r="P91" s="62">
        <v>0</v>
      </c>
      <c r="Q91" s="14">
        <v>13565.099827695953</v>
      </c>
    </row>
    <row r="92" spans="1:17" ht="23.25" x14ac:dyDescent="0.35">
      <c r="A92" s="5">
        <v>39</v>
      </c>
      <c r="B92" s="10" t="s">
        <v>78</v>
      </c>
      <c r="C92" s="62">
        <v>0</v>
      </c>
      <c r="D92" s="62">
        <v>4915.3684544337411</v>
      </c>
      <c r="E92" s="62">
        <v>45.630075289624223</v>
      </c>
      <c r="F92" s="62">
        <v>0</v>
      </c>
      <c r="G92" s="62">
        <v>0</v>
      </c>
      <c r="H92" s="62">
        <v>0</v>
      </c>
      <c r="I92" s="62">
        <v>0</v>
      </c>
      <c r="J92" s="62">
        <v>0</v>
      </c>
      <c r="K92" s="62">
        <v>0</v>
      </c>
      <c r="L92" s="62">
        <v>0</v>
      </c>
      <c r="M92" s="62">
        <v>0</v>
      </c>
      <c r="N92" s="62">
        <v>0</v>
      </c>
      <c r="O92" s="62">
        <v>0</v>
      </c>
      <c r="P92" s="62">
        <v>0</v>
      </c>
      <c r="Q92" s="14">
        <v>4960.9985297233652</v>
      </c>
    </row>
    <row r="93" spans="1:17" ht="42" customHeight="1" x14ac:dyDescent="0.35">
      <c r="A93" s="5"/>
      <c r="B93" s="18" t="s">
        <v>31</v>
      </c>
      <c r="C93" s="19">
        <v>3337.1982399809726</v>
      </c>
      <c r="D93" s="19">
        <v>5277.0840765846115</v>
      </c>
      <c r="E93" s="19">
        <v>148886.66841300286</v>
      </c>
      <c r="F93" s="19">
        <v>4983.1329271693285</v>
      </c>
      <c r="G93" s="19">
        <v>0</v>
      </c>
      <c r="H93" s="19">
        <v>663.79171368692573</v>
      </c>
      <c r="I93" s="19">
        <v>29113.969999999998</v>
      </c>
      <c r="J93" s="19">
        <v>0</v>
      </c>
      <c r="K93" s="19">
        <v>132395.24348810871</v>
      </c>
      <c r="L93" s="19">
        <v>7053.227633069082</v>
      </c>
      <c r="M93" s="19">
        <v>253.07791757856398</v>
      </c>
      <c r="N93" s="19">
        <v>25882.64620636624</v>
      </c>
      <c r="O93" s="19">
        <v>12027.889730775432</v>
      </c>
      <c r="P93" s="19">
        <v>2422.6189973213454</v>
      </c>
      <c r="Q93" s="70">
        <v>372296.54934364412</v>
      </c>
    </row>
    <row r="94" spans="1:17" ht="24" customHeight="1" x14ac:dyDescent="0.35">
      <c r="A94" s="42"/>
      <c r="B94" s="10" t="s">
        <v>79</v>
      </c>
      <c r="C94" s="54"/>
      <c r="D94" s="55"/>
      <c r="E94" s="37">
        <v>0</v>
      </c>
      <c r="F94" s="54"/>
      <c r="G94" s="54"/>
      <c r="H94" s="54"/>
      <c r="I94" s="55"/>
      <c r="J94" s="55"/>
      <c r="K94" s="54"/>
      <c r="L94" s="54"/>
      <c r="M94" s="54"/>
      <c r="N94" s="54"/>
      <c r="O94" s="54"/>
      <c r="P94" s="69"/>
      <c r="Q94" s="37">
        <v>0</v>
      </c>
    </row>
    <row r="95" spans="1:17" ht="22.5" x14ac:dyDescent="0.3">
      <c r="B95" s="30"/>
      <c r="C95" s="47"/>
      <c r="D95" s="48"/>
      <c r="E95" s="47"/>
      <c r="F95" s="47"/>
      <c r="G95" s="47"/>
      <c r="H95" s="47"/>
      <c r="I95" s="48"/>
      <c r="J95" s="48"/>
      <c r="K95" s="47"/>
      <c r="L95" s="47"/>
      <c r="M95" s="30"/>
      <c r="N95" s="30"/>
      <c r="O95" s="30"/>
      <c r="P95" s="30"/>
      <c r="Q95" s="71">
        <v>372296.54934364412</v>
      </c>
    </row>
    <row r="96" spans="1:17" x14ac:dyDescent="0.25">
      <c r="B96" s="30"/>
      <c r="C96" s="47"/>
      <c r="D96" s="48"/>
      <c r="E96" s="47"/>
      <c r="F96" s="47"/>
      <c r="G96" s="47"/>
      <c r="H96" s="47"/>
      <c r="I96" s="48"/>
      <c r="J96" s="48"/>
      <c r="K96" s="47"/>
      <c r="L96" s="47"/>
      <c r="M96" s="30"/>
      <c r="N96" s="30"/>
      <c r="O96" s="30"/>
      <c r="P96" s="30"/>
      <c r="Q96" s="30"/>
    </row>
    <row r="97" spans="1:17" ht="20.25" x14ac:dyDescent="0.3">
      <c r="B97" s="30"/>
      <c r="C97" s="39"/>
      <c r="D97" s="39"/>
      <c r="E97" s="56" t="s">
        <v>40</v>
      </c>
      <c r="F97" s="39"/>
      <c r="G97" s="30"/>
      <c r="H97" s="30"/>
      <c r="I97" s="38"/>
      <c r="J97" s="38"/>
      <c r="K97" s="30"/>
      <c r="L97" s="57"/>
      <c r="M97" s="30"/>
      <c r="N97" s="30"/>
      <c r="O97" s="30"/>
      <c r="P97" s="30"/>
      <c r="Q97" s="58"/>
    </row>
    <row r="98" spans="1:17" ht="20.25" x14ac:dyDescent="0.3">
      <c r="B98" s="30"/>
      <c r="C98" s="77"/>
      <c r="D98" s="77"/>
      <c r="E98" s="77"/>
      <c r="F98" s="77"/>
      <c r="G98" s="30"/>
      <c r="H98" s="30"/>
      <c r="I98" s="38"/>
      <c r="J98" s="38"/>
      <c r="K98" s="30"/>
      <c r="L98" s="30"/>
      <c r="M98" s="30"/>
      <c r="N98" s="30"/>
      <c r="O98" s="30"/>
      <c r="P98" s="30"/>
      <c r="Q98" s="30"/>
    </row>
    <row r="99" spans="1:17" ht="69.75" x14ac:dyDescent="0.25">
      <c r="A99" s="34" t="s">
        <v>0</v>
      </c>
      <c r="B99" s="35" t="s">
        <v>1</v>
      </c>
      <c r="C99" s="35" t="s">
        <v>55</v>
      </c>
      <c r="D99" s="35" t="s">
        <v>56</v>
      </c>
      <c r="E99" s="35" t="s">
        <v>57</v>
      </c>
      <c r="F99" s="35" t="s">
        <v>58</v>
      </c>
      <c r="G99" s="35" t="s">
        <v>44</v>
      </c>
      <c r="H99" s="35" t="s">
        <v>2</v>
      </c>
      <c r="I99" s="35" t="s">
        <v>54</v>
      </c>
      <c r="J99" s="35" t="s">
        <v>53</v>
      </c>
      <c r="K99" s="35" t="s">
        <v>59</v>
      </c>
      <c r="L99" s="35" t="s">
        <v>3</v>
      </c>
      <c r="M99" s="35" t="s">
        <v>60</v>
      </c>
      <c r="N99" s="35" t="s">
        <v>61</v>
      </c>
      <c r="O99" s="35" t="s">
        <v>4</v>
      </c>
      <c r="P99" s="36" t="s">
        <v>5</v>
      </c>
      <c r="Q99" s="36" t="s">
        <v>43</v>
      </c>
    </row>
    <row r="100" spans="1:17" ht="23.25" x14ac:dyDescent="0.35">
      <c r="A100" s="5">
        <v>1</v>
      </c>
      <c r="B100" s="10" t="s">
        <v>47</v>
      </c>
      <c r="C100" s="21">
        <v>0</v>
      </c>
      <c r="D100" s="21">
        <v>0</v>
      </c>
      <c r="E100" s="21">
        <v>0</v>
      </c>
      <c r="F100" s="21">
        <v>0</v>
      </c>
      <c r="G100" s="21">
        <v>0</v>
      </c>
      <c r="H100" s="21">
        <v>0</v>
      </c>
      <c r="I100" s="21">
        <v>0</v>
      </c>
      <c r="J100" s="21">
        <v>0</v>
      </c>
      <c r="K100" s="21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2">
        <v>0</v>
      </c>
    </row>
    <row r="101" spans="1:17" ht="23.25" x14ac:dyDescent="0.35">
      <c r="A101" s="5">
        <v>2</v>
      </c>
      <c r="B101" s="10" t="s">
        <v>66</v>
      </c>
      <c r="C101" s="21">
        <v>0</v>
      </c>
      <c r="D101" s="21">
        <v>0</v>
      </c>
      <c r="E101" s="21">
        <v>3.1924502665908808E-3</v>
      </c>
      <c r="F101" s="21">
        <v>0</v>
      </c>
      <c r="G101" s="21">
        <v>0</v>
      </c>
      <c r="H101" s="21">
        <v>0</v>
      </c>
      <c r="I101" s="21">
        <v>9.5063984746841468E-2</v>
      </c>
      <c r="J101" s="21">
        <v>0</v>
      </c>
      <c r="K101" s="21">
        <v>3.5926607074120013E-4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2">
        <v>8.8385680957316481E-3</v>
      </c>
    </row>
    <row r="102" spans="1:17" ht="23.25" x14ac:dyDescent="0.35">
      <c r="A102" s="5">
        <v>3</v>
      </c>
      <c r="B102" s="10" t="s">
        <v>67</v>
      </c>
      <c r="C102" s="21">
        <v>0</v>
      </c>
      <c r="D102" s="21">
        <v>0</v>
      </c>
      <c r="E102" s="21">
        <v>1.7605299070159841E-2</v>
      </c>
      <c r="F102" s="21">
        <v>9.1569050949528691E-2</v>
      </c>
      <c r="G102" s="21">
        <v>0</v>
      </c>
      <c r="H102" s="21">
        <v>0</v>
      </c>
      <c r="I102" s="21">
        <v>0</v>
      </c>
      <c r="J102" s="21">
        <v>0</v>
      </c>
      <c r="K102" s="21">
        <v>1.3840297677601473E-2</v>
      </c>
      <c r="L102" s="21">
        <v>0</v>
      </c>
      <c r="M102" s="21">
        <v>0.8347245409015025</v>
      </c>
      <c r="N102" s="21">
        <v>0.75773988501581757</v>
      </c>
      <c r="O102" s="21">
        <v>0</v>
      </c>
      <c r="P102" s="21">
        <v>0</v>
      </c>
      <c r="Q102" s="22">
        <v>6.6434804220790719E-2</v>
      </c>
    </row>
    <row r="103" spans="1:17" ht="23.25" x14ac:dyDescent="0.35">
      <c r="A103" s="5">
        <v>4</v>
      </c>
      <c r="B103" s="10" t="s">
        <v>34</v>
      </c>
      <c r="C103" s="21">
        <v>0</v>
      </c>
      <c r="D103" s="21">
        <v>0</v>
      </c>
      <c r="E103" s="21">
        <v>2.2985641919454338E-3</v>
      </c>
      <c r="F103" s="21">
        <v>0</v>
      </c>
      <c r="G103" s="21">
        <v>0</v>
      </c>
      <c r="H103" s="21">
        <v>0</v>
      </c>
      <c r="I103" s="21">
        <v>0</v>
      </c>
      <c r="J103" s="21">
        <v>0</v>
      </c>
      <c r="K103" s="21">
        <v>5.343369972769913E-3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2">
        <v>2.819425361622743E-3</v>
      </c>
    </row>
    <row r="104" spans="1:17" ht="23.25" x14ac:dyDescent="0.35">
      <c r="A104" s="5">
        <v>5</v>
      </c>
      <c r="B104" s="10" t="s">
        <v>68</v>
      </c>
      <c r="C104" s="21">
        <v>0</v>
      </c>
      <c r="D104" s="21">
        <v>0</v>
      </c>
      <c r="E104" s="21">
        <v>0.10122053758592303</v>
      </c>
      <c r="F104" s="21">
        <v>0</v>
      </c>
      <c r="G104" s="21">
        <v>0</v>
      </c>
      <c r="H104" s="21">
        <v>8.1967213114754092E-2</v>
      </c>
      <c r="I104" s="21">
        <v>8.252258280131497E-2</v>
      </c>
      <c r="J104" s="21">
        <v>0</v>
      </c>
      <c r="K104" s="21">
        <v>0.13075060946922717</v>
      </c>
      <c r="L104" s="21">
        <v>0</v>
      </c>
      <c r="M104" s="21">
        <v>0.1652754590984975</v>
      </c>
      <c r="N104" s="21">
        <v>0</v>
      </c>
      <c r="O104" s="21">
        <v>0.70567893953812533</v>
      </c>
      <c r="P104" s="21">
        <v>9.4175095919079178E-3</v>
      </c>
      <c r="Q104" s="22">
        <v>0.11654845499683096</v>
      </c>
    </row>
    <row r="105" spans="1:17" ht="23.25" x14ac:dyDescent="0.35">
      <c r="A105" s="5">
        <v>6</v>
      </c>
      <c r="B105" s="10" t="s">
        <v>8</v>
      </c>
      <c r="C105" s="21">
        <v>0</v>
      </c>
      <c r="D105" s="21">
        <v>0</v>
      </c>
      <c r="E105" s="21">
        <v>7.2787866078272076E-2</v>
      </c>
      <c r="F105" s="21">
        <v>4.1206072927287909E-2</v>
      </c>
      <c r="G105" s="21">
        <v>0</v>
      </c>
      <c r="H105" s="21">
        <v>0</v>
      </c>
      <c r="I105" s="21">
        <v>0.10191052611512619</v>
      </c>
      <c r="J105" s="21">
        <v>0</v>
      </c>
      <c r="K105" s="21">
        <v>7.5934020500976585E-2</v>
      </c>
      <c r="L105" s="21">
        <v>0</v>
      </c>
      <c r="M105" s="21">
        <v>0</v>
      </c>
      <c r="N105" s="21">
        <v>1.7629602060704596E-3</v>
      </c>
      <c r="O105" s="21">
        <v>0</v>
      </c>
      <c r="P105" s="21">
        <v>0</v>
      </c>
      <c r="Q105" s="22">
        <v>6.4755989468985128E-2</v>
      </c>
    </row>
    <row r="106" spans="1:17" ht="23.25" x14ac:dyDescent="0.35">
      <c r="A106" s="5">
        <v>7</v>
      </c>
      <c r="B106" s="10" t="s">
        <v>9</v>
      </c>
      <c r="C106" s="21">
        <v>0</v>
      </c>
      <c r="D106" s="21">
        <v>6.8544600938967137E-2</v>
      </c>
      <c r="E106" s="21">
        <v>2.6453352342364612E-2</v>
      </c>
      <c r="F106" s="21">
        <v>0.13277512387681659</v>
      </c>
      <c r="G106" s="21">
        <v>0</v>
      </c>
      <c r="H106" s="21">
        <v>0</v>
      </c>
      <c r="I106" s="21">
        <v>4.1427191138824419E-2</v>
      </c>
      <c r="J106" s="21">
        <v>0</v>
      </c>
      <c r="K106" s="21">
        <v>6.7066421453316802E-2</v>
      </c>
      <c r="L106" s="21">
        <v>0</v>
      </c>
      <c r="M106" s="21">
        <v>0</v>
      </c>
      <c r="N106" s="21">
        <v>0</v>
      </c>
      <c r="O106" s="21">
        <v>1.8663968153976061E-2</v>
      </c>
      <c r="P106" s="21">
        <v>0</v>
      </c>
      <c r="Q106" s="22">
        <v>4.1020462285957633E-2</v>
      </c>
    </row>
    <row r="107" spans="1:17" ht="23.25" x14ac:dyDescent="0.35">
      <c r="A107" s="5">
        <v>8</v>
      </c>
      <c r="B107" s="10" t="s">
        <v>10</v>
      </c>
      <c r="C107" s="21">
        <v>0</v>
      </c>
      <c r="D107" s="21">
        <v>0</v>
      </c>
      <c r="E107" s="21">
        <v>0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1.0777982122236003E-3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2">
        <v>3.832841238791029E-4</v>
      </c>
    </row>
    <row r="108" spans="1:17" ht="23.25" x14ac:dyDescent="0.35">
      <c r="A108" s="5">
        <v>9</v>
      </c>
      <c r="B108" s="10" t="s">
        <v>11</v>
      </c>
      <c r="C108" s="21">
        <v>0</v>
      </c>
      <c r="D108" s="21">
        <v>0</v>
      </c>
      <c r="E108" s="21">
        <v>2.8039077861449931E-2</v>
      </c>
      <c r="F108" s="21">
        <v>0</v>
      </c>
      <c r="G108" s="21">
        <v>0</v>
      </c>
      <c r="H108" s="21">
        <v>0</v>
      </c>
      <c r="I108" s="21">
        <v>0</v>
      </c>
      <c r="J108" s="21">
        <v>0</v>
      </c>
      <c r="K108" s="21">
        <v>2.7807764138973241E-2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2">
        <v>2.1102157959975325E-2</v>
      </c>
    </row>
    <row r="109" spans="1:17" ht="23.25" x14ac:dyDescent="0.35">
      <c r="A109" s="5">
        <v>10</v>
      </c>
      <c r="B109" s="10" t="s">
        <v>35</v>
      </c>
      <c r="C109" s="21">
        <v>0</v>
      </c>
      <c r="D109" s="21">
        <v>0</v>
      </c>
      <c r="E109" s="21">
        <v>5.1925983962832503E-2</v>
      </c>
      <c r="F109" s="21">
        <v>0.10072595604448155</v>
      </c>
      <c r="G109" s="21">
        <v>0</v>
      </c>
      <c r="H109" s="21">
        <v>0</v>
      </c>
      <c r="I109" s="21">
        <v>0</v>
      </c>
      <c r="J109" s="21">
        <v>0</v>
      </c>
      <c r="K109" s="21">
        <v>3.5464123290991259E-2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2">
        <v>3.4725808889377562E-2</v>
      </c>
    </row>
    <row r="110" spans="1:17" ht="23.25" x14ac:dyDescent="0.35">
      <c r="A110" s="5">
        <v>11</v>
      </c>
      <c r="B110" s="10" t="s">
        <v>12</v>
      </c>
      <c r="C110" s="21">
        <v>0</v>
      </c>
      <c r="D110" s="21">
        <v>0</v>
      </c>
      <c r="E110" s="21">
        <v>3.0647522559272452E-4</v>
      </c>
      <c r="F110" s="21">
        <v>0</v>
      </c>
      <c r="G110" s="21">
        <v>0</v>
      </c>
      <c r="H110" s="21">
        <v>0</v>
      </c>
      <c r="I110" s="21">
        <v>6.8657761205359489E-3</v>
      </c>
      <c r="J110" s="21">
        <v>0</v>
      </c>
      <c r="K110" s="21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2">
        <v>6.5947448538664717E-4</v>
      </c>
    </row>
    <row r="111" spans="1:17" ht="23.25" x14ac:dyDescent="0.35">
      <c r="A111" s="5">
        <v>12</v>
      </c>
      <c r="B111" s="10" t="s">
        <v>69</v>
      </c>
      <c r="C111" s="21">
        <v>0</v>
      </c>
      <c r="D111" s="21">
        <v>0</v>
      </c>
      <c r="E111" s="21">
        <v>2.4234244690387661E-3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4.0773847711104462E-3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2">
        <v>2.4191520079878013E-3</v>
      </c>
    </row>
    <row r="112" spans="1:17" ht="23.25" x14ac:dyDescent="0.35">
      <c r="A112" s="5">
        <v>13</v>
      </c>
      <c r="B112" s="10" t="s">
        <v>14</v>
      </c>
      <c r="C112" s="21">
        <v>1</v>
      </c>
      <c r="D112" s="21">
        <v>0</v>
      </c>
      <c r="E112" s="21">
        <v>4.7974723739542605E-2</v>
      </c>
      <c r="F112" s="21">
        <v>0</v>
      </c>
      <c r="G112" s="21">
        <v>0</v>
      </c>
      <c r="H112" s="21">
        <v>0</v>
      </c>
      <c r="I112" s="21">
        <v>0.25163486807192564</v>
      </c>
      <c r="J112" s="21">
        <v>0</v>
      </c>
      <c r="K112" s="21">
        <v>1.2146614772678671E-2</v>
      </c>
      <c r="L112" s="21">
        <v>0</v>
      </c>
      <c r="M112" s="21">
        <v>0</v>
      </c>
      <c r="N112" s="21">
        <v>0.1046023055601806</v>
      </c>
      <c r="O112" s="21">
        <v>0</v>
      </c>
      <c r="P112" s="21">
        <v>0</v>
      </c>
      <c r="Q112" s="22">
        <v>5.9419362205116698E-2</v>
      </c>
    </row>
    <row r="113" spans="1:17" ht="23.25" x14ac:dyDescent="0.35">
      <c r="A113" s="5">
        <v>14</v>
      </c>
      <c r="B113" s="10" t="s">
        <v>70</v>
      </c>
      <c r="C113" s="21">
        <v>0</v>
      </c>
      <c r="D113" s="21">
        <v>0</v>
      </c>
      <c r="E113" s="21">
        <v>4.0863363412363272E-4</v>
      </c>
      <c r="F113" s="21">
        <v>0</v>
      </c>
      <c r="G113" s="21">
        <v>0</v>
      </c>
      <c r="H113" s="21">
        <v>0</v>
      </c>
      <c r="I113" s="21">
        <v>0</v>
      </c>
      <c r="J113" s="21">
        <v>0</v>
      </c>
      <c r="K113" s="21">
        <v>1.234620703420156E-3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2">
        <v>6.0247136167760045E-4</v>
      </c>
    </row>
    <row r="114" spans="1:17" ht="23.25" x14ac:dyDescent="0.35">
      <c r="A114" s="5">
        <v>15</v>
      </c>
      <c r="B114" s="10" t="s">
        <v>15</v>
      </c>
      <c r="C114" s="21">
        <v>0</v>
      </c>
      <c r="D114" s="21">
        <v>0</v>
      </c>
      <c r="E114" s="21">
        <v>0</v>
      </c>
      <c r="F114" s="21">
        <v>0</v>
      </c>
      <c r="G114" s="21">
        <v>0</v>
      </c>
      <c r="H114" s="21">
        <v>0</v>
      </c>
      <c r="I114" s="21">
        <v>3.424026335123654E-2</v>
      </c>
      <c r="J114" s="21">
        <v>0</v>
      </c>
      <c r="K114" s="21">
        <v>2.874128565929601E-3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2">
        <v>3.6997145252372272E-3</v>
      </c>
    </row>
    <row r="115" spans="1:17" ht="23.25" x14ac:dyDescent="0.35">
      <c r="A115" s="5">
        <v>16</v>
      </c>
      <c r="B115" s="10" t="s">
        <v>49</v>
      </c>
      <c r="C115" s="21">
        <v>0</v>
      </c>
      <c r="D115" s="21">
        <v>0</v>
      </c>
      <c r="E115" s="21">
        <v>0.13936847374486336</v>
      </c>
      <c r="F115" s="21">
        <v>0.25829068730881788</v>
      </c>
      <c r="G115" s="21">
        <v>0</v>
      </c>
      <c r="H115" s="21">
        <v>0</v>
      </c>
      <c r="I115" s="21">
        <v>6.3459225931743427E-2</v>
      </c>
      <c r="J115" s="21">
        <v>0</v>
      </c>
      <c r="K115" s="21">
        <v>0.18343612334801765</v>
      </c>
      <c r="L115" s="21">
        <v>0</v>
      </c>
      <c r="M115" s="21">
        <v>0</v>
      </c>
      <c r="N115" s="21">
        <v>0.13589484921793127</v>
      </c>
      <c r="O115" s="21">
        <v>0</v>
      </c>
      <c r="P115" s="21">
        <v>0.9905824904080921</v>
      </c>
      <c r="Q115" s="22">
        <v>0.14528189192237057</v>
      </c>
    </row>
    <row r="116" spans="1:17" ht="23.25" x14ac:dyDescent="0.35">
      <c r="A116" s="5">
        <v>17</v>
      </c>
      <c r="B116" s="10" t="s">
        <v>71</v>
      </c>
      <c r="C116" s="21">
        <v>0</v>
      </c>
      <c r="D116" s="21">
        <v>0</v>
      </c>
      <c r="E116" s="21">
        <v>0</v>
      </c>
      <c r="F116" s="21">
        <v>0</v>
      </c>
      <c r="G116" s="21">
        <v>0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2">
        <v>0</v>
      </c>
    </row>
    <row r="117" spans="1:17" ht="23.25" x14ac:dyDescent="0.35">
      <c r="A117" s="5">
        <v>18</v>
      </c>
      <c r="B117" s="10" t="s">
        <v>17</v>
      </c>
      <c r="C117" s="21">
        <v>0</v>
      </c>
      <c r="D117" s="21">
        <v>0</v>
      </c>
      <c r="E117" s="21">
        <v>0.15073983970778157</v>
      </c>
      <c r="F117" s="21">
        <v>3.2049167832335045E-2</v>
      </c>
      <c r="G117" s="21">
        <v>0</v>
      </c>
      <c r="H117" s="21">
        <v>0.91803278688524592</v>
      </c>
      <c r="I117" s="21">
        <v>1.3768647834699289E-2</v>
      </c>
      <c r="J117" s="21">
        <v>0</v>
      </c>
      <c r="K117" s="21">
        <v>0.12307429109105686</v>
      </c>
      <c r="L117" s="21">
        <v>0</v>
      </c>
      <c r="M117" s="21">
        <v>0</v>
      </c>
      <c r="N117" s="21">
        <v>0</v>
      </c>
      <c r="O117" s="21">
        <v>0.27565709230789848</v>
      </c>
      <c r="P117" s="21">
        <v>0</v>
      </c>
      <c r="Q117" s="22">
        <v>0.11609864306735361</v>
      </c>
    </row>
    <row r="118" spans="1:17" ht="23.25" x14ac:dyDescent="0.35">
      <c r="A118" s="5">
        <v>19</v>
      </c>
      <c r="B118" s="10" t="s">
        <v>46</v>
      </c>
      <c r="C118" s="21">
        <v>0</v>
      </c>
      <c r="D118" s="21">
        <v>0</v>
      </c>
      <c r="E118" s="21">
        <v>0.12169052869530375</v>
      </c>
      <c r="F118" s="21">
        <v>0</v>
      </c>
      <c r="G118" s="21">
        <v>0</v>
      </c>
      <c r="H118" s="21">
        <v>0</v>
      </c>
      <c r="I118" s="21">
        <v>0</v>
      </c>
      <c r="J118" s="21">
        <v>0</v>
      </c>
      <c r="K118" s="21">
        <v>2.946323938240452E-2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2">
        <v>5.9143417218509568E-2</v>
      </c>
    </row>
    <row r="119" spans="1:17" ht="23.25" x14ac:dyDescent="0.35">
      <c r="A119" s="5">
        <v>20</v>
      </c>
      <c r="B119" s="10" t="s">
        <v>18</v>
      </c>
      <c r="C119" s="21">
        <v>0</v>
      </c>
      <c r="D119" s="21">
        <v>0</v>
      </c>
      <c r="E119" s="21">
        <v>7.8888993254423538E-4</v>
      </c>
      <c r="F119" s="21">
        <v>0</v>
      </c>
      <c r="G119" s="21">
        <v>0</v>
      </c>
      <c r="H119" s="21">
        <v>0</v>
      </c>
      <c r="I119" s="21">
        <v>1.7556520117318251E-2</v>
      </c>
      <c r="J119" s="21">
        <v>0</v>
      </c>
      <c r="K119" s="21">
        <v>1.1351667308213223E-2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2">
        <v>5.7252799007290944E-3</v>
      </c>
    </row>
    <row r="120" spans="1:17" ht="23.25" x14ac:dyDescent="0.35">
      <c r="A120" s="5">
        <v>21</v>
      </c>
      <c r="B120" s="10" t="s">
        <v>72</v>
      </c>
      <c r="C120" s="21">
        <v>0</v>
      </c>
      <c r="D120" s="21">
        <v>0</v>
      </c>
      <c r="E120" s="21">
        <v>6.4058997616020033E-2</v>
      </c>
      <c r="F120" s="21">
        <v>0.18771655444653379</v>
      </c>
      <c r="G120" s="21">
        <v>0</v>
      </c>
      <c r="H120" s="21">
        <v>0</v>
      </c>
      <c r="I120" s="21">
        <v>3.0878646917613779E-2</v>
      </c>
      <c r="J120" s="21">
        <v>0</v>
      </c>
      <c r="K120" s="21">
        <v>0.1025276934262863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2">
        <v>6.7006063472224417E-2</v>
      </c>
    </row>
    <row r="121" spans="1:17" ht="23.25" x14ac:dyDescent="0.35">
      <c r="A121" s="5">
        <v>22</v>
      </c>
      <c r="B121" s="10" t="s">
        <v>65</v>
      </c>
      <c r="C121" s="21">
        <v>0</v>
      </c>
      <c r="D121" s="21">
        <v>0</v>
      </c>
      <c r="E121" s="21">
        <v>7.6618806398181131E-5</v>
      </c>
      <c r="F121" s="21">
        <v>0</v>
      </c>
      <c r="G121" s="21">
        <v>0</v>
      </c>
      <c r="H121" s="21">
        <v>0</v>
      </c>
      <c r="I121" s="21">
        <v>1.7606667864258981E-3</v>
      </c>
      <c r="J121" s="21">
        <v>0</v>
      </c>
      <c r="K121" s="21">
        <v>1.0068003934818871E-2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2">
        <v>3.74868731303704E-3</v>
      </c>
    </row>
    <row r="122" spans="1:17" ht="23.25" x14ac:dyDescent="0.35">
      <c r="A122" s="5">
        <v>23</v>
      </c>
      <c r="B122" s="10" t="s">
        <v>36</v>
      </c>
      <c r="C122" s="21">
        <v>0</v>
      </c>
      <c r="D122" s="21">
        <v>0</v>
      </c>
      <c r="E122" s="21">
        <v>0</v>
      </c>
      <c r="F122" s="21">
        <v>0</v>
      </c>
      <c r="G122" s="21">
        <v>0</v>
      </c>
      <c r="H122" s="21">
        <v>0</v>
      </c>
      <c r="I122" s="21">
        <v>0</v>
      </c>
      <c r="J122" s="21">
        <v>0</v>
      </c>
      <c r="K122" s="21">
        <v>3.9747373223272464E-3</v>
      </c>
      <c r="L122" s="21">
        <v>0.41907514450867056</v>
      </c>
      <c r="M122" s="21">
        <v>0</v>
      </c>
      <c r="N122" s="21">
        <v>0</v>
      </c>
      <c r="O122" s="21">
        <v>0</v>
      </c>
      <c r="P122" s="21">
        <v>0</v>
      </c>
      <c r="Q122" s="22">
        <v>9.3529438059810725E-3</v>
      </c>
    </row>
    <row r="123" spans="1:17" ht="23.25" x14ac:dyDescent="0.35">
      <c r="A123" s="5">
        <v>24</v>
      </c>
      <c r="B123" s="10" t="s">
        <v>20</v>
      </c>
      <c r="C123" s="21">
        <v>0</v>
      </c>
      <c r="D123" s="21">
        <v>0</v>
      </c>
      <c r="E123" s="21">
        <v>0</v>
      </c>
      <c r="F123" s="21">
        <v>0</v>
      </c>
      <c r="G123" s="21">
        <v>0</v>
      </c>
      <c r="H123" s="21">
        <v>0</v>
      </c>
      <c r="I123" s="21">
        <v>0</v>
      </c>
      <c r="J123" s="21">
        <v>0</v>
      </c>
      <c r="K123" s="21">
        <v>9.0842992173132027E-3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2">
        <v>3.2305376155524388E-3</v>
      </c>
    </row>
    <row r="124" spans="1:17" ht="23.25" x14ac:dyDescent="0.35">
      <c r="A124" s="5">
        <v>25</v>
      </c>
      <c r="B124" s="10" t="s">
        <v>73</v>
      </c>
      <c r="C124" s="21">
        <v>0</v>
      </c>
      <c r="D124" s="21">
        <v>0</v>
      </c>
      <c r="E124" s="21">
        <v>1.3791385151672604E-3</v>
      </c>
      <c r="F124" s="21">
        <v>0</v>
      </c>
      <c r="G124" s="21">
        <v>0</v>
      </c>
      <c r="H124" s="21">
        <v>0</v>
      </c>
      <c r="I124" s="21">
        <v>0</v>
      </c>
      <c r="J124" s="21">
        <v>0</v>
      </c>
      <c r="K124" s="21">
        <v>1.5910354561396007E-3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2">
        <v>1.1173374186532121E-3</v>
      </c>
    </row>
    <row r="125" spans="1:17" ht="23.25" x14ac:dyDescent="0.35">
      <c r="A125" s="5">
        <v>26</v>
      </c>
      <c r="B125" s="10" t="s">
        <v>74</v>
      </c>
      <c r="C125" s="21">
        <v>0</v>
      </c>
      <c r="D125" s="21">
        <v>0</v>
      </c>
      <c r="E125" s="21">
        <v>8.3628008316829552E-3</v>
      </c>
      <c r="F125" s="21">
        <v>0</v>
      </c>
      <c r="G125" s="21">
        <v>0</v>
      </c>
      <c r="H125" s="21">
        <v>0</v>
      </c>
      <c r="I125" s="21">
        <v>0</v>
      </c>
      <c r="J125" s="21">
        <v>0</v>
      </c>
      <c r="K125" s="21">
        <v>8.5282922030708707E-3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2">
        <v>6.3772142969893064E-3</v>
      </c>
    </row>
    <row r="126" spans="1:17" ht="23.25" x14ac:dyDescent="0.35">
      <c r="A126" s="5">
        <v>27</v>
      </c>
      <c r="B126" s="10" t="s">
        <v>75</v>
      </c>
      <c r="C126" s="21">
        <v>0</v>
      </c>
      <c r="D126" s="21">
        <v>0</v>
      </c>
      <c r="E126" s="21">
        <v>4.7943508670269266E-2</v>
      </c>
      <c r="F126" s="21">
        <v>0.12819667132934018</v>
      </c>
      <c r="G126" s="21">
        <v>0</v>
      </c>
      <c r="H126" s="21">
        <v>0</v>
      </c>
      <c r="I126" s="21">
        <v>0</v>
      </c>
      <c r="J126" s="21">
        <v>0</v>
      </c>
      <c r="K126" s="21">
        <v>3.8071368490084544E-2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2">
        <v>3.4428034468136609E-2</v>
      </c>
    </row>
    <row r="127" spans="1:17" s="39" customFormat="1" ht="23.25" x14ac:dyDescent="0.35">
      <c r="A127" s="5">
        <v>28</v>
      </c>
      <c r="B127" s="10" t="s">
        <v>23</v>
      </c>
      <c r="C127" s="21">
        <v>0</v>
      </c>
      <c r="D127" s="21">
        <v>0</v>
      </c>
      <c r="E127" s="21">
        <v>7.4121600856314482E-3</v>
      </c>
      <c r="F127" s="21">
        <v>0</v>
      </c>
      <c r="G127" s="21">
        <v>0</v>
      </c>
      <c r="H127" s="21">
        <v>0</v>
      </c>
      <c r="I127" s="21">
        <v>0</v>
      </c>
      <c r="J127" s="21">
        <v>0</v>
      </c>
      <c r="K127" s="21">
        <v>1.7199150307229519E-2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2">
        <v>9.0805502215043597E-3</v>
      </c>
    </row>
    <row r="128" spans="1:17" ht="23.25" x14ac:dyDescent="0.35">
      <c r="A128" s="5">
        <v>29</v>
      </c>
      <c r="B128" s="10" t="s">
        <v>24</v>
      </c>
      <c r="C128" s="21">
        <v>0</v>
      </c>
      <c r="D128" s="21">
        <v>0</v>
      </c>
      <c r="E128" s="21">
        <v>0</v>
      </c>
      <c r="F128" s="21">
        <v>0</v>
      </c>
      <c r="G128" s="21">
        <v>0</v>
      </c>
      <c r="H128" s="21">
        <v>0</v>
      </c>
      <c r="I128" s="21">
        <v>0</v>
      </c>
      <c r="J128" s="21">
        <v>0</v>
      </c>
      <c r="K128" s="21">
        <v>9.0985558074219812E-3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2">
        <v>3.2356075113709453E-3</v>
      </c>
    </row>
    <row r="129" spans="1:17" ht="23.25" x14ac:dyDescent="0.35">
      <c r="A129" s="5">
        <v>30</v>
      </c>
      <c r="B129" s="10" t="s">
        <v>76</v>
      </c>
      <c r="C129" s="21">
        <v>0</v>
      </c>
      <c r="D129" s="21">
        <v>0</v>
      </c>
      <c r="E129" s="21">
        <v>2.9861470360298525E-2</v>
      </c>
      <c r="F129" s="21">
        <v>2.7470715284858605E-2</v>
      </c>
      <c r="G129" s="21">
        <v>0</v>
      </c>
      <c r="H129" s="21">
        <v>0</v>
      </c>
      <c r="I129" s="21">
        <v>0</v>
      </c>
      <c r="J129" s="21">
        <v>0</v>
      </c>
      <c r="K129" s="21">
        <v>2.2356044081376619E-2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2">
        <v>2.0259921760246824E-2</v>
      </c>
    </row>
    <row r="130" spans="1:17" ht="23.25" x14ac:dyDescent="0.35">
      <c r="A130" s="5">
        <v>31</v>
      </c>
      <c r="B130" s="10" t="s">
        <v>26</v>
      </c>
      <c r="C130" s="21">
        <v>0</v>
      </c>
      <c r="D130" s="21">
        <v>0</v>
      </c>
      <c r="E130" s="21">
        <v>0</v>
      </c>
      <c r="F130" s="21">
        <v>0</v>
      </c>
      <c r="G130" s="21">
        <v>0</v>
      </c>
      <c r="H130" s="21">
        <v>0</v>
      </c>
      <c r="I130" s="21">
        <v>0</v>
      </c>
      <c r="J130" s="21">
        <v>0</v>
      </c>
      <c r="K130" s="21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2">
        <v>0</v>
      </c>
    </row>
    <row r="131" spans="1:17" ht="23.25" x14ac:dyDescent="0.35">
      <c r="A131" s="5">
        <v>32</v>
      </c>
      <c r="B131" s="10" t="s">
        <v>27</v>
      </c>
      <c r="C131" s="21">
        <v>0</v>
      </c>
      <c r="D131" s="21">
        <v>0</v>
      </c>
      <c r="E131" s="21">
        <v>6.7424549630399396E-3</v>
      </c>
      <c r="F131" s="21">
        <v>0</v>
      </c>
      <c r="G131" s="21">
        <v>0</v>
      </c>
      <c r="H131" s="21">
        <v>0</v>
      </c>
      <c r="I131" s="21">
        <v>0</v>
      </c>
      <c r="J131" s="21">
        <v>0</v>
      </c>
      <c r="K131" s="21">
        <v>9.4806324223372252E-3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2">
        <v>6.0678840519231758E-3</v>
      </c>
    </row>
    <row r="132" spans="1:17" ht="23.25" x14ac:dyDescent="0.35">
      <c r="A132" s="5">
        <v>33</v>
      </c>
      <c r="B132" s="10" t="s">
        <v>77</v>
      </c>
      <c r="C132" s="21">
        <v>0</v>
      </c>
      <c r="D132" s="21">
        <v>0</v>
      </c>
      <c r="E132" s="21">
        <v>0</v>
      </c>
      <c r="F132" s="21">
        <v>0</v>
      </c>
      <c r="G132" s="21">
        <v>0</v>
      </c>
      <c r="H132" s="21">
        <v>0</v>
      </c>
      <c r="I132" s="21">
        <v>0</v>
      </c>
      <c r="J132" s="21">
        <v>0</v>
      </c>
      <c r="K132" s="21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2">
        <v>0</v>
      </c>
    </row>
    <row r="133" spans="1:17" ht="23.25" x14ac:dyDescent="0.35">
      <c r="A133" s="5">
        <v>34</v>
      </c>
      <c r="B133" s="10" t="s">
        <v>37</v>
      </c>
      <c r="C133" s="21">
        <v>0</v>
      </c>
      <c r="D133" s="21">
        <v>0</v>
      </c>
      <c r="E133" s="21">
        <v>0</v>
      </c>
      <c r="F133" s="21">
        <v>0</v>
      </c>
      <c r="G133" s="21">
        <v>0</v>
      </c>
      <c r="H133" s="21">
        <v>0</v>
      </c>
      <c r="I133" s="21">
        <v>0</v>
      </c>
      <c r="J133" s="21">
        <v>0</v>
      </c>
      <c r="K133" s="21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2">
        <v>0</v>
      </c>
    </row>
    <row r="134" spans="1:17" ht="23.25" x14ac:dyDescent="0.35">
      <c r="A134" s="5">
        <v>35</v>
      </c>
      <c r="B134" s="10" t="s">
        <v>48</v>
      </c>
      <c r="C134" s="21">
        <v>0</v>
      </c>
      <c r="D134" s="21">
        <v>0</v>
      </c>
      <c r="E134" s="21">
        <v>3.4353035055374119E-2</v>
      </c>
      <c r="F134" s="21">
        <v>0</v>
      </c>
      <c r="G134" s="21">
        <v>0</v>
      </c>
      <c r="H134" s="21">
        <v>0</v>
      </c>
      <c r="I134" s="21">
        <v>0.25891110006639428</v>
      </c>
      <c r="J134" s="21">
        <v>0</v>
      </c>
      <c r="K134" s="21">
        <v>7.507520351282381E-3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2">
        <v>3.6655185088952769E-2</v>
      </c>
    </row>
    <row r="135" spans="1:17" ht="23.25" x14ac:dyDescent="0.35">
      <c r="A135" s="5">
        <v>36</v>
      </c>
      <c r="B135" s="10" t="s">
        <v>39</v>
      </c>
      <c r="C135" s="21">
        <v>0</v>
      </c>
      <c r="D135" s="21">
        <v>0</v>
      </c>
      <c r="E135" s="21">
        <v>0</v>
      </c>
      <c r="F135" s="21">
        <v>0</v>
      </c>
      <c r="G135" s="21">
        <v>0</v>
      </c>
      <c r="H135" s="21">
        <v>0</v>
      </c>
      <c r="I135" s="21">
        <v>0</v>
      </c>
      <c r="J135" s="21">
        <v>0</v>
      </c>
      <c r="K135" s="21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2">
        <v>0</v>
      </c>
    </row>
    <row r="136" spans="1:17" ht="23.25" x14ac:dyDescent="0.35">
      <c r="A136" s="5">
        <v>37</v>
      </c>
      <c r="B136" s="10" t="s">
        <v>29</v>
      </c>
      <c r="C136" s="21">
        <v>0</v>
      </c>
      <c r="D136" s="21">
        <v>0</v>
      </c>
      <c r="E136" s="21">
        <v>0</v>
      </c>
      <c r="F136" s="21">
        <v>0</v>
      </c>
      <c r="G136" s="21">
        <v>0</v>
      </c>
      <c r="H136" s="21">
        <v>0</v>
      </c>
      <c r="I136" s="21">
        <v>0</v>
      </c>
      <c r="J136" s="21">
        <v>0</v>
      </c>
      <c r="K136" s="21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2">
        <v>0</v>
      </c>
    </row>
    <row r="137" spans="1:17" ht="23.25" x14ac:dyDescent="0.35">
      <c r="A137" s="5">
        <v>38</v>
      </c>
      <c r="B137" s="10" t="s">
        <v>30</v>
      </c>
      <c r="C137" s="21">
        <v>0</v>
      </c>
      <c r="D137" s="21">
        <v>0</v>
      </c>
      <c r="E137" s="21">
        <v>3.227921936219668E-2</v>
      </c>
      <c r="F137" s="21">
        <v>0</v>
      </c>
      <c r="G137" s="21">
        <v>0</v>
      </c>
      <c r="H137" s="21">
        <v>0</v>
      </c>
      <c r="I137" s="21">
        <v>0</v>
      </c>
      <c r="J137" s="21">
        <v>0</v>
      </c>
      <c r="K137" s="21">
        <v>3.5210926250659372E-2</v>
      </c>
      <c r="L137" s="21">
        <v>0.58092485549132955</v>
      </c>
      <c r="M137" s="21">
        <v>0</v>
      </c>
      <c r="N137" s="21">
        <v>0</v>
      </c>
      <c r="O137" s="21">
        <v>0</v>
      </c>
      <c r="P137" s="21">
        <v>0</v>
      </c>
      <c r="Q137" s="22">
        <v>3.6436276005273528E-2</v>
      </c>
    </row>
    <row r="138" spans="1:17" ht="23.25" x14ac:dyDescent="0.35">
      <c r="A138" s="5">
        <v>39</v>
      </c>
      <c r="B138" s="10" t="s">
        <v>78</v>
      </c>
      <c r="C138" s="21">
        <v>0</v>
      </c>
      <c r="D138" s="21">
        <v>0.93145539906103281</v>
      </c>
      <c r="E138" s="21">
        <v>3.0647522559272452E-4</v>
      </c>
      <c r="F138" s="21">
        <v>0</v>
      </c>
      <c r="G138" s="21">
        <v>0</v>
      </c>
      <c r="H138" s="21">
        <v>0</v>
      </c>
      <c r="I138" s="21">
        <v>0</v>
      </c>
      <c r="J138" s="21">
        <v>0</v>
      </c>
      <c r="K138" s="21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2">
        <v>1.3325394872634642E-2</v>
      </c>
    </row>
    <row r="139" spans="1:17" ht="23.25" x14ac:dyDescent="0.35">
      <c r="A139" s="5"/>
      <c r="B139" s="18" t="s">
        <v>31</v>
      </c>
      <c r="C139" s="22">
        <v>1</v>
      </c>
      <c r="D139" s="22">
        <v>1</v>
      </c>
      <c r="E139" s="22">
        <v>1.0000000000000002</v>
      </c>
      <c r="F139" s="22">
        <v>1.0000000000000002</v>
      </c>
      <c r="G139" s="22">
        <v>0</v>
      </c>
      <c r="H139" s="22">
        <v>1</v>
      </c>
      <c r="I139" s="22">
        <v>1.0000000000000002</v>
      </c>
      <c r="J139" s="22">
        <v>0</v>
      </c>
      <c r="K139" s="22">
        <v>1</v>
      </c>
      <c r="L139" s="22">
        <v>1</v>
      </c>
      <c r="M139" s="22">
        <v>1</v>
      </c>
      <c r="N139" s="22">
        <v>0.99999999999999989</v>
      </c>
      <c r="O139" s="22">
        <v>0.99999999999999989</v>
      </c>
      <c r="P139" s="22">
        <v>1</v>
      </c>
      <c r="Q139" s="22">
        <v>0.99999999999999989</v>
      </c>
    </row>
    <row r="140" spans="1:17" ht="22.5" x14ac:dyDescent="0.3">
      <c r="A140" s="2" t="s">
        <v>64</v>
      </c>
    </row>
  </sheetData>
  <mergeCells count="2">
    <mergeCell ref="B48:B49"/>
    <mergeCell ref="C98:F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January 20</vt:lpstr>
      <vt:lpstr>February 20</vt:lpstr>
      <vt:lpstr>March 20</vt:lpstr>
      <vt:lpstr>April 20</vt:lpstr>
      <vt:lpstr>May 20 </vt:lpstr>
      <vt:lpstr>June 20</vt:lpstr>
      <vt:lpstr>July 20</vt:lpstr>
      <vt:lpstr>August 20 </vt:lpstr>
      <vt:lpstr>September 20</vt:lpstr>
      <vt:lpstr>October 20</vt:lpstr>
      <vt:lpstr>November 20</vt:lpstr>
      <vt:lpstr>December 20 </vt:lpstr>
      <vt:lpstr>Q1-20</vt:lpstr>
      <vt:lpstr>Q2-20 </vt:lpstr>
      <vt:lpstr>Q3-20</vt:lpstr>
      <vt:lpstr>Q4-20</vt:lpstr>
      <vt:lpstr>H1-20</vt:lpstr>
      <vt:lpstr>H2-20</vt:lpstr>
      <vt:lpstr>Jan-Dec 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Nyantakyi</dc:creator>
  <cp:lastModifiedBy>Tijani Shaibu</cp:lastModifiedBy>
  <cp:lastPrinted>2020-01-22T15:38:50Z</cp:lastPrinted>
  <dcterms:created xsi:type="dcterms:W3CDTF">2017-03-09T12:24:35Z</dcterms:created>
  <dcterms:modified xsi:type="dcterms:W3CDTF">2021-02-15T17:50:34Z</dcterms:modified>
</cp:coreProperties>
</file>