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icing\PRICES\PBU WORKOUT\PBUs 2017\Indicative Ex Ref and Ex Pump Price Submission\Media Publication\PR Folder\"/>
    </mc:Choice>
  </mc:AlternateContent>
  <bookViews>
    <workbookView xWindow="0" yWindow="0" windowWidth="21600" windowHeight="9735" activeTab="1"/>
  </bookViews>
  <sheets>
    <sheet name="BDCs Ex-Refinery Prices" sheetId="4" r:id="rId1"/>
    <sheet name="OMCs and LPGMCs Ex-Pump Prices" sheetId="3" r:id="rId2"/>
  </sheets>
  <externalReferences>
    <externalReference r:id="rId3"/>
    <externalReference r:id="rId4"/>
  </externalReferences>
  <definedNames>
    <definedName name="_xlnm._FilterDatabase" localSheetId="0" hidden="1">'BDCs Ex-Refinery Prices'!$A$9:$A$9</definedName>
    <definedName name="_xlnm.Print_Area" localSheetId="0">'BDCs Ex-Refinery Prices'!$B$2:$I$25</definedName>
    <definedName name="_xlnm.Print_Area" localSheetId="1">'OMCs and LPGMCs Ex-Pump Prices'!$C$2:$K$87</definedName>
    <definedName name="_xlnm.Print_Titles" localSheetId="0">'BDCs Ex-Refinery Prices'!$B:$C</definedName>
    <definedName name="_xlnm.Print_Titles" localSheetId="1">'OMCs and LPGMCs Ex-Pump Prices'!$D:$E,'OMCs and LPGMCs Ex-Pump Prices'!$2:$9</definedName>
  </definedNames>
  <calcPr calcId="152511"/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</calcChain>
</file>

<file path=xl/sharedStrings.xml><?xml version="1.0" encoding="utf-8"?>
<sst xmlns="http://schemas.openxmlformats.org/spreadsheetml/2006/main" count="22" uniqueCount="15">
  <si>
    <t>NATIONAL PETROLEUM AUTHORITY</t>
  </si>
  <si>
    <t>No.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</si>
  <si>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</si>
  <si>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</si>
  <si>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</si>
  <si>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</si>
  <si>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</si>
  <si>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</si>
  <si>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</si>
  <si>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</si>
  <si>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</si>
  <si>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</si>
  <si>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</si>
  <si>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INDICATIVE EX-REFINERY PRICES* (16TH-31ST DEC, 2017)</t>
  </si>
  <si>
    <t>INDICATIVE EX-PUMP PRICES* (16TH-31ST DEC,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</si>
</sst>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43" fontId="2" fillId="0" borderId="1" xfId="1" applyFont="1" applyBorder="1"/>
    <xf numFmtId="0" fontId="7" fillId="0" borderId="0" xfId="0" applyFont="1" applyBorder="1" applyAlignment="1">
      <alignment horizontal="left"/>
    </xf>
    <xf numFmtId="0" fontId="3" fillId="0" borderId="0" xfId="0" applyFont="1" applyFill="1" applyBorder="1"/>
    <xf numFmtId="2" fontId="2" fillId="0" borderId="0" xfId="0" applyNumberFormat="1" applyFont="1" applyFill="1" applyBorder="1"/>
    <xf numFmtId="165" fontId="2" fillId="0" borderId="0" xfId="0" applyNumberFormat="1" applyFont="1"/>
    <xf numFmtId="0" fontId="2" fillId="0" borderId="1" xfId="0" applyFont="1" applyFill="1" applyBorder="1" applyAlignment="1">
      <alignment horizontal="center"/>
    </xf>
    <xf numFmtId="0" fontId="2" fillId="0" borderId="0" xfId="0" applyFont="1" applyAlignment="1">
      <alignment vertical="top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/>
    <cellStyle name="Comma 3" xfId="3"/>
    <cellStyle name="Comma 4" xfId="4"/>
    <cellStyle name="Normal" xfId="0" builtinId="0"/>
    <cellStyle name="Normal 2" xfId="5"/>
    <cellStyle name="Percent 2" xfId="6"/>
    <cellStyle name="Percent 3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10125" y="476250"/>
          <a:ext cx="721783" cy="6561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7/Indicative%20Ex%20Ref%20and%20Ex%20Pump%20Price%20Submission/Ex%20Refinery%20Price%20Compilation%20for%20BD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17/Indicative%20Ex%20Ref%20and%20Ex%20Pump%20Price%20Submission/Ex-Pump%20Compilation%20for%20OM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17"/>
      <sheetName val="1st-15th Dec 2017"/>
      <sheetName val="16th-30th Nov, 2017"/>
      <sheetName val="1st-15th Nov, 2017"/>
      <sheetName val="16th-31st Oct, 2017"/>
      <sheetName val="1st-15th Oct, 2017"/>
      <sheetName val="16th-30th Sep, 2017"/>
      <sheetName val="1st-15th Sep, 2017"/>
      <sheetName val="16th-31st Aug, 2017"/>
      <sheetName val="1st-15th Aug, 2017"/>
      <sheetName val="16th-31st Jul, 2017"/>
      <sheetName val="1st-15th Jul, 2017"/>
      <sheetName val="16th-30th Jun, 2017"/>
      <sheetName val="1st-15th Jun, 2017"/>
      <sheetName val="16th-31st May, 2017"/>
      <sheetName val="1st-15th May, 2017"/>
      <sheetName val="16th-30th Apr, 2017"/>
      <sheetName val="1st-15th Apr, 2017"/>
      <sheetName val="16th-31st Mar, 2017"/>
      <sheetName val="1st-15th Mar, 2017"/>
      <sheetName val="16th-28th Feb, 2017"/>
      <sheetName val="1st-15th Feb, 2017"/>
      <sheetName val="16th-31st Jan, 2017 "/>
      <sheetName val="1st-15th Jan, 2017"/>
    </sheetNames>
    <sheetDataSet>
      <sheetData sheetId="0"/>
      <sheetData sheetId="1"/>
      <sheetData sheetId="2"/>
      <sheetData sheetId="3"/>
      <sheetData sheetId="4">
        <row r="8">
          <cell r="D8" t="str">
            <v>Blue Ocean</v>
          </cell>
        </row>
        <row r="9">
          <cell r="D9" t="str">
            <v>Chase</v>
          </cell>
        </row>
        <row r="10">
          <cell r="D10" t="str">
            <v>Cirrus</v>
          </cell>
        </row>
        <row r="13">
          <cell r="D13" t="str">
            <v>Eagle</v>
          </cell>
        </row>
        <row r="14">
          <cell r="D14" t="str">
            <v>Ebony</v>
          </cell>
        </row>
        <row r="15">
          <cell r="D15" t="str">
            <v>ECO</v>
          </cell>
        </row>
        <row r="16">
          <cell r="D16" t="str">
            <v>Firm Energy</v>
          </cell>
        </row>
        <row r="17">
          <cell r="D17" t="str">
            <v>Fueltrade</v>
          </cell>
        </row>
        <row r="18">
          <cell r="D18" t="str">
            <v>Globex Energy</v>
          </cell>
        </row>
        <row r="19">
          <cell r="D19" t="str">
            <v>GO Energy</v>
          </cell>
        </row>
        <row r="23">
          <cell r="D23" t="str">
            <v>Misyl</v>
          </cell>
        </row>
        <row r="24">
          <cell r="D24" t="str">
            <v>Mimshach</v>
          </cell>
        </row>
        <row r="29">
          <cell r="D29" t="str">
            <v>Platon</v>
          </cell>
        </row>
        <row r="31">
          <cell r="D31" t="str">
            <v>RAMA</v>
          </cell>
        </row>
        <row r="34">
          <cell r="D34" t="str">
            <v>TOR</v>
          </cell>
        </row>
        <row r="35">
          <cell r="D35" t="str">
            <v>Vihama</v>
          </cell>
        </row>
        <row r="37">
          <cell r="D37" t="str">
            <v>LHS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, 2017"/>
      <sheetName val="1st-15th Dec, 2017"/>
      <sheetName val="16th-30th Nov, 2017"/>
      <sheetName val="1st-15th Nov, 2017"/>
      <sheetName val="16th-31st Oct, 2017"/>
      <sheetName val="1st-15th Oct, 2017"/>
      <sheetName val="16th-30th Sep, 2017"/>
      <sheetName val="1st-15th Sep, 2017"/>
      <sheetName val="16th-31st Aug, 2017"/>
      <sheetName val="1st 15th Aug, 2017"/>
      <sheetName val="16th-31st Jul, 2017"/>
      <sheetName val="1st-15th Jul, 2017"/>
      <sheetName val="16th-30th Jun, 2017"/>
      <sheetName val="1st-15th Jun, 2017"/>
      <sheetName val="16th-31st May, 2017"/>
      <sheetName val="1st-15th May, 2017"/>
      <sheetName val="16th-30th Apr, 2017"/>
      <sheetName val="1st-15th Apr, 2017"/>
      <sheetName val="16th-31st Mar, 2017"/>
      <sheetName val="1st-15th Mar, 2017"/>
      <sheetName val="16th-28th Feb, 2017"/>
      <sheetName val="1st-15th Feb, 2017"/>
      <sheetName val="16th-31st Jan, 2017 "/>
      <sheetName val="1st-15th Jan, 2017"/>
    </sheetNames>
    <sheetDataSet>
      <sheetData sheetId="0"/>
      <sheetData sheetId="1"/>
      <sheetData sheetId="2"/>
      <sheetData sheetId="3"/>
      <sheetData sheetId="4">
        <row r="7">
          <cell r="D7" t="str">
            <v>AI ENERGY</v>
          </cell>
        </row>
        <row r="8">
          <cell r="D8" t="str">
            <v>ALLIED</v>
          </cell>
        </row>
        <row r="10">
          <cell r="D10" t="str">
            <v>ALIVE GAS</v>
          </cell>
        </row>
        <row r="12">
          <cell r="D12" t="str">
            <v>ANDEV</v>
          </cell>
        </row>
        <row r="14">
          <cell r="D14" t="str">
            <v>AP OIL &amp; GAS</v>
          </cell>
        </row>
        <row r="17">
          <cell r="D17" t="str">
            <v>BEAP ENERGY</v>
          </cell>
        </row>
        <row r="19">
          <cell r="D19" t="str">
            <v>BF ENERGY LIMITED</v>
          </cell>
        </row>
        <row r="20">
          <cell r="D20" t="str">
            <v>BG PETROLEUM</v>
          </cell>
        </row>
        <row r="21">
          <cell r="D21" t="str">
            <v>BISVEL</v>
          </cell>
        </row>
        <row r="24">
          <cell r="D24" t="str">
            <v>CENTRAL BRENT</v>
          </cell>
        </row>
        <row r="25">
          <cell r="D25" t="str">
            <v>COEGAN</v>
          </cell>
        </row>
        <row r="26">
          <cell r="D26" t="str">
            <v>COMPASS OLEUM</v>
          </cell>
        </row>
        <row r="29">
          <cell r="D29" t="str">
            <v>DUKES</v>
          </cell>
        </row>
        <row r="30">
          <cell r="D30" t="str">
            <v>ENGEN</v>
          </cell>
        </row>
        <row r="31">
          <cell r="D31" t="str">
            <v>EXCEL</v>
          </cell>
        </row>
        <row r="32">
          <cell r="D32" t="str">
            <v>EV OIL</v>
          </cell>
        </row>
        <row r="35">
          <cell r="D35" t="str">
            <v>FRAGA</v>
          </cell>
        </row>
        <row r="36">
          <cell r="D36" t="str">
            <v>FRIMPS</v>
          </cell>
        </row>
        <row r="37">
          <cell r="D37" t="str">
            <v>FRONTIER</v>
          </cell>
        </row>
        <row r="38">
          <cell r="D38" t="str">
            <v>GALAXY  OIL</v>
          </cell>
        </row>
        <row r="39">
          <cell r="D39" t="str">
            <v>GASO</v>
          </cell>
        </row>
        <row r="40">
          <cell r="D40" t="str">
            <v>GLEE  OIL</v>
          </cell>
        </row>
        <row r="41">
          <cell r="D41" t="str">
            <v xml:space="preserve">GLOBAL STANDARDS </v>
          </cell>
        </row>
        <row r="44">
          <cell r="D44" t="str">
            <v>G&amp;G</v>
          </cell>
        </row>
        <row r="45">
          <cell r="D45" t="str">
            <v>GOIL</v>
          </cell>
        </row>
        <row r="47">
          <cell r="D47" t="str">
            <v>GRID</v>
          </cell>
        </row>
        <row r="48">
          <cell r="D48" t="str">
            <v>GULF</v>
          </cell>
        </row>
        <row r="49">
          <cell r="D49" t="str">
            <v>HAVILLAH</v>
          </cell>
        </row>
        <row r="50">
          <cell r="D50" t="str">
            <v>HILLS</v>
          </cell>
        </row>
        <row r="51">
          <cell r="D51" t="str">
            <v>HOSSANA OIL</v>
          </cell>
        </row>
        <row r="52">
          <cell r="D52" t="str">
            <v>INFIN GH LTD</v>
          </cell>
        </row>
        <row r="53">
          <cell r="D53" t="str">
            <v>JO &amp; JU</v>
          </cell>
        </row>
        <row r="54">
          <cell r="D54" t="str">
            <v>JUSBRO</v>
          </cell>
        </row>
        <row r="55">
          <cell r="D55" t="str">
            <v>KABORE OIL</v>
          </cell>
        </row>
        <row r="61">
          <cell r="D61" t="str">
            <v>LAMBARK GAS</v>
          </cell>
        </row>
        <row r="62">
          <cell r="D62" t="str">
            <v>LAMINIBEE</v>
          </cell>
        </row>
        <row r="63">
          <cell r="D63" t="str">
            <v>LIFE PETROLEUM</v>
          </cell>
        </row>
        <row r="66">
          <cell r="D66" t="str">
            <v>LOUIS GAS</v>
          </cell>
        </row>
        <row r="70">
          <cell r="D70" t="str">
            <v>MAXXON</v>
          </cell>
        </row>
        <row r="72">
          <cell r="D72" t="str">
            <v>MIGHTY GAS</v>
          </cell>
        </row>
        <row r="74">
          <cell r="D74" t="str">
            <v>NAAGAMNI</v>
          </cell>
        </row>
        <row r="76">
          <cell r="D76" t="str">
            <v>NEXTBONS GAS</v>
          </cell>
        </row>
        <row r="78">
          <cell r="D78" t="str">
            <v>NICK PETROLEUM</v>
          </cell>
        </row>
        <row r="79">
          <cell r="D79" t="str">
            <v>OANDO</v>
          </cell>
        </row>
        <row r="80">
          <cell r="D80" t="str">
            <v>OCEAN OIL</v>
          </cell>
        </row>
        <row r="81">
          <cell r="D81" t="str">
            <v>ORIENT</v>
          </cell>
        </row>
        <row r="82">
          <cell r="D82" t="str">
            <v>PACIFIC OIL</v>
          </cell>
        </row>
        <row r="86">
          <cell r="D86" t="str">
            <v>PETROLAND</v>
          </cell>
        </row>
        <row r="87">
          <cell r="D87" t="str">
            <v>PETROSOL</v>
          </cell>
        </row>
        <row r="88">
          <cell r="D88" t="str">
            <v>PLUS ENERGY</v>
          </cell>
        </row>
        <row r="90">
          <cell r="D90" t="str">
            <v>QUANTUM</v>
          </cell>
        </row>
        <row r="91">
          <cell r="D91" t="str">
            <v>RADIANCE</v>
          </cell>
        </row>
        <row r="92">
          <cell r="D92" t="str">
            <v>READY OIL</v>
          </cell>
        </row>
        <row r="94">
          <cell r="D94" t="str">
            <v>RIEMA</v>
          </cell>
        </row>
        <row r="95">
          <cell r="D95" t="str">
            <v>ROOTSENAF</v>
          </cell>
        </row>
        <row r="98">
          <cell r="D98" t="str">
            <v>RURAL ENERGY</v>
          </cell>
        </row>
        <row r="100">
          <cell r="D100" t="str">
            <v>SEAM</v>
          </cell>
        </row>
        <row r="101">
          <cell r="D101" t="str">
            <v>SEMANHYIA</v>
          </cell>
        </row>
        <row r="102">
          <cell r="D102" t="str">
            <v>SEPHEM OIL</v>
          </cell>
        </row>
        <row r="104">
          <cell r="D104" t="str">
            <v>SHELLYCO</v>
          </cell>
        </row>
        <row r="105">
          <cell r="D105" t="str">
            <v>SKY PETROLEUM</v>
          </cell>
        </row>
        <row r="106">
          <cell r="D106" t="str">
            <v>SO ENERGY</v>
          </cell>
        </row>
        <row r="109">
          <cell r="D109" t="str">
            <v>STAR OIL</v>
          </cell>
        </row>
        <row r="110">
          <cell r="D110" t="str">
            <v>STRATEGIC ENERGIES</v>
          </cell>
        </row>
        <row r="112">
          <cell r="D112" t="str">
            <v>TEL  ENERGY</v>
          </cell>
        </row>
        <row r="113">
          <cell r="D113" t="str">
            <v>THOMHCOF</v>
          </cell>
        </row>
        <row r="114">
          <cell r="D114" t="str">
            <v>TOP OIL</v>
          </cell>
        </row>
        <row r="115">
          <cell r="D115" t="str">
            <v>TOTAL</v>
          </cell>
        </row>
        <row r="118">
          <cell r="D118" t="str">
            <v>TRIPPLE A GAS</v>
          </cell>
        </row>
        <row r="119">
          <cell r="D119" t="str">
            <v>PUMA ENERGY</v>
          </cell>
        </row>
        <row r="120">
          <cell r="D120" t="str">
            <v>UNION OIL</v>
          </cell>
        </row>
        <row r="121">
          <cell r="D121" t="str">
            <v>UNIQUE</v>
          </cell>
        </row>
        <row r="122">
          <cell r="D122" t="str">
            <v>UNITY</v>
          </cell>
        </row>
        <row r="124">
          <cell r="D124" t="str">
            <v>VENUS</v>
          </cell>
        </row>
        <row r="125">
          <cell r="D125" t="str">
            <v>VIRGIN</v>
          </cell>
        </row>
        <row r="126">
          <cell r="D126" t="str">
            <v>VIVO</v>
          </cell>
        </row>
        <row r="130">
          <cell r="D130" t="str">
            <v>XPRESS GAS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opLeftCell="A5" zoomScaleNormal="100" workbookViewId="0">
      <selection activeCell="E9" sqref="E9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23.28515625" style="1" customWidth="1"/>
    <col min="4" max="4" width="14.7109375" style="1" customWidth="1"/>
    <col min="5" max="5" width="14.85546875" style="1" customWidth="1"/>
    <col min="6" max="6" width="14" style="1" customWidth="1"/>
    <col min="7" max="7" width="15.28515625" style="1" customWidth="1"/>
    <col min="8" max="9" width="15.7109375" style="1" customWidth="1"/>
    <col min="10" max="16384" width="9.140625" style="1"/>
  </cols>
  <sheetData>
    <row r="2" spans="2:10" ht="22.5" customHeight="1" x14ac:dyDescent="0.35">
      <c r="C2" s="21" t="s">
        <v>0</v>
      </c>
      <c r="D2" s="21"/>
      <c r="E2" s="21"/>
      <c r="F2" s="21"/>
      <c r="G2" s="21"/>
      <c r="H2" s="21"/>
      <c r="I2" s="21"/>
      <c r="J2" s="21"/>
    </row>
    <row r="3" spans="2:10" ht="18.75" x14ac:dyDescent="0.3">
      <c r="D3" s="2"/>
    </row>
    <row r="4" spans="2:10" ht="18.75" x14ac:dyDescent="0.3">
      <c r="D4" s="2"/>
    </row>
    <row r="5" spans="2:10" ht="18.75" x14ac:dyDescent="0.3">
      <c r="D5" s="2"/>
    </row>
    <row r="6" spans="2:10" ht="21.75" customHeight="1" x14ac:dyDescent="0.3">
      <c r="C6" s="22" t="s">
        <v>13</v>
      </c>
      <c r="D6" s="22"/>
      <c r="E6" s="22"/>
      <c r="F6" s="22"/>
      <c r="G6" s="22"/>
      <c r="H6" s="22"/>
      <c r="I6" s="22"/>
    </row>
    <row r="8" spans="2:10" s="8" customFormat="1" ht="31.5" customHeight="1" x14ac:dyDescent="0.25">
      <c r="B8" s="6" t="s">
        <v>1</v>
      </c>
      <c r="C8" s="18" t="s">
        <v>12</v>
      </c>
      <c r="D8" s="20" t="s">
        <v>10</v>
      </c>
      <c r="E8" s="20" t="s">
        <v>11</v>
      </c>
      <c r="F8" s="20" t="s">
        <v>3</v>
      </c>
      <c r="G8" s="20" t="s">
        <v>8</v>
      </c>
      <c r="H8" s="20" t="s">
        <v>7</v>
      </c>
      <c r="I8" s="20" t="s">
        <v>6</v>
      </c>
    </row>
    <row r="9" spans="2:10" x14ac:dyDescent="0.25">
      <c r="B9" s="9">
        <v>1</v>
      </c>
      <c r="C9" s="10" t="str">
        <f>'[1]16th-31st Oct, 2017'!D8</f>
        <v>Blue Ocean</v>
      </c>
      <c r="D9" s="19">
        <v>265.60553684775152</v>
      </c>
      <c r="E9" s="19">
        <v>283.93483349247521</v>
      </c>
      <c r="F9" s="19">
        <v>335.11500000000001</v>
      </c>
      <c r="G9" s="19">
        <v>288.47734966951475</v>
      </c>
      <c r="H9" s="19">
        <v>283.93483349247521</v>
      </c>
      <c r="I9" s="19"/>
    </row>
    <row r="10" spans="2:10" x14ac:dyDescent="0.25">
      <c r="B10" s="16">
        <v>2</v>
      </c>
      <c r="C10" s="10" t="str">
        <f>'[1]16th-31st Oct, 2017'!D9</f>
        <v>Chase</v>
      </c>
      <c r="D10" s="19">
        <v>246.84</v>
      </c>
      <c r="E10" s="19">
        <v>260.44</v>
      </c>
      <c r="F10" s="19"/>
      <c r="G10" s="19"/>
      <c r="H10" s="19">
        <v>260.44</v>
      </c>
      <c r="I10" s="19"/>
    </row>
    <row r="11" spans="2:10" x14ac:dyDescent="0.25">
      <c r="B11" s="16">
        <v>3</v>
      </c>
      <c r="C11" s="10" t="str">
        <f>'[1]16th-31st Oct, 2017'!D10</f>
        <v>Cirrus</v>
      </c>
      <c r="D11" s="19">
        <v>251.44499999999999</v>
      </c>
      <c r="E11" s="19">
        <v>265.41199999999998</v>
      </c>
      <c r="F11" s="19"/>
      <c r="G11" s="19"/>
      <c r="H11" s="19"/>
      <c r="I11" s="19"/>
    </row>
    <row r="12" spans="2:10" x14ac:dyDescent="0.25">
      <c r="B12" s="9">
        <v>4</v>
      </c>
      <c r="C12" s="10" t="str">
        <f>'[1]16th-31st Oct, 2017'!D13</f>
        <v>Eagle</v>
      </c>
      <c r="D12" s="19">
        <v>241.22934112107757</v>
      </c>
      <c r="E12" s="19">
        <v>254.08965464793013</v>
      </c>
      <c r="F12" s="19"/>
      <c r="G12" s="19"/>
      <c r="H12" s="19">
        <v>254.08965464793013</v>
      </c>
      <c r="I12" s="19"/>
    </row>
    <row r="13" spans="2:10" x14ac:dyDescent="0.25">
      <c r="B13" s="16">
        <v>5</v>
      </c>
      <c r="C13" s="10" t="str">
        <f>'[1]16th-31st Oct, 2017'!D14</f>
        <v>Ebony</v>
      </c>
      <c r="D13" s="19">
        <v>255.71102302755753</v>
      </c>
      <c r="E13" s="19">
        <v>269.7364863152024</v>
      </c>
      <c r="F13" s="19"/>
      <c r="G13" s="19">
        <v>287.45425600515875</v>
      </c>
      <c r="H13" s="19">
        <v>269.7364863152024</v>
      </c>
      <c r="I13" s="19"/>
    </row>
    <row r="14" spans="2:10" x14ac:dyDescent="0.25">
      <c r="B14" s="16">
        <v>6</v>
      </c>
      <c r="C14" s="10" t="str">
        <f>'[1]16th-31st Oct, 2017'!D15</f>
        <v>ECO</v>
      </c>
      <c r="D14" s="19">
        <v>244.6211262295472</v>
      </c>
      <c r="E14" s="19">
        <v>257.04883134195535</v>
      </c>
      <c r="F14" s="19">
        <v>324.17630371512422</v>
      </c>
      <c r="G14" s="19"/>
      <c r="H14" s="19">
        <v>257.04883134195535</v>
      </c>
      <c r="I14" s="19"/>
    </row>
    <row r="15" spans="2:10" x14ac:dyDescent="0.25">
      <c r="B15" s="9">
        <v>7</v>
      </c>
      <c r="C15" s="10" t="str">
        <f>'[1]16th-31st Oct, 2017'!D16</f>
        <v>Firm Energy</v>
      </c>
      <c r="D15" s="19">
        <v>247.01453497034902</v>
      </c>
      <c r="E15" s="19">
        <v>264.06961121485853</v>
      </c>
      <c r="F15" s="19"/>
      <c r="G15" s="19"/>
      <c r="H15" s="19"/>
      <c r="I15" s="19"/>
    </row>
    <row r="16" spans="2:10" x14ac:dyDescent="0.25">
      <c r="B16" s="16">
        <v>8</v>
      </c>
      <c r="C16" s="10" t="str">
        <f>'[1]16th-31st Oct, 2017'!D17</f>
        <v>Fueltrade</v>
      </c>
      <c r="D16" s="19">
        <v>247.01314926840899</v>
      </c>
      <c r="E16" s="19">
        <v>264.05939514800195</v>
      </c>
      <c r="F16" s="19">
        <v>330.25695000000007</v>
      </c>
      <c r="G16" s="19">
        <v>269.09879090762536</v>
      </c>
      <c r="H16" s="19">
        <v>264.05939514800195</v>
      </c>
      <c r="I16" s="19"/>
    </row>
    <row r="17" spans="2:9" x14ac:dyDescent="0.25">
      <c r="B17" s="16">
        <v>9</v>
      </c>
      <c r="C17" s="10" t="str">
        <f>'[1]16th-31st Oct, 2017'!D18</f>
        <v>Globex Energy</v>
      </c>
      <c r="D17" s="19">
        <v>249.47700926781295</v>
      </c>
      <c r="E17" s="19">
        <v>262.97457390804692</v>
      </c>
      <c r="F17" s="19"/>
      <c r="G17" s="19"/>
      <c r="H17" s="19"/>
      <c r="I17" s="19"/>
    </row>
    <row r="18" spans="2:9" x14ac:dyDescent="0.25">
      <c r="B18" s="9">
        <v>10</v>
      </c>
      <c r="C18" s="10" t="str">
        <f>'[1]16th-31st Oct, 2017'!D19</f>
        <v>GO Energy</v>
      </c>
      <c r="D18" s="19">
        <v>241.476738391846</v>
      </c>
      <c r="E18" s="19">
        <v>249.21120218348358</v>
      </c>
      <c r="F18" s="19"/>
      <c r="G18" s="19"/>
      <c r="H18" s="19">
        <v>249.21120218348358</v>
      </c>
      <c r="I18" s="19"/>
    </row>
    <row r="19" spans="2:9" s="17" customFormat="1" x14ac:dyDescent="0.25">
      <c r="B19" s="16">
        <v>11</v>
      </c>
      <c r="C19" s="10" t="str">
        <f>'[1]16th-31st Oct, 2017'!D23</f>
        <v>Misyl</v>
      </c>
      <c r="D19" s="19">
        <v>244.94561721404301</v>
      </c>
      <c r="E19" s="19">
        <v>258.38069847815245</v>
      </c>
      <c r="F19" s="19"/>
      <c r="G19" s="19"/>
      <c r="H19" s="19"/>
      <c r="I19" s="19"/>
    </row>
    <row r="20" spans="2:9" x14ac:dyDescent="0.25">
      <c r="B20" s="16">
        <v>12</v>
      </c>
      <c r="C20" s="10" t="str">
        <f>'[1]16th-31st Oct, 2017'!D24</f>
        <v>Mimshach</v>
      </c>
      <c r="D20" s="19">
        <v>239.80218950547373</v>
      </c>
      <c r="E20" s="19"/>
      <c r="F20" s="19"/>
      <c r="G20" s="19"/>
      <c r="H20" s="19"/>
      <c r="I20" s="19"/>
    </row>
    <row r="21" spans="2:9" x14ac:dyDescent="0.25">
      <c r="B21" s="9">
        <v>13</v>
      </c>
      <c r="C21" s="10" t="str">
        <f>'[1]16th-31st Oct, 2017'!D29</f>
        <v>Platon</v>
      </c>
      <c r="D21" s="19">
        <v>268.07669232654229</v>
      </c>
      <c r="E21" s="19"/>
      <c r="F21" s="19"/>
      <c r="G21" s="19"/>
      <c r="H21" s="19"/>
      <c r="I21" s="19">
        <v>250.70775099085139</v>
      </c>
    </row>
    <row r="22" spans="2:9" x14ac:dyDescent="0.25">
      <c r="B22" s="16">
        <v>14</v>
      </c>
      <c r="C22" s="10" t="str">
        <f>'[1]16th-31st Oct, 2017'!D31</f>
        <v>RAMA</v>
      </c>
      <c r="D22" s="19">
        <v>247.011763566469</v>
      </c>
      <c r="E22" s="19">
        <v>264.0578234454087</v>
      </c>
      <c r="F22" s="19"/>
      <c r="G22" s="19"/>
      <c r="H22" s="19"/>
      <c r="I22" s="19"/>
    </row>
    <row r="23" spans="2:9" x14ac:dyDescent="0.25">
      <c r="B23" s="16">
        <v>15</v>
      </c>
      <c r="C23" s="10" t="str">
        <f>'[1]16th-31st Oct, 2017'!D34</f>
        <v>TOR</v>
      </c>
      <c r="D23" s="19">
        <v>230.67089999999999</v>
      </c>
      <c r="E23" s="19">
        <v>245.52350000000001</v>
      </c>
      <c r="F23" s="19">
        <v>348.90350000000001</v>
      </c>
      <c r="G23" s="19"/>
      <c r="H23" s="19"/>
      <c r="I23" s="19"/>
    </row>
    <row r="24" spans="2:9" x14ac:dyDescent="0.25">
      <c r="B24" s="9">
        <v>16</v>
      </c>
      <c r="C24" s="10" t="str">
        <f>'[1]16th-31st Oct, 2017'!D35</f>
        <v>Vihama</v>
      </c>
      <c r="D24" s="19">
        <v>250.32903737259343</v>
      </c>
      <c r="E24" s="19">
        <v>264.05939514800195</v>
      </c>
      <c r="F24" s="19"/>
      <c r="G24" s="19"/>
      <c r="H24" s="19">
        <v>264.05939514800195</v>
      </c>
      <c r="I24" s="19"/>
    </row>
    <row r="25" spans="2:9" x14ac:dyDescent="0.25">
      <c r="B25" s="16">
        <v>17</v>
      </c>
      <c r="C25" s="10" t="str">
        <f>'[1]16th-31st Oct, 2017'!D37</f>
        <v>LHS</v>
      </c>
      <c r="D25" s="19">
        <v>241.67278218195545</v>
      </c>
      <c r="E25" s="19">
        <v>254.93320263978435</v>
      </c>
      <c r="F25" s="19"/>
      <c r="G25" s="19"/>
      <c r="H25" s="19">
        <v>254.93320263978435</v>
      </c>
      <c r="I25" s="19"/>
    </row>
    <row r="26" spans="2:9" ht="19.5" x14ac:dyDescent="0.35">
      <c r="B26" s="12" t="s">
        <v>9</v>
      </c>
    </row>
    <row r="29" spans="2:9" x14ac:dyDescent="0.25">
      <c r="D29" s="15"/>
      <c r="E29" s="15"/>
    </row>
  </sheetData>
  <mergeCells count="2">
    <mergeCell ref="C2:J2"/>
    <mergeCell ref="C6:I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K87"/>
  <sheetViews>
    <sheetView tabSelected="1" view="pageBreakPreview" topLeftCell="A7" zoomScaleNormal="100" zoomScaleSheetLayoutView="100" workbookViewId="0">
      <selection activeCell="J47" sqref="J47"/>
    </sheetView>
  </sheetViews>
  <sheetFormatPr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0" width="16.85546875" style="1" customWidth="1"/>
    <col min="11" max="11" width="15.140625" style="1" customWidth="1"/>
    <col min="12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1" ht="18.75" x14ac:dyDescent="0.3">
      <c r="E1" s="2"/>
    </row>
    <row r="2" spans="4:11" ht="22.5" customHeight="1" x14ac:dyDescent="0.35">
      <c r="D2" s="21" t="s">
        <v>0</v>
      </c>
      <c r="E2" s="21"/>
      <c r="F2" s="21"/>
      <c r="G2" s="21"/>
      <c r="H2" s="21"/>
      <c r="I2" s="21"/>
      <c r="J2" s="21"/>
      <c r="K2" s="21"/>
    </row>
    <row r="3" spans="4:11" ht="18.75" x14ac:dyDescent="0.3">
      <c r="E3" s="2"/>
    </row>
    <row r="4" spans="4:11" ht="18.75" x14ac:dyDescent="0.3">
      <c r="E4" s="2"/>
    </row>
    <row r="5" spans="4:11" ht="18.75" x14ac:dyDescent="0.3">
      <c r="E5" s="2"/>
    </row>
    <row r="6" spans="4:11" ht="12.75" customHeight="1" x14ac:dyDescent="0.3">
      <c r="E6" s="2"/>
    </row>
    <row r="7" spans="4:11" ht="23.25" customHeight="1" x14ac:dyDescent="0.3">
      <c r="D7" s="22" t="s">
        <v>14</v>
      </c>
      <c r="E7" s="22"/>
      <c r="F7" s="22"/>
      <c r="G7" s="22"/>
      <c r="H7" s="22"/>
      <c r="I7" s="22"/>
      <c r="J7" s="22"/>
    </row>
    <row r="8" spans="4:11" ht="15.75" customHeight="1" x14ac:dyDescent="0.25">
      <c r="D8" s="3"/>
      <c r="E8" s="4"/>
      <c r="F8" s="5"/>
      <c r="G8" s="5"/>
      <c r="H8" s="5"/>
      <c r="I8" s="5"/>
      <c r="J8" s="5"/>
    </row>
    <row r="9" spans="4:11" s="8" customFormat="1" ht="28.5" x14ac:dyDescent="0.25">
      <c r="D9" s="6" t="s">
        <v>1</v>
      </c>
      <c r="E9" s="7" t="s">
        <v>2</v>
      </c>
      <c r="F9" s="7" t="s">
        <v>10</v>
      </c>
      <c r="G9" s="7" t="s">
        <v>11</v>
      </c>
      <c r="H9" s="7" t="s">
        <v>3</v>
      </c>
      <c r="I9" s="7" t="s">
        <v>8</v>
      </c>
      <c r="J9" s="7" t="s">
        <v>4</v>
      </c>
      <c r="K9" s="7" t="s">
        <v>6</v>
      </c>
    </row>
    <row r="10" spans="4:11" x14ac:dyDescent="0.25">
      <c r="D10" s="9">
        <v>2</v>
      </c>
      <c r="E10" s="10" t="str">
        <f>'[2]16th-31st Oct, 2017'!D7</f>
        <v>AI ENERGY</v>
      </c>
      <c r="F10" s="11">
        <v>446.61</v>
      </c>
      <c r="G10" s="11">
        <v>453.82</v>
      </c>
      <c r="H10" s="11"/>
      <c r="I10" s="11">
        <v>336.59</v>
      </c>
      <c r="J10" s="11"/>
      <c r="K10" s="11"/>
    </row>
    <row r="11" spans="4:11" x14ac:dyDescent="0.25">
      <c r="D11" s="9">
        <v>3</v>
      </c>
      <c r="E11" s="10" t="str">
        <f>'[2]16th-31st Oct, 2017'!D8</f>
        <v>ALLIED</v>
      </c>
      <c r="F11" s="11">
        <v>450</v>
      </c>
      <c r="G11" s="11">
        <v>450</v>
      </c>
      <c r="H11" s="11"/>
      <c r="I11" s="11"/>
      <c r="J11" s="11"/>
      <c r="K11" s="11"/>
    </row>
    <row r="12" spans="4:11" x14ac:dyDescent="0.25">
      <c r="D12" s="9">
        <v>5</v>
      </c>
      <c r="E12" s="10" t="str">
        <f>'[2]16th-31st Oct, 2017'!D10</f>
        <v>ALIVE GAS</v>
      </c>
      <c r="F12" s="11"/>
      <c r="G12" s="11"/>
      <c r="H12" s="11">
        <v>515.71929999999998</v>
      </c>
      <c r="I12" s="11"/>
      <c r="J12" s="11"/>
      <c r="K12" s="11"/>
    </row>
    <row r="13" spans="4:11" x14ac:dyDescent="0.25">
      <c r="D13" s="9">
        <v>7</v>
      </c>
      <c r="E13" s="10" t="str">
        <f>'[2]16th-31st Oct, 2017'!D12</f>
        <v>ANDEV</v>
      </c>
      <c r="F13" s="11"/>
      <c r="G13" s="11"/>
      <c r="H13" s="11">
        <v>541.95130000000006</v>
      </c>
      <c r="I13" s="11"/>
      <c r="J13" s="11"/>
      <c r="K13" s="11"/>
    </row>
    <row r="14" spans="4:11" x14ac:dyDescent="0.25">
      <c r="D14" s="9">
        <v>9</v>
      </c>
      <c r="E14" s="10" t="str">
        <f>'[2]16th-31st Oct, 2017'!D14</f>
        <v>AP OIL &amp; GAS</v>
      </c>
      <c r="F14" s="11">
        <v>466.02</v>
      </c>
      <c r="G14" s="11">
        <v>455.32499999999999</v>
      </c>
      <c r="H14" s="11">
        <v>519.42529999999999</v>
      </c>
      <c r="I14" s="11"/>
      <c r="J14" s="11"/>
      <c r="K14" s="11"/>
    </row>
    <row r="15" spans="4:11" x14ac:dyDescent="0.25">
      <c r="D15" s="9">
        <v>12</v>
      </c>
      <c r="E15" s="10" t="str">
        <f>'[2]16th-31st Oct, 2017'!D17</f>
        <v>BEAP ENERGY</v>
      </c>
      <c r="F15" s="11">
        <v>460.77540000000005</v>
      </c>
      <c r="G15" s="11">
        <v>463.08689999999996</v>
      </c>
      <c r="H15" s="11"/>
      <c r="I15" s="11"/>
      <c r="J15" s="11"/>
      <c r="K15" s="11"/>
    </row>
    <row r="16" spans="4:11" x14ac:dyDescent="0.25">
      <c r="D16" s="9">
        <v>14</v>
      </c>
      <c r="E16" s="10" t="str">
        <f>'[2]16th-31st Oct, 2017'!D19</f>
        <v>BF ENERGY LIMITED</v>
      </c>
      <c r="F16" s="11">
        <v>447.00369999999998</v>
      </c>
      <c r="G16" s="11">
        <v>446.00319999999999</v>
      </c>
      <c r="H16" s="11"/>
      <c r="I16" s="11"/>
      <c r="J16" s="11"/>
      <c r="K16" s="11"/>
    </row>
    <row r="17" spans="4:11" x14ac:dyDescent="0.25">
      <c r="D17" s="9">
        <v>15</v>
      </c>
      <c r="E17" s="10" t="str">
        <f>'[2]16th-31st Oct, 2017'!D20</f>
        <v>BG PETROLEUM</v>
      </c>
      <c r="F17" s="11">
        <v>481.13050000000004</v>
      </c>
      <c r="G17" s="11">
        <v>484.58050000000003</v>
      </c>
      <c r="H17" s="11">
        <v>459.50979999999998</v>
      </c>
      <c r="I17" s="11">
        <v>343.06900000000002</v>
      </c>
      <c r="J17" s="11">
        <v>324.45550000000003</v>
      </c>
      <c r="K17" s="11">
        <v>407.25550000000004</v>
      </c>
    </row>
    <row r="18" spans="4:11" x14ac:dyDescent="0.25">
      <c r="D18" s="9">
        <v>16</v>
      </c>
      <c r="E18" s="10" t="str">
        <f>'[2]16th-31st Oct, 2017'!D21</f>
        <v>BISVEL</v>
      </c>
      <c r="F18" s="11">
        <v>463.03049999999996</v>
      </c>
      <c r="G18" s="11">
        <v>468.78049999999996</v>
      </c>
      <c r="H18" s="11"/>
      <c r="I18" s="11"/>
      <c r="J18" s="11"/>
      <c r="K18" s="11"/>
    </row>
    <row r="19" spans="4:11" x14ac:dyDescent="0.25">
      <c r="D19" s="9">
        <v>19</v>
      </c>
      <c r="E19" s="10" t="str">
        <f>'[2]16th-31st Oct, 2017'!D24</f>
        <v>CENTRAL BRENT</v>
      </c>
      <c r="F19" s="11"/>
      <c r="G19" s="11"/>
      <c r="H19" s="11">
        <v>471.83</v>
      </c>
      <c r="I19" s="11"/>
      <c r="J19" s="11"/>
      <c r="K19" s="11"/>
    </row>
    <row r="20" spans="4:11" x14ac:dyDescent="0.25">
      <c r="D20" s="9">
        <v>20</v>
      </c>
      <c r="E20" s="10" t="str">
        <f>'[2]16th-31st Oct, 2017'!D25</f>
        <v>COEGAN</v>
      </c>
      <c r="F20" s="11"/>
      <c r="G20" s="11"/>
      <c r="H20" s="11">
        <v>501.16180000000003</v>
      </c>
      <c r="I20" s="11"/>
      <c r="J20" s="11"/>
      <c r="K20" s="11"/>
    </row>
    <row r="21" spans="4:11" x14ac:dyDescent="0.25">
      <c r="D21" s="9">
        <v>21</v>
      </c>
      <c r="E21" s="10" t="str">
        <f>'[2]16th-31st Oct, 2017'!D26</f>
        <v>COMPASS OLEUM</v>
      </c>
      <c r="F21" s="11">
        <v>450.00049999999999</v>
      </c>
      <c r="G21" s="11">
        <v>458</v>
      </c>
      <c r="H21" s="11"/>
      <c r="I21" s="11"/>
      <c r="J21" s="11"/>
      <c r="K21" s="11"/>
    </row>
    <row r="22" spans="4:11" x14ac:dyDescent="0.25">
      <c r="D22" s="9">
        <v>24</v>
      </c>
      <c r="E22" s="10" t="str">
        <f>'[2]16th-31st Oct, 2017'!D29</f>
        <v>DUKES</v>
      </c>
      <c r="F22" s="11">
        <v>460.77540000000005</v>
      </c>
      <c r="G22" s="11">
        <v>463.08689999999996</v>
      </c>
      <c r="H22" s="11"/>
      <c r="I22" s="11"/>
      <c r="J22" s="11"/>
      <c r="K22" s="11"/>
    </row>
    <row r="23" spans="4:11" x14ac:dyDescent="0.25">
      <c r="D23" s="9">
        <v>25</v>
      </c>
      <c r="E23" s="10" t="str">
        <f>'[2]16th-31st Oct, 2017'!D30</f>
        <v>ENGEN</v>
      </c>
      <c r="F23" s="11">
        <v>463.98</v>
      </c>
      <c r="G23" s="11">
        <v>464.87</v>
      </c>
      <c r="H23" s="11">
        <v>531.35</v>
      </c>
      <c r="I23" s="11">
        <v>369.45</v>
      </c>
      <c r="J23" s="11">
        <v>358.79</v>
      </c>
      <c r="K23" s="11"/>
    </row>
    <row r="24" spans="4:11" x14ac:dyDescent="0.25">
      <c r="D24" s="9">
        <v>26</v>
      </c>
      <c r="E24" s="10" t="str">
        <f>'[2]16th-31st Oct, 2017'!D31</f>
        <v>EXCEL</v>
      </c>
      <c r="F24" s="11">
        <v>464.94990000000001</v>
      </c>
      <c r="G24" s="11">
        <v>463.79989999999998</v>
      </c>
      <c r="H24" s="11"/>
      <c r="I24" s="11"/>
      <c r="J24" s="11">
        <v>306.32</v>
      </c>
      <c r="K24" s="11"/>
    </row>
    <row r="25" spans="4:11" x14ac:dyDescent="0.25">
      <c r="D25" s="9">
        <v>27</v>
      </c>
      <c r="E25" s="10" t="str">
        <f>'[2]16th-31st Oct, 2017'!D32</f>
        <v>EV OIL</v>
      </c>
      <c r="F25" s="11">
        <v>454.58879999999994</v>
      </c>
      <c r="G25" s="11">
        <v>455.73879999999997</v>
      </c>
      <c r="H25" s="11">
        <v>482.89070000000004</v>
      </c>
      <c r="I25" s="11"/>
      <c r="J25" s="11"/>
      <c r="K25" s="11"/>
    </row>
    <row r="26" spans="4:11" x14ac:dyDescent="0.25">
      <c r="D26" s="9">
        <v>30</v>
      </c>
      <c r="E26" s="10" t="str">
        <f>'[2]16th-31st Oct, 2017'!D35</f>
        <v>FRAGA</v>
      </c>
      <c r="F26" s="11">
        <v>460</v>
      </c>
      <c r="G26" s="11">
        <v>460</v>
      </c>
      <c r="H26" s="11"/>
      <c r="I26" s="11"/>
      <c r="J26" s="11"/>
      <c r="K26" s="11"/>
    </row>
    <row r="27" spans="4:11" x14ac:dyDescent="0.25">
      <c r="D27" s="9">
        <v>31</v>
      </c>
      <c r="E27" s="10" t="str">
        <f>'[2]16th-31st Oct, 2017'!D36</f>
        <v>FRIMPS</v>
      </c>
      <c r="F27" s="11">
        <v>466.08674999999999</v>
      </c>
      <c r="G27" s="11">
        <v>469.47074999999995</v>
      </c>
      <c r="H27" s="11">
        <v>529.54140500000005</v>
      </c>
      <c r="I27" s="11">
        <v>363.94847499999997</v>
      </c>
      <c r="J27" s="11"/>
      <c r="K27" s="11"/>
    </row>
    <row r="28" spans="4:11" x14ac:dyDescent="0.25">
      <c r="D28" s="9">
        <v>32</v>
      </c>
      <c r="E28" s="10" t="str">
        <f>'[2]16th-31st Oct, 2017'!D37</f>
        <v>FRONTIER</v>
      </c>
      <c r="F28" s="11">
        <v>446.01499999999999</v>
      </c>
      <c r="G28" s="11">
        <v>446.02499999999998</v>
      </c>
      <c r="H28" s="11"/>
      <c r="I28" s="11"/>
      <c r="J28" s="11"/>
      <c r="K28" s="11"/>
    </row>
    <row r="29" spans="4:11" x14ac:dyDescent="0.25">
      <c r="D29" s="9">
        <v>33</v>
      </c>
      <c r="E29" s="10" t="str">
        <f>'[2]16th-31st Oct, 2017'!D38</f>
        <v>GALAXY  OIL</v>
      </c>
      <c r="F29" s="11">
        <v>465.8922</v>
      </c>
      <c r="G29" s="11">
        <v>469.46870000000001</v>
      </c>
      <c r="H29" s="11"/>
      <c r="I29" s="11">
        <v>391.29920000000004</v>
      </c>
      <c r="J29" s="11">
        <v>358.7937</v>
      </c>
      <c r="K29" s="11"/>
    </row>
    <row r="30" spans="4:11" x14ac:dyDescent="0.25">
      <c r="D30" s="9">
        <v>34</v>
      </c>
      <c r="E30" s="10" t="str">
        <f>'[2]16th-31st Oct, 2017'!D39</f>
        <v>GASO</v>
      </c>
      <c r="F30" s="11">
        <v>458.13500000000005</v>
      </c>
      <c r="G30" s="11">
        <v>458.13500000000005</v>
      </c>
      <c r="H30" s="11">
        <v>540.72530000000006</v>
      </c>
      <c r="I30" s="11"/>
      <c r="J30" s="11">
        <v>378.56000000000006</v>
      </c>
      <c r="K30" s="11"/>
    </row>
    <row r="31" spans="4:11" x14ac:dyDescent="0.25">
      <c r="D31" s="9">
        <v>35</v>
      </c>
      <c r="E31" s="10" t="str">
        <f>'[2]16th-31st Oct, 2017'!D40</f>
        <v>GLEE  OIL</v>
      </c>
      <c r="F31" s="11">
        <v>479.15819999999997</v>
      </c>
      <c r="G31" s="11">
        <v>463.0582</v>
      </c>
      <c r="H31" s="11"/>
      <c r="I31" s="11"/>
      <c r="J31" s="11"/>
      <c r="K31" s="11"/>
    </row>
    <row r="32" spans="4:11" x14ac:dyDescent="0.25">
      <c r="D32" s="9">
        <v>36</v>
      </c>
      <c r="E32" s="10" t="str">
        <f>'[2]16th-31st Oct, 2017'!D41</f>
        <v xml:space="preserve">GLOBAL STANDARDS </v>
      </c>
      <c r="F32" s="11">
        <v>460.73050000000001</v>
      </c>
      <c r="G32" s="11">
        <v>467.63049999999998</v>
      </c>
      <c r="H32" s="11"/>
      <c r="I32" s="11"/>
      <c r="J32" s="11"/>
      <c r="K32" s="11"/>
    </row>
    <row r="33" spans="4:11" x14ac:dyDescent="0.25">
      <c r="D33" s="9">
        <v>39</v>
      </c>
      <c r="E33" s="10" t="str">
        <f>'[2]16th-31st Oct, 2017'!D44</f>
        <v>G&amp;G</v>
      </c>
      <c r="F33" s="11">
        <v>457.53050000000002</v>
      </c>
      <c r="G33" s="11">
        <v>462.13049999999998</v>
      </c>
      <c r="H33" s="11"/>
      <c r="I33" s="11"/>
      <c r="J33" s="11"/>
      <c r="K33" s="11"/>
    </row>
    <row r="34" spans="4:11" x14ac:dyDescent="0.25">
      <c r="D34" s="9">
        <v>40</v>
      </c>
      <c r="E34" s="10" t="str">
        <f>'[2]16th-31st Oct, 2017'!D45</f>
        <v>GOIL</v>
      </c>
      <c r="F34" s="11">
        <v>458.67</v>
      </c>
      <c r="G34" s="11">
        <v>461.82</v>
      </c>
      <c r="H34" s="11"/>
      <c r="I34" s="11"/>
      <c r="J34" s="11"/>
      <c r="K34" s="11"/>
    </row>
    <row r="35" spans="4:11" x14ac:dyDescent="0.25">
      <c r="D35" s="9">
        <v>42</v>
      </c>
      <c r="E35" s="10" t="str">
        <f>'[2]16th-31st Oct, 2017'!D47</f>
        <v>GRID</v>
      </c>
      <c r="F35" s="11">
        <v>446.995</v>
      </c>
      <c r="G35" s="11">
        <v>444.995</v>
      </c>
      <c r="H35" s="11"/>
      <c r="I35" s="11"/>
      <c r="J35" s="11">
        <v>347.35</v>
      </c>
      <c r="K35" s="11"/>
    </row>
    <row r="36" spans="4:11" x14ac:dyDescent="0.25">
      <c r="D36" s="9">
        <v>43</v>
      </c>
      <c r="E36" s="10" t="str">
        <f>'[2]16th-31st Oct, 2017'!D48</f>
        <v>GULF</v>
      </c>
      <c r="F36" s="11">
        <v>461.89199999999994</v>
      </c>
      <c r="G36" s="11">
        <v>451.96749999999997</v>
      </c>
      <c r="H36" s="11"/>
      <c r="I36" s="11"/>
      <c r="J36" s="11"/>
      <c r="K36" s="11"/>
    </row>
    <row r="37" spans="4:11" x14ac:dyDescent="0.25">
      <c r="D37" s="9">
        <v>44</v>
      </c>
      <c r="E37" s="10" t="str">
        <f>'[2]16th-31st Oct, 2017'!D49</f>
        <v>HAVILLAH</v>
      </c>
      <c r="F37" s="11">
        <v>449.39150000000006</v>
      </c>
      <c r="G37" s="11">
        <v>449.36849999999998</v>
      </c>
      <c r="H37" s="11"/>
      <c r="I37" s="11"/>
      <c r="J37" s="11"/>
      <c r="K37" s="11"/>
    </row>
    <row r="38" spans="4:11" x14ac:dyDescent="0.25">
      <c r="D38" s="9">
        <v>45</v>
      </c>
      <c r="E38" s="10" t="str">
        <f>'[2]16th-31st Oct, 2017'!D50</f>
        <v>HILLS</v>
      </c>
      <c r="F38" s="11"/>
      <c r="G38" s="11"/>
      <c r="H38" s="11">
        <v>486.40709999999996</v>
      </c>
      <c r="I38" s="11"/>
      <c r="J38" s="11"/>
      <c r="K38" s="11"/>
    </row>
    <row r="39" spans="4:11" x14ac:dyDescent="0.25">
      <c r="D39" s="9">
        <v>46</v>
      </c>
      <c r="E39" s="10" t="str">
        <f>'[2]16th-31st Oct, 2017'!D51</f>
        <v>HOSSANA OIL</v>
      </c>
      <c r="F39" s="11">
        <v>459.63249999999994</v>
      </c>
      <c r="G39" s="11">
        <v>469.13149999999996</v>
      </c>
      <c r="H39" s="11"/>
      <c r="I39" s="11"/>
      <c r="J39" s="11"/>
      <c r="K39" s="11"/>
    </row>
    <row r="40" spans="4:11" x14ac:dyDescent="0.25">
      <c r="D40" s="9">
        <v>47</v>
      </c>
      <c r="E40" s="10" t="str">
        <f>'[2]16th-31st Oct, 2017'!D52</f>
        <v>INFIN GH LTD</v>
      </c>
      <c r="F40" s="11">
        <v>460.74989999999997</v>
      </c>
      <c r="G40" s="11">
        <v>458.44990000000001</v>
      </c>
      <c r="H40" s="11"/>
      <c r="I40" s="11"/>
      <c r="J40" s="11"/>
      <c r="K40" s="11"/>
    </row>
    <row r="41" spans="4:11" x14ac:dyDescent="0.25">
      <c r="D41" s="9">
        <v>48</v>
      </c>
      <c r="E41" s="10" t="str">
        <f>'[2]16th-31st Oct, 2017'!D53</f>
        <v>JO &amp; JU</v>
      </c>
      <c r="F41" s="11">
        <v>443.9907</v>
      </c>
      <c r="G41" s="11">
        <v>455.7407</v>
      </c>
      <c r="H41" s="11"/>
      <c r="I41" s="11"/>
      <c r="J41" s="11"/>
      <c r="K41" s="11"/>
    </row>
    <row r="42" spans="4:11" x14ac:dyDescent="0.25">
      <c r="D42" s="9">
        <v>49</v>
      </c>
      <c r="E42" s="10" t="str">
        <f>'[2]16th-31st Oct, 2017'!D54</f>
        <v>JUSBRO</v>
      </c>
      <c r="F42" s="11">
        <v>447.00629999999995</v>
      </c>
      <c r="G42" s="11">
        <v>451.90530000000001</v>
      </c>
      <c r="H42" s="11">
        <v>466.73770000000002</v>
      </c>
      <c r="I42" s="11"/>
      <c r="J42" s="11"/>
      <c r="K42" s="11"/>
    </row>
    <row r="43" spans="4:11" x14ac:dyDescent="0.25">
      <c r="D43" s="9">
        <v>50</v>
      </c>
      <c r="E43" s="10" t="str">
        <f>'[2]16th-31st Oct, 2017'!D55</f>
        <v>KABORE OIL</v>
      </c>
      <c r="F43" s="11">
        <v>455.72500000000002</v>
      </c>
      <c r="G43" s="11">
        <v>455.875</v>
      </c>
      <c r="H43" s="11"/>
      <c r="I43" s="11"/>
      <c r="J43" s="11"/>
      <c r="K43" s="11"/>
    </row>
    <row r="44" spans="4:11" x14ac:dyDescent="0.25">
      <c r="D44" s="9">
        <v>56</v>
      </c>
      <c r="E44" s="10" t="str">
        <f>'[2]16th-31st Oct, 2017'!D61</f>
        <v>LAMBARK GAS</v>
      </c>
      <c r="F44" s="11"/>
      <c r="G44" s="11"/>
      <c r="H44" s="11">
        <v>503.28</v>
      </c>
      <c r="I44" s="11"/>
      <c r="J44" s="11"/>
      <c r="K44" s="11"/>
    </row>
    <row r="45" spans="4:11" x14ac:dyDescent="0.25">
      <c r="D45" s="9">
        <v>57</v>
      </c>
      <c r="E45" s="10" t="str">
        <f>'[2]16th-31st Oct, 2017'!D62</f>
        <v>LAMINIBEE</v>
      </c>
      <c r="F45" s="11"/>
      <c r="G45" s="11"/>
      <c r="H45" s="11">
        <v>510.00230000000005</v>
      </c>
      <c r="I45" s="11"/>
      <c r="J45" s="11"/>
      <c r="K45" s="11"/>
    </row>
    <row r="46" spans="4:11" x14ac:dyDescent="0.25">
      <c r="D46" s="9">
        <v>58</v>
      </c>
      <c r="E46" s="10" t="str">
        <f>'[2]16th-31st Oct, 2017'!D63</f>
        <v>LIFE PETROLEUM</v>
      </c>
      <c r="F46" s="11">
        <v>454.98050000000001</v>
      </c>
      <c r="G46" s="11">
        <v>461.88049999999998</v>
      </c>
      <c r="H46" s="11"/>
      <c r="I46" s="11"/>
      <c r="J46" s="11"/>
      <c r="K46" s="11"/>
    </row>
    <row r="47" spans="4:11" x14ac:dyDescent="0.25">
      <c r="D47" s="9">
        <v>61</v>
      </c>
      <c r="E47" s="10" t="str">
        <f>'[2]16th-31st Oct, 2017'!D66</f>
        <v>LOUIS GAS</v>
      </c>
      <c r="F47" s="11"/>
      <c r="G47" s="11"/>
      <c r="H47" s="11">
        <v>523.4683</v>
      </c>
      <c r="I47" s="11"/>
      <c r="J47" s="11"/>
      <c r="K47" s="11"/>
    </row>
    <row r="48" spans="4:11" x14ac:dyDescent="0.25">
      <c r="D48" s="9">
        <v>65</v>
      </c>
      <c r="E48" s="10" t="str">
        <f>'[2]16th-31st Oct, 2017'!D70</f>
        <v>MAXXON</v>
      </c>
      <c r="F48" s="11">
        <v>472</v>
      </c>
      <c r="G48" s="11">
        <v>468</v>
      </c>
      <c r="H48" s="11"/>
      <c r="I48" s="11"/>
      <c r="J48" s="11"/>
      <c r="K48" s="11"/>
    </row>
    <row r="49" spans="4:11" x14ac:dyDescent="0.25">
      <c r="D49" s="9">
        <v>67</v>
      </c>
      <c r="E49" s="10" t="str">
        <f>'[2]16th-31st Oct, 2017'!D72</f>
        <v>MIGHTY GAS</v>
      </c>
      <c r="F49" s="11"/>
      <c r="G49" s="11"/>
      <c r="H49" s="11">
        <v>486.92030000000005</v>
      </c>
      <c r="I49" s="11"/>
      <c r="J49" s="11"/>
      <c r="K49" s="11"/>
    </row>
    <row r="50" spans="4:11" x14ac:dyDescent="0.25">
      <c r="D50" s="9">
        <v>69</v>
      </c>
      <c r="E50" s="10" t="str">
        <f>'[2]16th-31st Oct, 2017'!D74</f>
        <v>NAAGAMNI</v>
      </c>
      <c r="F50" s="11">
        <v>457.07</v>
      </c>
      <c r="G50" s="11">
        <v>454.77</v>
      </c>
      <c r="H50" s="11"/>
      <c r="I50" s="11">
        <v>369.61579999999998</v>
      </c>
      <c r="J50" s="11"/>
      <c r="K50" s="11"/>
    </row>
    <row r="51" spans="4:11" x14ac:dyDescent="0.25">
      <c r="D51" s="9">
        <v>71</v>
      </c>
      <c r="E51" s="10" t="str">
        <f>'[2]16th-31st Oct, 2017'!D76</f>
        <v>NEXTBONS GAS</v>
      </c>
      <c r="F51" s="11"/>
      <c r="G51" s="11"/>
      <c r="H51" s="11">
        <v>529.64600000000007</v>
      </c>
      <c r="I51" s="11"/>
      <c r="J51" s="11"/>
      <c r="K51" s="11"/>
    </row>
    <row r="52" spans="4:11" x14ac:dyDescent="0.25">
      <c r="D52" s="9">
        <v>73</v>
      </c>
      <c r="E52" s="10" t="str">
        <f>'[2]16th-31st Oct, 2017'!D78</f>
        <v>NICK PETROLEUM</v>
      </c>
      <c r="F52" s="11">
        <v>454.27499999999998</v>
      </c>
      <c r="G52" s="11">
        <v>455.42500000000001</v>
      </c>
      <c r="H52" s="11"/>
      <c r="I52" s="11">
        <v>382.92500000000001</v>
      </c>
      <c r="J52" s="11"/>
      <c r="K52" s="11"/>
    </row>
    <row r="53" spans="4:11" x14ac:dyDescent="0.25">
      <c r="D53" s="9">
        <v>74</v>
      </c>
      <c r="E53" s="10" t="str">
        <f>'[2]16th-31st Oct, 2017'!D79</f>
        <v>OANDO</v>
      </c>
      <c r="F53" s="11">
        <v>465.58499999999998</v>
      </c>
      <c r="G53" s="11">
        <v>465.58499999999998</v>
      </c>
      <c r="H53" s="11">
        <v>510.85030000000006</v>
      </c>
      <c r="I53" s="11">
        <v>391.935</v>
      </c>
      <c r="J53" s="11">
        <v>359.51</v>
      </c>
      <c r="K53" s="11"/>
    </row>
    <row r="54" spans="4:11" x14ac:dyDescent="0.25">
      <c r="D54" s="9">
        <v>75</v>
      </c>
      <c r="E54" s="10" t="str">
        <f>'[2]16th-31st Oct, 2017'!D80</f>
        <v>OCEAN OIL</v>
      </c>
      <c r="F54" s="11"/>
      <c r="G54" s="11"/>
      <c r="H54" s="11">
        <v>510</v>
      </c>
      <c r="I54" s="11"/>
      <c r="J54" s="11"/>
      <c r="K54" s="11"/>
    </row>
    <row r="55" spans="4:11" x14ac:dyDescent="0.25">
      <c r="D55" s="9">
        <v>76</v>
      </c>
      <c r="E55" s="10" t="str">
        <f>'[2]16th-31st Oct, 2017'!D81</f>
        <v>ORIENT</v>
      </c>
      <c r="F55" s="11">
        <v>449</v>
      </c>
      <c r="G55" s="11">
        <v>449</v>
      </c>
      <c r="H55" s="11"/>
      <c r="I55" s="11"/>
      <c r="J55" s="11"/>
      <c r="K55" s="11"/>
    </row>
    <row r="56" spans="4:11" x14ac:dyDescent="0.25">
      <c r="D56" s="9">
        <v>77</v>
      </c>
      <c r="E56" s="10" t="str">
        <f>'[2]16th-31st Oct, 2017'!D82</f>
        <v>PACIFIC OIL</v>
      </c>
      <c r="F56" s="11">
        <v>448.20319999999998</v>
      </c>
      <c r="G56" s="11">
        <v>442.45319999999998</v>
      </c>
      <c r="H56" s="11">
        <v>470.15030000000007</v>
      </c>
      <c r="I56" s="11"/>
      <c r="J56" s="11"/>
      <c r="K56" s="11"/>
    </row>
    <row r="57" spans="4:11" x14ac:dyDescent="0.25">
      <c r="D57" s="9">
        <v>81</v>
      </c>
      <c r="E57" s="10" t="str">
        <f>'[2]16th-31st Oct, 2017'!D86</f>
        <v>PETROLAND</v>
      </c>
      <c r="F57" s="11">
        <v>457.47500000000002</v>
      </c>
      <c r="G57" s="11">
        <v>452.875</v>
      </c>
      <c r="H57" s="11"/>
      <c r="I57" s="11"/>
      <c r="J57" s="11"/>
      <c r="K57" s="11"/>
    </row>
    <row r="58" spans="4:11" x14ac:dyDescent="0.25">
      <c r="D58" s="9">
        <v>82</v>
      </c>
      <c r="E58" s="10" t="str">
        <f>'[2]16th-31st Oct, 2017'!D87</f>
        <v>PETROSOL</v>
      </c>
      <c r="F58" s="11">
        <v>462.72500000000002</v>
      </c>
      <c r="G58" s="11">
        <v>462.72500000000002</v>
      </c>
      <c r="H58" s="11">
        <v>497.13230000000004</v>
      </c>
      <c r="I58" s="11"/>
      <c r="J58" s="11"/>
      <c r="K58" s="11"/>
    </row>
    <row r="59" spans="4:11" x14ac:dyDescent="0.25">
      <c r="D59" s="9">
        <v>83</v>
      </c>
      <c r="E59" s="10" t="str">
        <f>'[2]16th-31st Oct, 2017'!D88</f>
        <v>PLUS ENERGY</v>
      </c>
      <c r="F59" s="11">
        <v>415.09150000000005</v>
      </c>
      <c r="G59" s="11">
        <v>421.96850000000001</v>
      </c>
      <c r="H59" s="11"/>
      <c r="I59" s="11"/>
      <c r="J59" s="11"/>
      <c r="K59" s="11"/>
    </row>
    <row r="60" spans="4:11" x14ac:dyDescent="0.25">
      <c r="D60" s="9">
        <v>85</v>
      </c>
      <c r="E60" s="10" t="str">
        <f>'[2]16th-31st Oct, 2017'!D90</f>
        <v>QUANTUM</v>
      </c>
      <c r="F60" s="11">
        <v>460.02499999999998</v>
      </c>
      <c r="G60" s="11">
        <v>464.625</v>
      </c>
      <c r="H60" s="11">
        <v>519.52530000000002</v>
      </c>
      <c r="I60" s="11">
        <v>380.39499999999998</v>
      </c>
      <c r="J60" s="11">
        <v>350.38499999999999</v>
      </c>
      <c r="K60" s="11">
        <v>350.00002499999999</v>
      </c>
    </row>
    <row r="61" spans="4:11" x14ac:dyDescent="0.25">
      <c r="D61" s="9">
        <v>86</v>
      </c>
      <c r="E61" s="10" t="str">
        <f>'[2]16th-31st Oct, 2017'!D91</f>
        <v>RADIANCE</v>
      </c>
      <c r="F61" s="11">
        <v>468.00300000000004</v>
      </c>
      <c r="G61" s="11">
        <v>468</v>
      </c>
      <c r="H61" s="11">
        <v>535.99729920000004</v>
      </c>
      <c r="I61" s="11">
        <v>416.52499999999998</v>
      </c>
      <c r="J61" s="11">
        <v>353.875</v>
      </c>
      <c r="K61" s="11"/>
    </row>
    <row r="62" spans="4:11" x14ac:dyDescent="0.25">
      <c r="D62" s="9">
        <v>87</v>
      </c>
      <c r="E62" s="10" t="str">
        <f>'[2]16th-31st Oct, 2017'!D92</f>
        <v>READY OIL</v>
      </c>
      <c r="F62" s="11">
        <v>458.55</v>
      </c>
      <c r="G62" s="11">
        <v>464.3</v>
      </c>
      <c r="H62" s="11"/>
      <c r="I62" s="11"/>
      <c r="J62" s="11"/>
      <c r="K62" s="11"/>
    </row>
    <row r="63" spans="4:11" x14ac:dyDescent="0.25">
      <c r="D63" s="9">
        <v>89</v>
      </c>
      <c r="E63" s="10" t="str">
        <f>'[2]16th-31st Oct, 2017'!D94</f>
        <v>RIEMA</v>
      </c>
      <c r="F63" s="11"/>
      <c r="G63" s="11"/>
      <c r="H63" s="11">
        <v>502.10230000000007</v>
      </c>
      <c r="I63" s="11"/>
      <c r="J63" s="11"/>
      <c r="K63" s="11"/>
    </row>
    <row r="64" spans="4:11" x14ac:dyDescent="0.25">
      <c r="D64" s="9">
        <v>90</v>
      </c>
      <c r="E64" s="10" t="str">
        <f>'[2]16th-31st Oct, 2017'!D95</f>
        <v>ROOTSENAF</v>
      </c>
      <c r="F64" s="11"/>
      <c r="G64" s="11"/>
      <c r="H64" s="11">
        <v>499.20530000000002</v>
      </c>
      <c r="I64" s="11"/>
      <c r="J64" s="11"/>
      <c r="K64" s="11"/>
    </row>
    <row r="65" spans="4:11" x14ac:dyDescent="0.25">
      <c r="D65" s="9">
        <v>93</v>
      </c>
      <c r="E65" s="10" t="str">
        <f>'[2]16th-31st Oct, 2017'!D98</f>
        <v>RURAL ENERGY</v>
      </c>
      <c r="F65" s="11">
        <v>439.78500000000003</v>
      </c>
      <c r="G65" s="11">
        <v>438.70299999999997</v>
      </c>
      <c r="H65" s="11">
        <v>490.62030000000004</v>
      </c>
      <c r="I65" s="11"/>
      <c r="J65" s="11"/>
      <c r="K65" s="11"/>
    </row>
    <row r="66" spans="4:11" x14ac:dyDescent="0.25">
      <c r="D66" s="9">
        <v>95</v>
      </c>
      <c r="E66" s="10" t="str">
        <f>'[2]16th-31st Oct, 2017'!D100</f>
        <v>SEAM</v>
      </c>
      <c r="F66" s="11">
        <v>448.3</v>
      </c>
      <c r="G66" s="11">
        <v>448.47500000000002</v>
      </c>
      <c r="H66" s="11">
        <v>512.38679999999999</v>
      </c>
      <c r="I66" s="11"/>
      <c r="J66" s="11"/>
      <c r="K66" s="11"/>
    </row>
    <row r="67" spans="4:11" x14ac:dyDescent="0.25">
      <c r="D67" s="9">
        <v>96</v>
      </c>
      <c r="E67" s="10" t="str">
        <f>'[2]16th-31st Oct, 2017'!D101</f>
        <v>SEMANHYIA</v>
      </c>
      <c r="F67" s="11">
        <v>441.03869950924872</v>
      </c>
      <c r="G67" s="11">
        <v>450.53818303575196</v>
      </c>
      <c r="H67" s="11"/>
      <c r="I67" s="11"/>
      <c r="J67" s="11">
        <v>339.863183035752</v>
      </c>
      <c r="K67" s="11"/>
    </row>
    <row r="68" spans="4:11" x14ac:dyDescent="0.25">
      <c r="D68" s="9">
        <v>97</v>
      </c>
      <c r="E68" s="10" t="str">
        <f>'[2]16th-31st Oct, 2017'!D102</f>
        <v>SEPHEM OIL</v>
      </c>
      <c r="F68" s="11">
        <v>448.22500000000002</v>
      </c>
      <c r="G68" s="11">
        <v>447.52499999999998</v>
      </c>
      <c r="H68" s="11"/>
      <c r="I68" s="11"/>
      <c r="J68" s="11"/>
      <c r="K68" s="11"/>
    </row>
    <row r="69" spans="4:11" x14ac:dyDescent="0.25">
      <c r="D69" s="9">
        <v>99</v>
      </c>
      <c r="E69" s="10" t="str">
        <f>'[2]16th-31st Oct, 2017'!D104</f>
        <v>SHELLYCO</v>
      </c>
      <c r="F69" s="11"/>
      <c r="G69" s="11"/>
      <c r="H69" s="11">
        <v>496.06440000000003</v>
      </c>
      <c r="I69" s="11"/>
      <c r="J69" s="11"/>
      <c r="K69" s="11"/>
    </row>
    <row r="70" spans="4:11" x14ac:dyDescent="0.25">
      <c r="D70" s="9">
        <v>100</v>
      </c>
      <c r="E70" s="10" t="str">
        <f>'[2]16th-31st Oct, 2017'!D105</f>
        <v>SKY PETROLEUM</v>
      </c>
      <c r="F70" s="11">
        <v>467.14150000000006</v>
      </c>
      <c r="G70" s="11">
        <v>473.14449999999999</v>
      </c>
      <c r="H70" s="11"/>
      <c r="I70" s="11"/>
      <c r="J70" s="11"/>
      <c r="K70" s="11"/>
    </row>
    <row r="71" spans="4:11" x14ac:dyDescent="0.25">
      <c r="D71" s="9">
        <v>101</v>
      </c>
      <c r="E71" s="10" t="str">
        <f>'[2]16th-31st Oct, 2017'!D106</f>
        <v>SO ENERGY</v>
      </c>
      <c r="F71" s="11">
        <v>458.05867186588421</v>
      </c>
      <c r="G71" s="11">
        <v>466.8732740858045</v>
      </c>
      <c r="H71" s="11">
        <v>517.0610272727273</v>
      </c>
      <c r="I71" s="11">
        <v>379.86256732812569</v>
      </c>
      <c r="J71" s="11">
        <v>356.19827408580454</v>
      </c>
      <c r="K71" s="11"/>
    </row>
    <row r="72" spans="4:11" x14ac:dyDescent="0.25">
      <c r="D72" s="9">
        <v>104</v>
      </c>
      <c r="E72" s="10" t="str">
        <f>'[2]16th-31st Oct, 2017'!D109</f>
        <v>STAR OIL</v>
      </c>
      <c r="F72" s="11">
        <v>465.77499999999998</v>
      </c>
      <c r="G72" s="11">
        <v>466.92500000000001</v>
      </c>
      <c r="H72" s="11">
        <v>527.57529999999997</v>
      </c>
      <c r="I72" s="11">
        <v>384.065</v>
      </c>
      <c r="J72" s="11">
        <v>356.25</v>
      </c>
      <c r="K72" s="11">
        <v>404.9</v>
      </c>
    </row>
    <row r="73" spans="4:11" x14ac:dyDescent="0.25">
      <c r="D73" s="9">
        <v>105</v>
      </c>
      <c r="E73" s="10" t="str">
        <f>'[2]16th-31st Oct, 2017'!D110</f>
        <v>STRATEGIC ENERGIES</v>
      </c>
      <c r="F73" s="11">
        <v>464.94990000000001</v>
      </c>
      <c r="G73" s="11">
        <v>469.46940000000001</v>
      </c>
      <c r="H73" s="11"/>
      <c r="I73" s="11">
        <v>367.14989999999995</v>
      </c>
      <c r="J73" s="11"/>
      <c r="K73" s="11"/>
    </row>
    <row r="74" spans="4:11" x14ac:dyDescent="0.25">
      <c r="D74" s="9">
        <v>107</v>
      </c>
      <c r="E74" s="10" t="str">
        <f>'[2]16th-31st Oct, 2017'!D112</f>
        <v>TEL  ENERGY</v>
      </c>
      <c r="F74" s="11">
        <v>465.33050000000003</v>
      </c>
      <c r="G74" s="11">
        <v>469.93050000000005</v>
      </c>
      <c r="H74" s="11"/>
      <c r="I74" s="11"/>
      <c r="J74" s="11">
        <v>358.68049999999999</v>
      </c>
      <c r="K74" s="11"/>
    </row>
    <row r="75" spans="4:11" x14ac:dyDescent="0.25">
      <c r="D75" s="9">
        <v>108</v>
      </c>
      <c r="E75" s="10" t="str">
        <f>'[2]16th-31st Oct, 2017'!D113</f>
        <v>THOMHCOF</v>
      </c>
      <c r="F75" s="11"/>
      <c r="G75" s="11"/>
      <c r="H75" s="11">
        <v>455.24157000000002</v>
      </c>
      <c r="I75" s="11"/>
      <c r="J75" s="11"/>
      <c r="K75" s="11"/>
    </row>
    <row r="76" spans="4:11" x14ac:dyDescent="0.25">
      <c r="D76" s="9">
        <v>109</v>
      </c>
      <c r="E76" s="10" t="str">
        <f>'[2]16th-31st Oct, 2017'!D114</f>
        <v>TOP OIL</v>
      </c>
      <c r="F76" s="11">
        <v>449.00439599999999</v>
      </c>
      <c r="G76" s="11">
        <v>449.00439599999999</v>
      </c>
      <c r="H76" s="11">
        <v>511.21971500000001</v>
      </c>
      <c r="I76" s="11"/>
      <c r="J76" s="11"/>
      <c r="K76" s="11"/>
    </row>
    <row r="77" spans="4:11" x14ac:dyDescent="0.25">
      <c r="D77" s="9">
        <v>110</v>
      </c>
      <c r="E77" s="10" t="str">
        <f>'[2]16th-31st Oct, 2017'!D115</f>
        <v>TOTAL</v>
      </c>
      <c r="F77" s="11">
        <v>449</v>
      </c>
      <c r="G77" s="11">
        <v>449</v>
      </c>
      <c r="H77" s="11">
        <v>488</v>
      </c>
      <c r="I77" s="11">
        <v>415</v>
      </c>
      <c r="J77" s="11">
        <v>355</v>
      </c>
      <c r="K77" s="11"/>
    </row>
    <row r="78" spans="4:11" x14ac:dyDescent="0.25">
      <c r="D78" s="9">
        <v>113</v>
      </c>
      <c r="E78" s="10" t="str">
        <f>'[2]16th-31st Oct, 2017'!D118</f>
        <v>TRIPPLE A GAS</v>
      </c>
      <c r="F78" s="11"/>
      <c r="G78" s="11"/>
      <c r="H78" s="11">
        <v>487.25</v>
      </c>
      <c r="I78" s="11"/>
      <c r="J78" s="11"/>
      <c r="K78" s="11"/>
    </row>
    <row r="79" spans="4:11" x14ac:dyDescent="0.25">
      <c r="D79" s="9">
        <v>114</v>
      </c>
      <c r="E79" s="10" t="str">
        <f>'[2]16th-31st Oct, 2017'!D119</f>
        <v>PUMA ENERGY</v>
      </c>
      <c r="F79" s="11">
        <v>447</v>
      </c>
      <c r="G79" s="11">
        <v>445</v>
      </c>
      <c r="H79" s="11">
        <v>486</v>
      </c>
      <c r="I79" s="11">
        <v>415.22939500000007</v>
      </c>
      <c r="J79" s="11">
        <v>347</v>
      </c>
      <c r="K79" s="11"/>
    </row>
    <row r="80" spans="4:11" x14ac:dyDescent="0.25">
      <c r="D80" s="9">
        <v>115</v>
      </c>
      <c r="E80" s="10" t="str">
        <f>'[2]16th-31st Oct, 2017'!D120</f>
        <v>UNION OIL</v>
      </c>
      <c r="F80" s="11">
        <v>465.55499999999995</v>
      </c>
      <c r="G80" s="11">
        <v>456.56199999999995</v>
      </c>
      <c r="H80" s="11"/>
      <c r="I80" s="11"/>
      <c r="J80" s="11"/>
      <c r="K80" s="11"/>
    </row>
    <row r="81" spans="4:11" x14ac:dyDescent="0.25">
      <c r="D81" s="9">
        <v>116</v>
      </c>
      <c r="E81" s="10" t="str">
        <f>'[2]16th-31st Oct, 2017'!D121</f>
        <v>UNIQUE</v>
      </c>
      <c r="F81" s="11">
        <v>459.72500000000002</v>
      </c>
      <c r="G81" s="11">
        <v>459.72500000000002</v>
      </c>
      <c r="H81" s="11">
        <v>469.17529999999999</v>
      </c>
      <c r="I81" s="11"/>
      <c r="J81" s="11"/>
      <c r="K81" s="11"/>
    </row>
    <row r="82" spans="4:11" x14ac:dyDescent="0.25">
      <c r="D82" s="9">
        <v>117</v>
      </c>
      <c r="E82" s="10" t="str">
        <f>'[2]16th-31st Oct, 2017'!D122</f>
        <v>UNITY</v>
      </c>
      <c r="F82" s="11">
        <v>448.89500000000004</v>
      </c>
      <c r="G82" s="11">
        <v>448.89499999999998</v>
      </c>
      <c r="H82" s="11"/>
      <c r="I82" s="11"/>
      <c r="J82" s="11"/>
      <c r="K82" s="11"/>
    </row>
    <row r="83" spans="4:11" x14ac:dyDescent="0.25">
      <c r="D83" s="9">
        <v>119</v>
      </c>
      <c r="E83" s="10" t="str">
        <f>'[2]16th-31st Oct, 2017'!D124</f>
        <v>VENUS</v>
      </c>
      <c r="F83" s="11">
        <v>481.56979999999999</v>
      </c>
      <c r="G83" s="11">
        <v>471.05169999999998</v>
      </c>
      <c r="H83" s="11"/>
      <c r="I83" s="11"/>
      <c r="J83" s="11"/>
      <c r="K83" s="11"/>
    </row>
    <row r="84" spans="4:11" x14ac:dyDescent="0.25">
      <c r="D84" s="9">
        <v>120</v>
      </c>
      <c r="E84" s="10" t="str">
        <f>'[2]16th-31st Oct, 2017'!D125</f>
        <v>VIRGIN</v>
      </c>
      <c r="F84" s="11"/>
      <c r="G84" s="11"/>
      <c r="H84" s="11">
        <v>510.37320000000005</v>
      </c>
      <c r="I84" s="11"/>
      <c r="J84" s="11"/>
      <c r="K84" s="11"/>
    </row>
    <row r="85" spans="4:11" x14ac:dyDescent="0.25">
      <c r="D85" s="9">
        <v>121</v>
      </c>
      <c r="E85" s="10" t="str">
        <f>'[2]16th-31st Oct, 2017'!D126</f>
        <v>VIVO</v>
      </c>
      <c r="F85" s="11">
        <v>470.69880000000001</v>
      </c>
      <c r="G85" s="11">
        <v>471.84879999999998</v>
      </c>
      <c r="H85" s="11"/>
      <c r="I85" s="11">
        <v>399.34879999999998</v>
      </c>
      <c r="J85" s="11"/>
      <c r="K85" s="11"/>
    </row>
    <row r="86" spans="4:11" x14ac:dyDescent="0.25">
      <c r="D86" s="9">
        <v>125</v>
      </c>
      <c r="E86" s="10" t="str">
        <f>'[2]16th-31st Oct, 2017'!D130</f>
        <v>XPRESS GAS</v>
      </c>
      <c r="F86" s="11"/>
      <c r="G86" s="11"/>
      <c r="H86" s="11">
        <v>514.70029999999997</v>
      </c>
      <c r="I86" s="11"/>
      <c r="J86" s="11"/>
      <c r="K86" s="11"/>
    </row>
    <row r="87" spans="4:11" ht="19.5" x14ac:dyDescent="0.35">
      <c r="D87" s="12" t="s">
        <v>5</v>
      </c>
      <c r="E87" s="13"/>
      <c r="F87" s="13"/>
      <c r="G87" s="14"/>
    </row>
  </sheetData>
  <mergeCells count="2">
    <mergeCell ref="D2:K2"/>
    <mergeCell ref="D7:J7"/>
  </mergeCells>
  <pageMargins left="0.7" right="0.7" top="0.75" bottom="0.75" header="0.3" footer="0.3"/>
  <pageSetup scale="51" orientation="portrait" r:id="rId1"/>
  <rowBreaks count="1" manualBreakCount="1">
    <brk id="50" min="2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Sumaila Zeba Abdulai</cp:lastModifiedBy>
  <cp:lastPrinted>2017-09-07T15:27:20Z</cp:lastPrinted>
  <dcterms:created xsi:type="dcterms:W3CDTF">2016-03-15T12:03:51Z</dcterms:created>
  <dcterms:modified xsi:type="dcterms:W3CDTF">2017-12-21T11:57:19Z</dcterms:modified>
</cp:coreProperties>
</file>