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Media Publication\PR Folder\"/>
    </mc:Choice>
  </mc:AlternateContent>
  <bookViews>
    <workbookView xWindow="0" yWindow="0" windowWidth="20490" windowHeight="7755" activeTab="1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Prices'!#REF!</definedName>
    <definedName name="_xlnm.Print_Area" localSheetId="0">'BDCs Ex-Refinery Prices'!$B$2:$I$26</definedName>
    <definedName name="_xlnm.Print_Area" localSheetId="1">'OMCs and LPGMCs Ex-Pump Prices'!$C$2:$K$84</definedName>
    <definedName name="_xlnm.Print_Titles" localSheetId="0">'BDCs Ex-Refinery Prices'!$B:$C</definedName>
    <definedName name="_xlnm.Print_Titles" localSheetId="1">'OMCs and LPGMCs Ex-Pump Prices'!$D:$E</definedName>
  </definedNames>
  <calcPr calcId="15251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</calcChain>
</file>

<file path=xl/sharedStrings.xml><?xml version="1.0" encoding="utf-8"?>
<sst xmlns="http://schemas.openxmlformats.org/spreadsheetml/2006/main" count="114" uniqueCount="107">
  <si>
    <t>NATIONAL PETROLEUM AUTHORITY</t>
  </si>
  <si>
    <t>No.</t>
  </si>
  <si>
    <t>COMPANY</t>
  </si>
  <si>
    <t>LPG (GHp/Kg)</t>
  </si>
  <si>
    <t>MGO Local (GHp/Lt)</t>
  </si>
  <si>
    <t>ALLIED</t>
  </si>
  <si>
    <t>ALIVE GAS</t>
  </si>
  <si>
    <t>ANASSET</t>
  </si>
  <si>
    <t>BAFFOUR GAS</t>
  </si>
  <si>
    <t>BENAB OIL</t>
  </si>
  <si>
    <t>BISVEL</t>
  </si>
  <si>
    <t>CENTRAL BRENT</t>
  </si>
  <si>
    <t>COEGAN</t>
  </si>
  <si>
    <t>DUKES</t>
  </si>
  <si>
    <t>ENGEN</t>
  </si>
  <si>
    <t>EV OIL</t>
  </si>
  <si>
    <t>FIRST GAS</t>
  </si>
  <si>
    <t>FRAGA</t>
  </si>
  <si>
    <t>FRIMPS</t>
  </si>
  <si>
    <t>FRONTIER</t>
  </si>
  <si>
    <t>GALAXY  OIL</t>
  </si>
  <si>
    <t>GASO</t>
  </si>
  <si>
    <t>GOGAS</t>
  </si>
  <si>
    <t>G&amp;G</t>
  </si>
  <si>
    <t>GOIL</t>
  </si>
  <si>
    <t>GRID</t>
  </si>
  <si>
    <t>HAVILLAH</t>
  </si>
  <si>
    <t>HILLS</t>
  </si>
  <si>
    <t>HOSSANA OIL</t>
  </si>
  <si>
    <t>JO &amp; JU</t>
  </si>
  <si>
    <t>JUSBRO</t>
  </si>
  <si>
    <t>KI ENERGY</t>
  </si>
  <si>
    <t>KINGS ENERGY</t>
  </si>
  <si>
    <t>LAMBARK GAS</t>
  </si>
  <si>
    <t>LIFE PETROLEUM</t>
  </si>
  <si>
    <t>LUCKY OIL</t>
  </si>
  <si>
    <t>MAXXON</t>
  </si>
  <si>
    <t>MIGHTY GAS</t>
  </si>
  <si>
    <t>NAAGAMNI</t>
  </si>
  <si>
    <t>NASONA</t>
  </si>
  <si>
    <t>NEXTBONS GAS</t>
  </si>
  <si>
    <t>OANDO</t>
  </si>
  <si>
    <t>P.K.A. BONNEY</t>
  </si>
  <si>
    <t>PETROBAY</t>
  </si>
  <si>
    <t>PETROLAND</t>
  </si>
  <si>
    <t>PETROSOL</t>
  </si>
  <si>
    <t>QUANTUM</t>
  </si>
  <si>
    <t>RADIANCE</t>
  </si>
  <si>
    <t>READY OIL</t>
  </si>
  <si>
    <t>RICH OIL</t>
  </si>
  <si>
    <t>RIEMA</t>
  </si>
  <si>
    <t>ROOTSENAF</t>
  </si>
  <si>
    <t>ROYAL ENERGY</t>
  </si>
  <si>
    <t>SAWIZ</t>
  </si>
  <si>
    <t>SEAM</t>
  </si>
  <si>
    <t>SEMANHYIA</t>
  </si>
  <si>
    <t>SEPHEM OIL</t>
  </si>
  <si>
    <t>SHAKAINAH</t>
  </si>
  <si>
    <t>SKY PETROLEUM</t>
  </si>
  <si>
    <t>SO ENERGY</t>
  </si>
  <si>
    <t>STAR OIL</t>
  </si>
  <si>
    <t>STRATEGIC ENERGIES</t>
  </si>
  <si>
    <t>TEL  ENERGY</t>
  </si>
  <si>
    <t>TOTAL</t>
  </si>
  <si>
    <t>TRINITY OIL</t>
  </si>
  <si>
    <t>TRIPPLE A GAS</t>
  </si>
  <si>
    <t>UNION OIL</t>
  </si>
  <si>
    <t>UNIQUE</t>
  </si>
  <si>
    <t>VENUS</t>
  </si>
  <si>
    <t>VIRGIN</t>
  </si>
  <si>
    <t>VIVO</t>
  </si>
  <si>
    <t>WARREN</t>
  </si>
  <si>
    <t>WORLDGAS</t>
  </si>
  <si>
    <t>XPRESS GAS</t>
  </si>
  <si>
    <t>ZEN PETROLEUM</t>
  </si>
  <si>
    <t>*Prices are indicative and may change at the pump.</t>
  </si>
  <si>
    <t>RAMA</t>
  </si>
  <si>
    <t>PWSL</t>
  </si>
  <si>
    <t>ECO</t>
  </si>
  <si>
    <t>UNIFIED (GHp/Lt)</t>
  </si>
  <si>
    <t>MGO LOCAL (GHp/Lt)</t>
  </si>
  <si>
    <t>KEROSENE (GHp/Lt)</t>
  </si>
  <si>
    <t>*Prices are indicative and may change within the sales window.</t>
  </si>
  <si>
    <t>BLUE OCEAN</t>
  </si>
  <si>
    <t>CHASE</t>
  </si>
  <si>
    <t>CIRRUS</t>
  </si>
  <si>
    <t>DEEN</t>
  </si>
  <si>
    <t>FIRM ENERGY</t>
  </si>
  <si>
    <t>GO ENERGY</t>
  </si>
  <si>
    <t>MISYL</t>
  </si>
  <si>
    <t>MIMSHACH</t>
  </si>
  <si>
    <t>OIL TRADE</t>
  </si>
  <si>
    <t>PLATON</t>
  </si>
  <si>
    <t>VIHAMA</t>
  </si>
  <si>
    <t>LHS ENERGY</t>
  </si>
  <si>
    <t>NICK PETROLEUM</t>
  </si>
  <si>
    <t>PETROL (GHp/Lt)</t>
  </si>
  <si>
    <t>DIESEL (GHp/Lt)</t>
  </si>
  <si>
    <t>BDC/REFINERY</t>
  </si>
  <si>
    <t>MOBILE OIL</t>
  </si>
  <si>
    <t>EAGLE</t>
  </si>
  <si>
    <t>LAMINIBEE</t>
  </si>
  <si>
    <t>UBI/PUMA ENERGY</t>
  </si>
  <si>
    <t>YOKWAS</t>
  </si>
  <si>
    <t>INDICATIVE EX-REFINERY PRICES* (16th - 31st JANUARY, 2017)</t>
  </si>
  <si>
    <t>INDICATIVE EX-PUMP PRICES* (16th - 31st JANUARY, 2017)</t>
  </si>
  <si>
    <t xml:space="preserve">PLUS ENERGY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</si>
</sst>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2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6/Indicative%20Ex-Ref%20and%20Ex-Pump%20Price%20Submissions/Ex%20Refinery%20Price%20Compilation%20for%20BD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6/Indicative%20Ex-Ref%20and%20Ex-Pump%20Price%20Submissions/Ex-Pump%20Compilation%20for%20OM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Jan, 2017 "/>
      <sheetName val="1st-15th Jan, 2017"/>
      <sheetName val="16th-31st Dec, 2016"/>
      <sheetName val="1st-15th Dec, 2016"/>
      <sheetName val="16th-31st Nov, 2016"/>
      <sheetName val="1st-15th Nov, 2016"/>
      <sheetName val="16th-31st Oct, 2016"/>
      <sheetName val="1st-15th Oct, 2016"/>
      <sheetName val="16th-31st Sept, 2016"/>
      <sheetName val="1st-15th Sept, 2016"/>
      <sheetName val="16th-31st Aug,2016"/>
      <sheetName val="1st-15th Aug, 2016"/>
      <sheetName val="16th-31st July, 2016"/>
      <sheetName val="1st-15th July, 2016"/>
      <sheetName val="16th- 30th June, 2016"/>
      <sheetName val="1st-15th June, 2016"/>
      <sheetName val="16th-31st May, 2016"/>
      <sheetName val="1st-15th May, 2016"/>
      <sheetName val="16th-30th Apr, 2016"/>
      <sheetName val="1st-15th Apr, 2016"/>
      <sheetName val="16th-31st Mar, 2016 "/>
      <sheetName val="1st-15th Mar, 2016 "/>
      <sheetName val="16th-29th Feb, 2016"/>
      <sheetName val="1st-15th Feb, 2016"/>
      <sheetName val="16th-31st Jan, 2016 "/>
      <sheetName val="1st-15th Jan, 2016"/>
      <sheetName val="16th-31st Dec, 2015  "/>
      <sheetName val="1st - 15th Dec, 2015 "/>
      <sheetName val="16th - 30th Nov, 2015"/>
      <sheetName val="1st - 15th Nov, 2015"/>
      <sheetName val="16th - 31st Oct, 2015"/>
      <sheetName val="1st - 15th Oct, 2015"/>
      <sheetName val="16th - 30th Sept, 2015"/>
      <sheetName val="1st - 15th Sept, 2015"/>
      <sheetName val="16th August 2015"/>
      <sheetName val="1st August 2015"/>
      <sheetName val="16th July 2015"/>
      <sheetName val="1st July 2015"/>
      <sheetName val="16th June 2015"/>
    </sheetNames>
    <sheetDataSet>
      <sheetData sheetId="0">
        <row r="8">
          <cell r="F8">
            <v>223.89465685251957</v>
          </cell>
          <cell r="H8">
            <v>227.44578893555172</v>
          </cell>
          <cell r="L8">
            <v>232.56126068031597</v>
          </cell>
          <cell r="N8">
            <v>227.44578893555172</v>
          </cell>
        </row>
        <row r="9">
          <cell r="F9">
            <v>209.63</v>
          </cell>
          <cell r="H9">
            <v>212.49</v>
          </cell>
          <cell r="N9">
            <v>212.49</v>
          </cell>
        </row>
        <row r="10">
          <cell r="F10">
            <v>209.21700000000001</v>
          </cell>
          <cell r="H10">
            <v>212.072</v>
          </cell>
        </row>
        <row r="11">
          <cell r="F11">
            <v>214.0531</v>
          </cell>
          <cell r="H11">
            <v>217.44820000000001</v>
          </cell>
        </row>
        <row r="13">
          <cell r="F13">
            <v>200.07919361087102</v>
          </cell>
          <cell r="H13">
            <v>202.51075264274183</v>
          </cell>
          <cell r="N13">
            <v>204.01075264274183</v>
          </cell>
        </row>
        <row r="15">
          <cell r="F15">
            <v>194.20402333833056</v>
          </cell>
          <cell r="H15">
            <v>193.50223377513777</v>
          </cell>
          <cell r="J15">
            <v>261.55800000000005</v>
          </cell>
          <cell r="N15">
            <v>193.50223377513777</v>
          </cell>
        </row>
        <row r="16">
          <cell r="F16">
            <v>221.43259975563967</v>
          </cell>
          <cell r="H16">
            <v>224.94638466153467</v>
          </cell>
        </row>
        <row r="19">
          <cell r="F19">
            <v>207.60422564591593</v>
          </cell>
          <cell r="H19">
            <v>200.00002704004461</v>
          </cell>
          <cell r="N19">
            <v>200.00002704004461</v>
          </cell>
        </row>
        <row r="22">
          <cell r="F22">
            <v>190</v>
          </cell>
          <cell r="H22">
            <v>190</v>
          </cell>
        </row>
        <row r="23">
          <cell r="F23">
            <v>211.59275262985369</v>
          </cell>
          <cell r="H23">
            <v>214.94876756546643</v>
          </cell>
        </row>
        <row r="24">
          <cell r="F24">
            <v>202</v>
          </cell>
          <cell r="H24">
            <v>202</v>
          </cell>
        </row>
        <row r="27">
          <cell r="F27">
            <v>212.57561760586466</v>
          </cell>
          <cell r="H27">
            <v>215.94706911266402</v>
          </cell>
        </row>
        <row r="29">
          <cell r="H29">
            <v>220.84956440178127</v>
          </cell>
          <cell r="T29">
            <v>217.33170426438599</v>
          </cell>
        </row>
        <row r="30">
          <cell r="F30">
            <v>211.53540989957386</v>
          </cell>
          <cell r="H30">
            <v>214.88554456114852</v>
          </cell>
          <cell r="J30">
            <v>255.18350000000001</v>
          </cell>
          <cell r="L30">
            <v>219.78316943414478</v>
          </cell>
          <cell r="N30">
            <v>214.88554456114852</v>
          </cell>
        </row>
        <row r="31">
          <cell r="F31">
            <v>214.05183717257202</v>
          </cell>
          <cell r="H31">
            <v>217.44670153705749</v>
          </cell>
        </row>
        <row r="35">
          <cell r="F35">
            <v>216.51351431892007</v>
          </cell>
          <cell r="H35">
            <v>219.94757611350059</v>
          </cell>
          <cell r="N35">
            <v>219.94757611350059</v>
          </cell>
        </row>
        <row r="37">
          <cell r="F37">
            <v>208.98977858569</v>
          </cell>
          <cell r="H37">
            <v>211.83749778187129</v>
          </cell>
          <cell r="N37">
            <v>211.83749778187129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Jan, 2017 "/>
      <sheetName val="1st-15th Jan, 2017"/>
      <sheetName val="16th-31st Dec, 2016"/>
      <sheetName val="1st-15th Dec, 2016"/>
      <sheetName val="16th-31st Nov, 2016"/>
      <sheetName val="1st -15th Nov, 2016"/>
      <sheetName val="16th-31st Oct, 2016"/>
      <sheetName val="1st-15th Oct, 2016"/>
      <sheetName val="16th -31st Sept, 2016"/>
      <sheetName val="1st-15th Sept, 2016"/>
      <sheetName val="16th-31st Aug, 2016"/>
      <sheetName val="1st-15th Aug, 2016"/>
      <sheetName val="16th-31st July, 2016"/>
      <sheetName val="1st-15th July, 2016"/>
      <sheetName val="16th-30th Jun, 2016"/>
      <sheetName val="1st-15th Jun, 2016"/>
      <sheetName val="16th-30th May, 2016"/>
      <sheetName val="Ist-15th May, 2016"/>
      <sheetName val="16th-30th Apr, 2016 "/>
      <sheetName val="1st-15th Apr, 2016 "/>
      <sheetName val="16th-31st Mar, 2016 "/>
      <sheetName val="1st-15th Mar, 2016  "/>
      <sheetName val="16th-29th Feb, 2016 "/>
      <sheetName val="1st-15th Feb, 2016"/>
      <sheetName val="16th-31st Jan, 2016"/>
      <sheetName val="1st-15th Jan, 2016 "/>
    </sheetNames>
    <sheetDataSet>
      <sheetData sheetId="0">
        <row r="8">
          <cell r="E8">
            <v>419</v>
          </cell>
          <cell r="G8">
            <v>419.33</v>
          </cell>
        </row>
        <row r="10">
          <cell r="I10">
            <v>440.49</v>
          </cell>
        </row>
        <row r="11">
          <cell r="I11">
            <v>445.84</v>
          </cell>
        </row>
        <row r="16">
          <cell r="I16">
            <v>440.87</v>
          </cell>
        </row>
        <row r="17">
          <cell r="E17">
            <v>411.72500000000002</v>
          </cell>
          <cell r="G17">
            <v>411.49</v>
          </cell>
          <cell r="I17">
            <v>374.20000500000003</v>
          </cell>
        </row>
        <row r="19">
          <cell r="E19">
            <v>426.7715</v>
          </cell>
          <cell r="G19">
            <v>419.74500000000006</v>
          </cell>
        </row>
        <row r="22">
          <cell r="I22">
            <v>363.48</v>
          </cell>
        </row>
        <row r="23">
          <cell r="I23">
            <v>447.51620500000001</v>
          </cell>
        </row>
        <row r="27">
          <cell r="E27">
            <v>439.69788599999998</v>
          </cell>
          <cell r="G27">
            <v>435.46789999999993</v>
          </cell>
          <cell r="I27">
            <v>397.43260500000002</v>
          </cell>
        </row>
        <row r="28">
          <cell r="E28">
            <v>448.29</v>
          </cell>
          <cell r="G28">
            <v>448.97</v>
          </cell>
          <cell r="I28">
            <v>397.33</v>
          </cell>
          <cell r="K28">
            <v>352.14</v>
          </cell>
          <cell r="M28">
            <v>331.76</v>
          </cell>
        </row>
        <row r="30">
          <cell r="E30">
            <v>422.86397249999993</v>
          </cell>
          <cell r="G30">
            <v>416.87182499999994</v>
          </cell>
          <cell r="I30">
            <v>380.61985500000003</v>
          </cell>
        </row>
        <row r="32">
          <cell r="I32">
            <v>440.87</v>
          </cell>
        </row>
        <row r="33">
          <cell r="E33">
            <v>392.00149999999996</v>
          </cell>
          <cell r="G33">
            <v>390</v>
          </cell>
        </row>
        <row r="34">
          <cell r="E34">
            <v>413.86500000000001</v>
          </cell>
          <cell r="G34">
            <v>413.86500000000001</v>
          </cell>
          <cell r="I34">
            <v>395.32890500000002</v>
          </cell>
          <cell r="K34">
            <v>289.34372499999995</v>
          </cell>
        </row>
        <row r="35">
          <cell r="E35">
            <v>400.6465</v>
          </cell>
          <cell r="G35">
            <v>399.88</v>
          </cell>
        </row>
        <row r="36">
          <cell r="E36">
            <v>430.77895000000001</v>
          </cell>
          <cell r="G36">
            <v>430.62619999999993</v>
          </cell>
          <cell r="K36">
            <v>338.17192499999999</v>
          </cell>
          <cell r="M36">
            <v>313.41973750000005</v>
          </cell>
        </row>
        <row r="37">
          <cell r="E37">
            <v>419.92900000000009</v>
          </cell>
          <cell r="G37">
            <v>417.60250000000002</v>
          </cell>
          <cell r="I37">
            <v>446.51205749999997</v>
          </cell>
          <cell r="M37">
            <v>325.22103750000008</v>
          </cell>
        </row>
        <row r="41">
          <cell r="I41">
            <v>440.87</v>
          </cell>
        </row>
        <row r="42">
          <cell r="E42">
            <v>442.96249999999998</v>
          </cell>
          <cell r="G42">
            <v>443.63224999999994</v>
          </cell>
        </row>
        <row r="43">
          <cell r="E43">
            <v>414.03499999999997</v>
          </cell>
          <cell r="G43">
            <v>409.35849999999999</v>
          </cell>
          <cell r="M43">
            <v>292.57673750000004</v>
          </cell>
        </row>
        <row r="45">
          <cell r="E45">
            <v>399.6</v>
          </cell>
          <cell r="G45">
            <v>395.28</v>
          </cell>
        </row>
        <row r="47">
          <cell r="E47">
            <v>411.21089999999998</v>
          </cell>
          <cell r="G47">
            <v>404.5369</v>
          </cell>
          <cell r="I47">
            <v>419.17685500000005</v>
          </cell>
        </row>
        <row r="48">
          <cell r="I48">
            <v>428.77050500000001</v>
          </cell>
        </row>
        <row r="49">
          <cell r="E49">
            <v>423.40349999999995</v>
          </cell>
          <cell r="G49">
            <v>412.85199999999998</v>
          </cell>
        </row>
        <row r="51">
          <cell r="E51">
            <v>408.91969999999998</v>
          </cell>
          <cell r="G51">
            <v>401.89320000000004</v>
          </cell>
        </row>
        <row r="52">
          <cell r="E52">
            <v>411.62729999999993</v>
          </cell>
          <cell r="G52">
            <v>404.60079999999999</v>
          </cell>
          <cell r="I52">
            <v>364.70745749999998</v>
          </cell>
        </row>
        <row r="56">
          <cell r="I56">
            <v>425.05470500000007</v>
          </cell>
        </row>
        <row r="57">
          <cell r="E57">
            <v>412.77149999999995</v>
          </cell>
          <cell r="G57">
            <v>410.44499999999994</v>
          </cell>
          <cell r="I57">
            <v>420.14370499999995</v>
          </cell>
        </row>
        <row r="58">
          <cell r="I58">
            <v>447.26</v>
          </cell>
        </row>
        <row r="59">
          <cell r="I59">
            <v>427</v>
          </cell>
        </row>
        <row r="60">
          <cell r="E60">
            <v>434.63224999999989</v>
          </cell>
          <cell r="G60">
            <v>435.31374999999997</v>
          </cell>
          <cell r="K60">
            <v>324.51772499999998</v>
          </cell>
          <cell r="M60">
            <v>318.10728749999993</v>
          </cell>
          <cell r="O60">
            <v>321.27899999999994</v>
          </cell>
        </row>
        <row r="64">
          <cell r="E64">
            <v>405.7</v>
          </cell>
          <cell r="G64">
            <v>401.4</v>
          </cell>
          <cell r="I64">
            <v>420.2</v>
          </cell>
        </row>
        <row r="67">
          <cell r="E67">
            <v>429.64149999999995</v>
          </cell>
          <cell r="G67">
            <v>426.14</v>
          </cell>
        </row>
        <row r="69">
          <cell r="I69">
            <v>420.21420499999999</v>
          </cell>
        </row>
        <row r="71">
          <cell r="E71">
            <v>419.48229999999995</v>
          </cell>
          <cell r="G71">
            <v>415.98079999999999</v>
          </cell>
          <cell r="K71">
            <v>337.30927500000001</v>
          </cell>
        </row>
        <row r="72">
          <cell r="E72">
            <v>419</v>
          </cell>
          <cell r="G72">
            <v>414</v>
          </cell>
        </row>
        <row r="73">
          <cell r="I73">
            <v>446.87</v>
          </cell>
        </row>
        <row r="75">
          <cell r="E75">
            <v>419.00229999999993</v>
          </cell>
          <cell r="G75">
            <v>415.50079999999997</v>
          </cell>
          <cell r="K75">
            <v>314.44847499999997</v>
          </cell>
        </row>
        <row r="76">
          <cell r="E76">
            <v>423.20149999999995</v>
          </cell>
          <cell r="G76">
            <v>418.52499999999998</v>
          </cell>
          <cell r="I76">
            <v>400.92170500000009</v>
          </cell>
          <cell r="K76">
            <v>341.02847500000001</v>
          </cell>
          <cell r="M76">
            <v>301.31853749999999</v>
          </cell>
        </row>
        <row r="80">
          <cell r="I80">
            <v>427.694705</v>
          </cell>
        </row>
        <row r="82">
          <cell r="E82">
            <v>411.21089999999998</v>
          </cell>
          <cell r="G82">
            <v>404.5369</v>
          </cell>
          <cell r="I82">
            <v>419.17685500000005</v>
          </cell>
        </row>
        <row r="83">
          <cell r="E83">
            <v>465.39149999999995</v>
          </cell>
          <cell r="G83">
            <v>461.89</v>
          </cell>
        </row>
        <row r="84">
          <cell r="E84">
            <v>414.9</v>
          </cell>
          <cell r="G84">
            <v>414.9</v>
          </cell>
          <cell r="I84">
            <v>431.91</v>
          </cell>
        </row>
        <row r="85">
          <cell r="E85">
            <v>420.17729999999995</v>
          </cell>
          <cell r="G85">
            <v>414.91329999999999</v>
          </cell>
          <cell r="I85">
            <v>373.64520749999997</v>
          </cell>
        </row>
        <row r="87">
          <cell r="E87">
            <v>420.00000499999999</v>
          </cell>
          <cell r="G87">
            <v>420.00000499999999</v>
          </cell>
          <cell r="I87">
            <v>404.99999250000008</v>
          </cell>
          <cell r="K87">
            <v>299.99996999999996</v>
          </cell>
          <cell r="M87">
            <v>299.99997999999999</v>
          </cell>
          <cell r="O87">
            <v>369.9999775</v>
          </cell>
        </row>
        <row r="88">
          <cell r="E88">
            <v>455.46638599999994</v>
          </cell>
          <cell r="G88">
            <v>451.96488599999998</v>
          </cell>
          <cell r="I88">
            <v>416.6314375</v>
          </cell>
          <cell r="K88">
            <v>334.51836100000003</v>
          </cell>
          <cell r="M88">
            <v>339.98012349999999</v>
          </cell>
        </row>
        <row r="89">
          <cell r="E89">
            <v>416.72</v>
          </cell>
          <cell r="G89">
            <v>415.51</v>
          </cell>
        </row>
        <row r="90">
          <cell r="E90">
            <v>443.02</v>
          </cell>
          <cell r="G90">
            <v>439.52</v>
          </cell>
          <cell r="I90">
            <v>378.1885575</v>
          </cell>
        </row>
        <row r="91">
          <cell r="I91">
            <v>436.16245500000008</v>
          </cell>
        </row>
        <row r="92">
          <cell r="I92">
            <v>414.62505750000003</v>
          </cell>
        </row>
        <row r="93">
          <cell r="I93">
            <v>446.87</v>
          </cell>
        </row>
        <row r="96">
          <cell r="E96">
            <v>412.77</v>
          </cell>
          <cell r="G96">
            <v>410.45</v>
          </cell>
          <cell r="K96">
            <v>326.02772499999998</v>
          </cell>
          <cell r="M96">
            <v>319.61728749999992</v>
          </cell>
          <cell r="O96">
            <v>331.53399999999993</v>
          </cell>
        </row>
        <row r="97">
          <cell r="E97">
            <v>430.36537500000003</v>
          </cell>
          <cell r="G97">
            <v>428.53825000000001</v>
          </cell>
        </row>
        <row r="98">
          <cell r="E98">
            <v>410.34474999999998</v>
          </cell>
          <cell r="G98">
            <v>410.18906250000003</v>
          </cell>
          <cell r="M98">
            <v>292.98259999999999</v>
          </cell>
        </row>
        <row r="99">
          <cell r="E99">
            <v>421.99</v>
          </cell>
          <cell r="G99">
            <v>418.49</v>
          </cell>
        </row>
        <row r="100">
          <cell r="I100">
            <v>461</v>
          </cell>
        </row>
        <row r="102">
          <cell r="E102">
            <v>416.73449999999997</v>
          </cell>
          <cell r="G102">
            <v>409.99</v>
          </cell>
        </row>
        <row r="103">
          <cell r="E103">
            <v>421.32380663199928</v>
          </cell>
          <cell r="G103">
            <v>421.75871485934948</v>
          </cell>
          <cell r="I103">
            <v>398.76231750000005</v>
          </cell>
          <cell r="K103">
            <v>327.6918990851201</v>
          </cell>
          <cell r="M103">
            <v>304.5522523593495</v>
          </cell>
        </row>
        <row r="106">
          <cell r="E106">
            <v>419.00149999999996</v>
          </cell>
          <cell r="G106">
            <v>409.625</v>
          </cell>
          <cell r="I106">
            <v>385.74445500000002</v>
          </cell>
          <cell r="K106">
            <v>325.07847499999997</v>
          </cell>
          <cell r="M106">
            <v>292.41853749999996</v>
          </cell>
          <cell r="O106">
            <v>374.93899999999996</v>
          </cell>
        </row>
        <row r="107">
          <cell r="E107">
            <v>448.28714999999994</v>
          </cell>
          <cell r="G107">
            <v>448.96864999999997</v>
          </cell>
          <cell r="I107">
            <v>402.55195750000001</v>
          </cell>
          <cell r="K107">
            <v>312.193375</v>
          </cell>
        </row>
        <row r="109">
          <cell r="E109">
            <v>436.14044999999993</v>
          </cell>
          <cell r="G109">
            <v>436.82195000000002</v>
          </cell>
          <cell r="K109">
            <v>313.09772500000003</v>
          </cell>
          <cell r="M109">
            <v>319.61548749999997</v>
          </cell>
        </row>
        <row r="112">
          <cell r="E112">
            <v>420</v>
          </cell>
          <cell r="G112">
            <v>416</v>
          </cell>
          <cell r="I112">
            <v>420</v>
          </cell>
          <cell r="K112">
            <v>342</v>
          </cell>
          <cell r="M112">
            <v>302</v>
          </cell>
        </row>
        <row r="114">
          <cell r="I114">
            <v>444.84</v>
          </cell>
        </row>
        <row r="115">
          <cell r="G115">
            <v>421.8</v>
          </cell>
        </row>
        <row r="116">
          <cell r="E116">
            <v>448.29260780171046</v>
          </cell>
          <cell r="G116">
            <v>448.96368799927325</v>
          </cell>
          <cell r="I116">
            <v>469.72379750000005</v>
          </cell>
          <cell r="K116">
            <v>355.15284229937129</v>
          </cell>
          <cell r="M116">
            <v>336.75722549927326</v>
          </cell>
        </row>
        <row r="117">
          <cell r="E117">
            <v>429.25229999999993</v>
          </cell>
          <cell r="G117">
            <v>425.75079999999997</v>
          </cell>
        </row>
        <row r="118">
          <cell r="E118">
            <v>423.99889999999994</v>
          </cell>
          <cell r="G118">
            <v>420.42739999999998</v>
          </cell>
          <cell r="I118">
            <v>404.19100500000002</v>
          </cell>
        </row>
        <row r="121">
          <cell r="E121">
            <v>438.11129999999991</v>
          </cell>
          <cell r="G121">
            <v>422.74170000000004</v>
          </cell>
        </row>
        <row r="122">
          <cell r="I122">
            <v>445.67795749999999</v>
          </cell>
        </row>
        <row r="123">
          <cell r="E123">
            <v>419.98099000000002</v>
          </cell>
          <cell r="G123">
            <v>415.79798999999991</v>
          </cell>
          <cell r="K123">
            <v>341.75596499999995</v>
          </cell>
        </row>
        <row r="124">
          <cell r="E124">
            <v>411.01474999999999</v>
          </cell>
          <cell r="G124">
            <v>410.86199999999997</v>
          </cell>
        </row>
        <row r="125">
          <cell r="I125">
            <v>438.00470000000001</v>
          </cell>
        </row>
        <row r="127">
          <cell r="I127">
            <v>428.21970500000003</v>
          </cell>
        </row>
        <row r="128">
          <cell r="I128">
            <v>430.985455</v>
          </cell>
        </row>
        <row r="129">
          <cell r="E129">
            <v>436.26969999999994</v>
          </cell>
          <cell r="G129">
            <v>437.46820000000002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opLeftCell="A6" zoomScaleNormal="100" workbookViewId="0">
      <selection activeCell="A25" sqref="A25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1.42578125" style="1" bestFit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2" t="s">
        <v>0</v>
      </c>
      <c r="D2" s="22"/>
      <c r="E2" s="22"/>
      <c r="F2" s="22"/>
      <c r="G2" s="22"/>
      <c r="H2" s="22"/>
      <c r="I2" s="22"/>
      <c r="J2" s="22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3" t="s">
        <v>104</v>
      </c>
      <c r="D6" s="23"/>
      <c r="E6" s="23"/>
      <c r="F6" s="23"/>
      <c r="G6" s="23"/>
      <c r="H6" s="23"/>
      <c r="I6" s="23"/>
    </row>
    <row r="8" spans="2:10" s="8" customFormat="1" ht="31.5" customHeight="1" x14ac:dyDescent="0.25">
      <c r="B8" s="6" t="s">
        <v>1</v>
      </c>
      <c r="C8" s="19" t="s">
        <v>98</v>
      </c>
      <c r="D8" s="21" t="s">
        <v>96</v>
      </c>
      <c r="E8" s="21" t="s">
        <v>97</v>
      </c>
      <c r="F8" s="21" t="s">
        <v>3</v>
      </c>
      <c r="G8" s="21" t="s">
        <v>81</v>
      </c>
      <c r="H8" s="21" t="s">
        <v>80</v>
      </c>
      <c r="I8" s="21" t="s">
        <v>79</v>
      </c>
    </row>
    <row r="9" spans="2:10" x14ac:dyDescent="0.25">
      <c r="B9" s="9">
        <v>1</v>
      </c>
      <c r="C9" s="10" t="s">
        <v>83</v>
      </c>
      <c r="D9" s="20">
        <f>'[1]16th-31st Jan, 2017 '!F8</f>
        <v>223.89465685251957</v>
      </c>
      <c r="E9" s="20">
        <f>'[1]16th-31st Jan, 2017 '!H8</f>
        <v>227.44578893555172</v>
      </c>
      <c r="F9" s="20">
        <f>'[1]16th-31st Jan, 2017 '!J8</f>
        <v>0</v>
      </c>
      <c r="G9" s="20">
        <f>'[1]16th-31st Jan, 2017 '!L8</f>
        <v>232.56126068031597</v>
      </c>
      <c r="H9" s="20">
        <f>'[1]16th-31st Jan, 2017 '!N8</f>
        <v>227.44578893555172</v>
      </c>
      <c r="I9" s="20">
        <f>'[1]16th-31st Jan, 2017 '!T8</f>
        <v>0</v>
      </c>
    </row>
    <row r="10" spans="2:10" x14ac:dyDescent="0.25">
      <c r="B10" s="18">
        <v>2</v>
      </c>
      <c r="C10" s="12" t="s">
        <v>84</v>
      </c>
      <c r="D10" s="20">
        <f>'[1]16th-31st Jan, 2017 '!F9</f>
        <v>209.63</v>
      </c>
      <c r="E10" s="20">
        <f>'[1]16th-31st Jan, 2017 '!H9</f>
        <v>212.49</v>
      </c>
      <c r="F10" s="20">
        <f>'[1]16th-31st Jan, 2017 '!J9</f>
        <v>0</v>
      </c>
      <c r="G10" s="20">
        <f>'[1]16th-31st Jan, 2017 '!L9</f>
        <v>0</v>
      </c>
      <c r="H10" s="20">
        <f>'[1]16th-31st Jan, 2017 '!N9</f>
        <v>212.49</v>
      </c>
      <c r="I10" s="20">
        <f>'[1]16th-31st Jan, 2017 '!T9</f>
        <v>0</v>
      </c>
    </row>
    <row r="11" spans="2:10" x14ac:dyDescent="0.25">
      <c r="B11" s="9">
        <v>3</v>
      </c>
      <c r="C11" s="12" t="s">
        <v>85</v>
      </c>
      <c r="D11" s="20">
        <f>'[1]16th-31st Jan, 2017 '!F10</f>
        <v>209.21700000000001</v>
      </c>
      <c r="E11" s="20">
        <f>'[1]16th-31st Jan, 2017 '!H10</f>
        <v>212.072</v>
      </c>
      <c r="F11" s="20">
        <f>'[1]16th-31st Jan, 2017 '!J10</f>
        <v>0</v>
      </c>
      <c r="G11" s="20">
        <f>'[1]16th-31st Jan, 2017 '!L10</f>
        <v>0</v>
      </c>
      <c r="H11" s="20">
        <f>'[1]16th-31st Jan, 2017 '!N10</f>
        <v>0</v>
      </c>
      <c r="I11" s="20">
        <f>'[1]16th-31st Jan, 2017 '!T10</f>
        <v>0</v>
      </c>
    </row>
    <row r="12" spans="2:10" x14ac:dyDescent="0.25">
      <c r="B12" s="18">
        <v>4</v>
      </c>
      <c r="C12" s="10" t="s">
        <v>86</v>
      </c>
      <c r="D12" s="20">
        <f>'[1]16th-31st Jan, 2017 '!F11</f>
        <v>214.0531</v>
      </c>
      <c r="E12" s="20">
        <f>'[1]16th-31st Jan, 2017 '!H11</f>
        <v>217.44820000000001</v>
      </c>
      <c r="F12" s="20">
        <f>'[1]16th-31st Jan, 2017 '!J11</f>
        <v>0</v>
      </c>
      <c r="G12" s="20">
        <f>'[1]16th-31st Jan, 2017 '!L11</f>
        <v>0</v>
      </c>
      <c r="H12" s="20">
        <f>'[1]16th-31st Jan, 2017 '!N11</f>
        <v>0</v>
      </c>
      <c r="I12" s="20">
        <f>'[1]16th-31st Jan, 2017 '!T11</f>
        <v>0</v>
      </c>
    </row>
    <row r="13" spans="2:10" x14ac:dyDescent="0.25">
      <c r="B13" s="9">
        <v>5</v>
      </c>
      <c r="C13" s="10" t="s">
        <v>100</v>
      </c>
      <c r="D13" s="20">
        <f>'[1]16th-31st Jan, 2017 '!F13</f>
        <v>200.07919361087102</v>
      </c>
      <c r="E13" s="20">
        <f>'[1]16th-31st Jan, 2017 '!H13</f>
        <v>202.51075264274183</v>
      </c>
      <c r="F13" s="20">
        <f>'[1]16th-31st Jan, 2017 '!J13</f>
        <v>0</v>
      </c>
      <c r="G13" s="20">
        <f>'[1]16th-31st Jan, 2017 '!L13</f>
        <v>0</v>
      </c>
      <c r="H13" s="20">
        <f>'[1]16th-31st Jan, 2017 '!N13</f>
        <v>204.01075264274183</v>
      </c>
      <c r="I13" s="20">
        <f>'[1]16th-31st Jan, 2017 '!T13</f>
        <v>0</v>
      </c>
    </row>
    <row r="14" spans="2:10" x14ac:dyDescent="0.25">
      <c r="B14" s="18">
        <v>6</v>
      </c>
      <c r="C14" s="10" t="s">
        <v>78</v>
      </c>
      <c r="D14" s="20">
        <f>'[1]16th-31st Jan, 2017 '!F15</f>
        <v>194.20402333833056</v>
      </c>
      <c r="E14" s="20">
        <f>'[1]16th-31st Jan, 2017 '!H15</f>
        <v>193.50223377513777</v>
      </c>
      <c r="F14" s="20">
        <f>'[1]16th-31st Jan, 2017 '!J15</f>
        <v>261.55800000000005</v>
      </c>
      <c r="G14" s="20">
        <f>'[1]16th-31st Jan, 2017 '!L15</f>
        <v>0</v>
      </c>
      <c r="H14" s="20">
        <f>'[1]16th-31st Jan, 2017 '!N15</f>
        <v>193.50223377513777</v>
      </c>
      <c r="I14" s="20">
        <f>'[1]16th-31st Jan, 2017 '!T15</f>
        <v>0</v>
      </c>
    </row>
    <row r="15" spans="2:10" x14ac:dyDescent="0.25">
      <c r="B15" s="9">
        <v>7</v>
      </c>
      <c r="C15" s="10" t="s">
        <v>87</v>
      </c>
      <c r="D15" s="20">
        <f>'[1]16th-31st Jan, 2017 '!F16</f>
        <v>221.43259975563967</v>
      </c>
      <c r="E15" s="20">
        <f>'[1]16th-31st Jan, 2017 '!H16</f>
        <v>224.94638466153467</v>
      </c>
      <c r="F15" s="20">
        <f>'[1]16th-31st Jan, 2017 '!J16</f>
        <v>0</v>
      </c>
      <c r="G15" s="20">
        <f>'[1]16th-31st Jan, 2017 '!L16</f>
        <v>0</v>
      </c>
      <c r="H15" s="20">
        <f>'[1]16th-31st Jan, 2017 '!N16</f>
        <v>0</v>
      </c>
      <c r="I15" s="20">
        <f>'[1]16th-31st Jan, 2017 '!T16</f>
        <v>0</v>
      </c>
    </row>
    <row r="16" spans="2:10" x14ac:dyDescent="0.25">
      <c r="B16" s="18">
        <v>8</v>
      </c>
      <c r="C16" s="10" t="s">
        <v>88</v>
      </c>
      <c r="D16" s="20">
        <f>'[1]16th-31st Jan, 2017 '!F19</f>
        <v>207.60422564591593</v>
      </c>
      <c r="E16" s="20">
        <f>'[1]16th-31st Jan, 2017 '!H19</f>
        <v>200.00002704004461</v>
      </c>
      <c r="F16" s="20">
        <f>'[1]16th-31st Jan, 2017 '!J19</f>
        <v>0</v>
      </c>
      <c r="G16" s="20">
        <f>'[1]16th-31st Jan, 2017 '!L19</f>
        <v>0</v>
      </c>
      <c r="H16" s="20">
        <f>'[1]16th-31st Jan, 2017 '!N19</f>
        <v>200.00002704004461</v>
      </c>
      <c r="I16" s="20">
        <f>'[1]16th-31st Jan, 2017 '!T19</f>
        <v>0</v>
      </c>
    </row>
    <row r="17" spans="2:9" x14ac:dyDescent="0.25">
      <c r="B17" s="9">
        <v>9</v>
      </c>
      <c r="C17" s="17" t="s">
        <v>99</v>
      </c>
      <c r="D17" s="20">
        <f>'[1]16th-31st Jan, 2017 '!F22</f>
        <v>190</v>
      </c>
      <c r="E17" s="20">
        <f>'[1]16th-31st Jan, 2017 '!H22</f>
        <v>190</v>
      </c>
      <c r="F17" s="20">
        <f>'[1]16th-31st Jan, 2017 '!J22</f>
        <v>0</v>
      </c>
      <c r="G17" s="20">
        <f>'[1]16th-31st Jan, 2017 '!L22</f>
        <v>0</v>
      </c>
      <c r="H17" s="20">
        <f>'[1]16th-31st Jan, 2017 '!N22</f>
        <v>0</v>
      </c>
      <c r="I17" s="20">
        <f>'[1]16th-31st Jan, 2017 '!T22</f>
        <v>0</v>
      </c>
    </row>
    <row r="18" spans="2:9" x14ac:dyDescent="0.25">
      <c r="B18" s="18">
        <v>10</v>
      </c>
      <c r="C18" s="17" t="s">
        <v>89</v>
      </c>
      <c r="D18" s="20">
        <f>'[1]16th-31st Jan, 2017 '!F23</f>
        <v>211.59275262985369</v>
      </c>
      <c r="E18" s="20">
        <f>'[1]16th-31st Jan, 2017 '!H23</f>
        <v>214.94876756546643</v>
      </c>
      <c r="F18" s="20">
        <f>'[1]16th-31st Jan, 2017 '!J23</f>
        <v>0</v>
      </c>
      <c r="G18" s="20">
        <f>'[1]16th-31st Jan, 2017 '!L23</f>
        <v>0</v>
      </c>
      <c r="H18" s="20">
        <f>'[1]16th-31st Jan, 2017 '!N23</f>
        <v>0</v>
      </c>
      <c r="I18" s="20">
        <f>'[1]16th-31st Jan, 2017 '!T23</f>
        <v>0</v>
      </c>
    </row>
    <row r="19" spans="2:9" x14ac:dyDescent="0.25">
      <c r="B19" s="9">
        <v>11</v>
      </c>
      <c r="C19" s="17" t="s">
        <v>90</v>
      </c>
      <c r="D19" s="20">
        <f>'[1]16th-31st Jan, 2017 '!F24</f>
        <v>202</v>
      </c>
      <c r="E19" s="20">
        <f>'[1]16th-31st Jan, 2017 '!H24</f>
        <v>202</v>
      </c>
      <c r="F19" s="20">
        <f>'[1]16th-31st Jan, 2017 '!J24</f>
        <v>0</v>
      </c>
      <c r="G19" s="20">
        <f>'[1]16th-31st Jan, 2017 '!L24</f>
        <v>0</v>
      </c>
      <c r="H19" s="20">
        <f>'[1]16th-31st Jan, 2017 '!N24</f>
        <v>0</v>
      </c>
      <c r="I19" s="20">
        <f>'[1]16th-31st Jan, 2017 '!T24</f>
        <v>0</v>
      </c>
    </row>
    <row r="20" spans="2:9" x14ac:dyDescent="0.25">
      <c r="B20" s="18">
        <v>12</v>
      </c>
      <c r="C20" s="10" t="s">
        <v>91</v>
      </c>
      <c r="D20" s="20">
        <f>'[1]16th-31st Jan, 2017 '!F27</f>
        <v>212.57561760586466</v>
      </c>
      <c r="E20" s="20">
        <f>'[1]16th-31st Jan, 2017 '!H27</f>
        <v>215.94706911266402</v>
      </c>
      <c r="F20" s="20">
        <f>'[1]16th-31st Jan, 2017 '!J27</f>
        <v>0</v>
      </c>
      <c r="G20" s="20">
        <f>'[1]16th-31st Jan, 2017 '!L27</f>
        <v>0</v>
      </c>
      <c r="H20" s="20">
        <f>'[1]16th-31st Jan, 2017 '!N27</f>
        <v>0</v>
      </c>
      <c r="I20" s="20">
        <f>'[1]16th-31st Jan, 2017 '!T27</f>
        <v>0</v>
      </c>
    </row>
    <row r="21" spans="2:9" x14ac:dyDescent="0.25">
      <c r="B21" s="9">
        <v>13</v>
      </c>
      <c r="C21" s="10" t="s">
        <v>92</v>
      </c>
      <c r="D21" s="20">
        <f>'[1]16th-31st Jan, 2017 '!F29</f>
        <v>0</v>
      </c>
      <c r="E21" s="20">
        <f>'[1]16th-31st Jan, 2017 '!H29</f>
        <v>220.84956440178127</v>
      </c>
      <c r="F21" s="20">
        <f>'[1]16th-31st Jan, 2017 '!J29</f>
        <v>0</v>
      </c>
      <c r="G21" s="20">
        <f>'[1]16th-31st Jan, 2017 '!L29</f>
        <v>0</v>
      </c>
      <c r="H21" s="20">
        <f>'[1]16th-31st Jan, 2017 '!N29</f>
        <v>0</v>
      </c>
      <c r="I21" s="20">
        <f>'[1]16th-31st Jan, 2017 '!T29</f>
        <v>217.33170426438599</v>
      </c>
    </row>
    <row r="22" spans="2:9" x14ac:dyDescent="0.25">
      <c r="B22" s="18">
        <v>14</v>
      </c>
      <c r="C22" s="10" t="s">
        <v>77</v>
      </c>
      <c r="D22" s="20">
        <f>'[1]16th-31st Jan, 2017 '!F30</f>
        <v>211.53540989957386</v>
      </c>
      <c r="E22" s="20">
        <f>'[1]16th-31st Jan, 2017 '!H30</f>
        <v>214.88554456114852</v>
      </c>
      <c r="F22" s="20">
        <f>'[1]16th-31st Jan, 2017 '!J30</f>
        <v>255.18350000000001</v>
      </c>
      <c r="G22" s="20">
        <f>'[1]16th-31st Jan, 2017 '!L30</f>
        <v>219.78316943414478</v>
      </c>
      <c r="H22" s="20">
        <f>'[1]16th-31st Jan, 2017 '!N30</f>
        <v>214.88554456114852</v>
      </c>
      <c r="I22" s="20">
        <f>'[1]16th-31st Jan, 2017 '!T30</f>
        <v>0</v>
      </c>
    </row>
    <row r="23" spans="2:9" x14ac:dyDescent="0.25">
      <c r="B23" s="9">
        <v>15</v>
      </c>
      <c r="C23" s="10" t="s">
        <v>76</v>
      </c>
      <c r="D23" s="20">
        <f>'[1]16th-31st Jan, 2017 '!F31</f>
        <v>214.05183717257202</v>
      </c>
      <c r="E23" s="20">
        <f>'[1]16th-31st Jan, 2017 '!H31</f>
        <v>217.44670153705749</v>
      </c>
      <c r="F23" s="20">
        <f>'[1]16th-31st Jan, 2017 '!J31</f>
        <v>0</v>
      </c>
      <c r="G23" s="20">
        <f>'[1]16th-31st Jan, 2017 '!L31</f>
        <v>0</v>
      </c>
      <c r="H23" s="20">
        <f>'[1]16th-31st Jan, 2017 '!N31</f>
        <v>0</v>
      </c>
      <c r="I23" s="20">
        <f>'[1]16th-31st Jan, 2017 '!T31</f>
        <v>0</v>
      </c>
    </row>
    <row r="24" spans="2:9" x14ac:dyDescent="0.25">
      <c r="B24" s="18">
        <v>16</v>
      </c>
      <c r="C24" s="10" t="s">
        <v>93</v>
      </c>
      <c r="D24" s="20">
        <f>'[1]16th-31st Jan, 2017 '!F35</f>
        <v>216.51351431892007</v>
      </c>
      <c r="E24" s="20">
        <f>'[1]16th-31st Jan, 2017 '!H35</f>
        <v>219.94757611350059</v>
      </c>
      <c r="F24" s="20">
        <f>'[1]16th-31st Jan, 2017 '!J35</f>
        <v>0</v>
      </c>
      <c r="G24" s="20">
        <f>'[1]16th-31st Jan, 2017 '!L35</f>
        <v>0</v>
      </c>
      <c r="H24" s="20">
        <f>'[1]16th-31st Jan, 2017 '!N35</f>
        <v>219.94757611350059</v>
      </c>
      <c r="I24" s="20">
        <f>'[1]16th-31st Jan, 2017 '!T35</f>
        <v>0</v>
      </c>
    </row>
    <row r="25" spans="2:9" x14ac:dyDescent="0.25">
      <c r="B25" s="9">
        <v>17</v>
      </c>
      <c r="C25" s="10" t="s">
        <v>94</v>
      </c>
      <c r="D25" s="20">
        <f>'[1]16th-31st Jan, 2017 '!F37</f>
        <v>208.98977858569</v>
      </c>
      <c r="E25" s="20">
        <f>'[1]16th-31st Jan, 2017 '!H37</f>
        <v>211.83749778187129</v>
      </c>
      <c r="F25" s="20">
        <f>'[1]16th-31st Jan, 2017 '!J37</f>
        <v>0</v>
      </c>
      <c r="G25" s="20">
        <f>'[1]16th-31st Jan, 2017 '!L37</f>
        <v>0</v>
      </c>
      <c r="H25" s="20">
        <f>'[1]16th-31st Jan, 2017 '!N37</f>
        <v>211.83749778187129</v>
      </c>
      <c r="I25" s="20">
        <f>'[1]16th-31st Jan, 2017 '!T37</f>
        <v>0</v>
      </c>
    </row>
    <row r="26" spans="2:9" ht="19.5" x14ac:dyDescent="0.35">
      <c r="B26" s="13" t="s">
        <v>82</v>
      </c>
    </row>
    <row r="30" spans="2:9" x14ac:dyDescent="0.25">
      <c r="D30" s="16"/>
      <c r="E30" s="16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85"/>
  <sheetViews>
    <sheetView tabSelected="1" topLeftCell="A65" zoomScaleNormal="100" zoomScaleSheetLayoutView="100" workbookViewId="0">
      <selection activeCell="D10" sqref="D10:D84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2" t="s">
        <v>0</v>
      </c>
      <c r="E2" s="22"/>
      <c r="F2" s="22"/>
      <c r="G2" s="22"/>
      <c r="H2" s="22"/>
      <c r="I2" s="22"/>
      <c r="J2" s="22"/>
      <c r="K2" s="22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3" t="s">
        <v>105</v>
      </c>
      <c r="E7" s="23"/>
      <c r="F7" s="23"/>
      <c r="G7" s="23"/>
      <c r="H7" s="23"/>
      <c r="I7" s="23"/>
      <c r="J7" s="23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96</v>
      </c>
      <c r="G9" s="7" t="s">
        <v>97</v>
      </c>
      <c r="H9" s="7" t="s">
        <v>3</v>
      </c>
      <c r="I9" s="7" t="s">
        <v>81</v>
      </c>
      <c r="J9" s="7" t="s">
        <v>4</v>
      </c>
      <c r="K9" s="7" t="s">
        <v>79</v>
      </c>
    </row>
    <row r="10" spans="4:11" x14ac:dyDescent="0.25">
      <c r="D10" s="9">
        <v>1</v>
      </c>
      <c r="E10" s="10" t="s">
        <v>5</v>
      </c>
      <c r="F10" s="11">
        <f>'[2]16th-31st Jan, 2017 '!E8</f>
        <v>419</v>
      </c>
      <c r="G10" s="11">
        <f>'[2]16th-31st Jan, 2017 '!G8</f>
        <v>419.33</v>
      </c>
      <c r="H10" s="11">
        <f>'[2]16th-31st Jan, 2017 '!I8</f>
        <v>0</v>
      </c>
      <c r="I10" s="11">
        <f>'[2]16th-31st Jan, 2017 '!K8</f>
        <v>0</v>
      </c>
      <c r="J10" s="11">
        <f>'[2]16th-31st Jan, 2017 '!M8</f>
        <v>0</v>
      </c>
      <c r="K10" s="11">
        <f>'[2]16th-31st Jan, 2017 '!O8</f>
        <v>0</v>
      </c>
    </row>
    <row r="11" spans="4:11" x14ac:dyDescent="0.25">
      <c r="D11" s="9">
        <v>2</v>
      </c>
      <c r="E11" s="10" t="s">
        <v>6</v>
      </c>
      <c r="F11" s="11">
        <f>'[2]16th-31st Jan, 2017 '!E10</f>
        <v>0</v>
      </c>
      <c r="G11" s="11">
        <f>'[2]16th-31st Jan, 2017 '!G10</f>
        <v>0</v>
      </c>
      <c r="H11" s="11">
        <f>'[2]16th-31st Jan, 2017 '!I10</f>
        <v>440.49</v>
      </c>
      <c r="I11" s="11">
        <f>'[2]16th-31st Jan, 2017 '!K10</f>
        <v>0</v>
      </c>
      <c r="J11" s="11">
        <f>'[2]16th-31st Jan, 2017 '!M10</f>
        <v>0</v>
      </c>
      <c r="K11" s="11">
        <f>'[2]16th-31st Jan, 2017 '!O10</f>
        <v>0</v>
      </c>
    </row>
    <row r="12" spans="4:11" x14ac:dyDescent="0.25">
      <c r="D12" s="9">
        <v>3</v>
      </c>
      <c r="E12" s="12" t="s">
        <v>7</v>
      </c>
      <c r="F12" s="11">
        <f>'[2]16th-31st Jan, 2017 '!E11</f>
        <v>0</v>
      </c>
      <c r="G12" s="11">
        <f>'[2]16th-31st Jan, 2017 '!G11</f>
        <v>0</v>
      </c>
      <c r="H12" s="11">
        <f>'[2]16th-31st Jan, 2017 '!I11</f>
        <v>445.84</v>
      </c>
      <c r="I12" s="11">
        <f>'[2]16th-31st Jan, 2017 '!K11</f>
        <v>0</v>
      </c>
      <c r="J12" s="11">
        <f>'[2]16th-31st Jan, 2017 '!M11</f>
        <v>0</v>
      </c>
      <c r="K12" s="11">
        <f>'[2]16th-31st Jan, 2017 '!O11</f>
        <v>0</v>
      </c>
    </row>
    <row r="13" spans="4:11" x14ac:dyDescent="0.25">
      <c r="D13" s="9">
        <v>4</v>
      </c>
      <c r="E13" s="10" t="s">
        <v>8</v>
      </c>
      <c r="F13" s="11">
        <f>'[2]16th-31st Jan, 2017 '!E16</f>
        <v>0</v>
      </c>
      <c r="G13" s="11">
        <f>'[2]16th-31st Jan, 2017 '!G16</f>
        <v>0</v>
      </c>
      <c r="H13" s="11">
        <f>'[2]16th-31st Jan, 2017 '!I16</f>
        <v>440.87</v>
      </c>
      <c r="I13" s="11">
        <f>'[2]16th-31st Jan, 2017 '!K16</f>
        <v>0</v>
      </c>
      <c r="J13" s="11">
        <f>'[2]16th-31st Jan, 2017 '!M16</f>
        <v>0</v>
      </c>
      <c r="K13" s="11">
        <f>'[2]16th-31st Jan, 2017 '!O16</f>
        <v>0</v>
      </c>
    </row>
    <row r="14" spans="4:11" x14ac:dyDescent="0.25">
      <c r="D14" s="9">
        <v>5</v>
      </c>
      <c r="E14" s="10" t="s">
        <v>9</v>
      </c>
      <c r="F14" s="11">
        <f>'[2]16th-31st Jan, 2017 '!E17</f>
        <v>411.72500000000002</v>
      </c>
      <c r="G14" s="11">
        <f>'[2]16th-31st Jan, 2017 '!G17</f>
        <v>411.49</v>
      </c>
      <c r="H14" s="11">
        <f>'[2]16th-31st Jan, 2017 '!I17</f>
        <v>374.20000500000003</v>
      </c>
      <c r="I14" s="11">
        <f>'[2]16th-31st Jan, 2017 '!K17</f>
        <v>0</v>
      </c>
      <c r="J14" s="11">
        <f>'[2]16th-31st Jan, 2017 '!M17</f>
        <v>0</v>
      </c>
      <c r="K14" s="11">
        <f>'[2]16th-31st Jan, 2017 '!O17</f>
        <v>0</v>
      </c>
    </row>
    <row r="15" spans="4:11" x14ac:dyDescent="0.25">
      <c r="D15" s="9">
        <v>6</v>
      </c>
      <c r="E15" s="10" t="s">
        <v>10</v>
      </c>
      <c r="F15" s="11">
        <f>'[2]16th-31st Jan, 2017 '!E19</f>
        <v>426.7715</v>
      </c>
      <c r="G15" s="11">
        <f>'[2]16th-31st Jan, 2017 '!G19</f>
        <v>419.74500000000006</v>
      </c>
      <c r="H15" s="11">
        <f>'[2]16th-31st Jan, 2017 '!I19</f>
        <v>0</v>
      </c>
      <c r="I15" s="11">
        <f>'[2]16th-31st Jan, 2017 '!K19</f>
        <v>0</v>
      </c>
      <c r="J15" s="11">
        <f>'[2]16th-31st Jan, 2017 '!M19</f>
        <v>0</v>
      </c>
      <c r="K15" s="11">
        <f>'[2]16th-31st Jan, 2017 '!O19</f>
        <v>0</v>
      </c>
    </row>
    <row r="16" spans="4:11" x14ac:dyDescent="0.25">
      <c r="D16" s="9">
        <v>7</v>
      </c>
      <c r="E16" s="10" t="s">
        <v>11</v>
      </c>
      <c r="F16" s="11">
        <f>'[2]16th-31st Jan, 2017 '!E22</f>
        <v>0</v>
      </c>
      <c r="G16" s="11">
        <f>'[2]16th-31st Jan, 2017 '!G22</f>
        <v>0</v>
      </c>
      <c r="H16" s="11">
        <f>'[2]16th-31st Jan, 2017 '!I22</f>
        <v>363.48</v>
      </c>
      <c r="I16" s="11">
        <f>'[2]16th-31st Jan, 2017 '!K22</f>
        <v>0</v>
      </c>
      <c r="J16" s="11">
        <f>'[2]16th-31st Jan, 2017 '!M22</f>
        <v>0</v>
      </c>
      <c r="K16" s="11">
        <f>'[2]16th-31st Jan, 2017 '!O22</f>
        <v>0</v>
      </c>
    </row>
    <row r="17" spans="4:11" x14ac:dyDescent="0.25">
      <c r="D17" s="9">
        <v>8</v>
      </c>
      <c r="E17" s="10" t="s">
        <v>12</v>
      </c>
      <c r="F17" s="11">
        <f>'[2]16th-31st Jan, 2017 '!E23</f>
        <v>0</v>
      </c>
      <c r="G17" s="11">
        <f>'[2]16th-31st Jan, 2017 '!G23</f>
        <v>0</v>
      </c>
      <c r="H17" s="11">
        <f>'[2]16th-31st Jan, 2017 '!I23</f>
        <v>447.51620500000001</v>
      </c>
      <c r="I17" s="11">
        <f>'[2]16th-31st Jan, 2017 '!K23</f>
        <v>0</v>
      </c>
      <c r="J17" s="11">
        <f>'[2]16th-31st Jan, 2017 '!M23</f>
        <v>0</v>
      </c>
      <c r="K17" s="11">
        <f>'[2]16th-31st Jan, 2017 '!O23</f>
        <v>0</v>
      </c>
    </row>
    <row r="18" spans="4:11" x14ac:dyDescent="0.25">
      <c r="D18" s="9">
        <v>9</v>
      </c>
      <c r="E18" s="10" t="s">
        <v>13</v>
      </c>
      <c r="F18" s="11">
        <f>'[2]16th-31st Jan, 2017 '!E27</f>
        <v>439.69788599999998</v>
      </c>
      <c r="G18" s="11">
        <f>'[2]16th-31st Jan, 2017 '!G27</f>
        <v>435.46789999999993</v>
      </c>
      <c r="H18" s="11">
        <f>'[2]16th-31st Jan, 2017 '!I27</f>
        <v>397.43260500000002</v>
      </c>
      <c r="I18" s="11">
        <f>'[2]16th-31st Jan, 2017 '!K27</f>
        <v>0</v>
      </c>
      <c r="J18" s="11">
        <f>'[2]16th-31st Jan, 2017 '!M27</f>
        <v>0</v>
      </c>
      <c r="K18" s="11">
        <f>'[2]16th-31st Jan, 2017 '!O27</f>
        <v>0</v>
      </c>
    </row>
    <row r="19" spans="4:11" x14ac:dyDescent="0.25">
      <c r="D19" s="9">
        <v>10</v>
      </c>
      <c r="E19" s="10" t="s">
        <v>14</v>
      </c>
      <c r="F19" s="11">
        <f>'[2]16th-31st Jan, 2017 '!E28</f>
        <v>448.29</v>
      </c>
      <c r="G19" s="11">
        <f>'[2]16th-31st Jan, 2017 '!G28</f>
        <v>448.97</v>
      </c>
      <c r="H19" s="11">
        <f>'[2]16th-31st Jan, 2017 '!I28</f>
        <v>397.33</v>
      </c>
      <c r="I19" s="11">
        <f>'[2]16th-31st Jan, 2017 '!K28</f>
        <v>352.14</v>
      </c>
      <c r="J19" s="11">
        <f>'[2]16th-31st Jan, 2017 '!M28</f>
        <v>331.76</v>
      </c>
      <c r="K19" s="11">
        <f>'[2]16th-31st Jan, 2017 '!O28</f>
        <v>0</v>
      </c>
    </row>
    <row r="20" spans="4:11" x14ac:dyDescent="0.25">
      <c r="D20" s="9">
        <v>11</v>
      </c>
      <c r="E20" s="10" t="s">
        <v>15</v>
      </c>
      <c r="F20" s="11">
        <f>'[2]16th-31st Jan, 2017 '!E30</f>
        <v>422.86397249999993</v>
      </c>
      <c r="G20" s="11">
        <f>'[2]16th-31st Jan, 2017 '!G30</f>
        <v>416.87182499999994</v>
      </c>
      <c r="H20" s="11">
        <f>'[2]16th-31st Jan, 2017 '!I30</f>
        <v>380.61985500000003</v>
      </c>
      <c r="I20" s="11">
        <f>'[2]16th-31st Jan, 2017 '!K30</f>
        <v>0</v>
      </c>
      <c r="J20" s="11">
        <f>'[2]16th-31st Jan, 2017 '!M30</f>
        <v>0</v>
      </c>
      <c r="K20" s="11">
        <f>'[2]16th-31st Jan, 2017 '!O30</f>
        <v>0</v>
      </c>
    </row>
    <row r="21" spans="4:11" x14ac:dyDescent="0.25">
      <c r="D21" s="9">
        <v>12</v>
      </c>
      <c r="E21" s="10" t="s">
        <v>16</v>
      </c>
      <c r="F21" s="11">
        <f>'[2]16th-31st Jan, 2017 '!E32</f>
        <v>0</v>
      </c>
      <c r="G21" s="11">
        <f>'[2]16th-31st Jan, 2017 '!G32</f>
        <v>0</v>
      </c>
      <c r="H21" s="11">
        <f>'[2]16th-31st Jan, 2017 '!I32</f>
        <v>440.87</v>
      </c>
      <c r="I21" s="11">
        <f>'[2]16th-31st Jan, 2017 '!K32</f>
        <v>0</v>
      </c>
      <c r="J21" s="11">
        <f>'[2]16th-31st Jan, 2017 '!M32</f>
        <v>0</v>
      </c>
      <c r="K21" s="11">
        <f>'[2]16th-31st Jan, 2017 '!O32</f>
        <v>0</v>
      </c>
    </row>
    <row r="22" spans="4:11" x14ac:dyDescent="0.25">
      <c r="D22" s="9">
        <v>13</v>
      </c>
      <c r="E22" s="10" t="s">
        <v>17</v>
      </c>
      <c r="F22" s="11">
        <f>'[2]16th-31st Jan, 2017 '!E33</f>
        <v>392.00149999999996</v>
      </c>
      <c r="G22" s="11">
        <f>'[2]16th-31st Jan, 2017 '!G33</f>
        <v>390</v>
      </c>
      <c r="H22" s="11">
        <f>'[2]16th-31st Jan, 2017 '!I33</f>
        <v>0</v>
      </c>
      <c r="I22" s="11">
        <f>'[2]16th-31st Jan, 2017 '!K33</f>
        <v>0</v>
      </c>
      <c r="J22" s="11">
        <f>'[2]16th-31st Jan, 2017 '!M33</f>
        <v>0</v>
      </c>
      <c r="K22" s="11">
        <f>'[2]16th-31st Jan, 2017 '!O33</f>
        <v>0</v>
      </c>
    </row>
    <row r="23" spans="4:11" x14ac:dyDescent="0.25">
      <c r="D23" s="9">
        <v>14</v>
      </c>
      <c r="E23" s="10" t="s">
        <v>18</v>
      </c>
      <c r="F23" s="11">
        <f>'[2]16th-31st Jan, 2017 '!E34</f>
        <v>413.86500000000001</v>
      </c>
      <c r="G23" s="11">
        <f>'[2]16th-31st Jan, 2017 '!G34</f>
        <v>413.86500000000001</v>
      </c>
      <c r="H23" s="11">
        <f>'[2]16th-31st Jan, 2017 '!I34</f>
        <v>395.32890500000002</v>
      </c>
      <c r="I23" s="11">
        <f>'[2]16th-31st Jan, 2017 '!K34</f>
        <v>289.34372499999995</v>
      </c>
      <c r="J23" s="11">
        <f>'[2]16th-31st Jan, 2017 '!M34</f>
        <v>0</v>
      </c>
      <c r="K23" s="11">
        <f>'[2]16th-31st Jan, 2017 '!O34</f>
        <v>0</v>
      </c>
    </row>
    <row r="24" spans="4:11" x14ac:dyDescent="0.25">
      <c r="D24" s="9">
        <v>15</v>
      </c>
      <c r="E24" s="10" t="s">
        <v>19</v>
      </c>
      <c r="F24" s="11">
        <f>'[2]16th-31st Jan, 2017 '!E35</f>
        <v>400.6465</v>
      </c>
      <c r="G24" s="11">
        <f>'[2]16th-31st Jan, 2017 '!G35</f>
        <v>399.88</v>
      </c>
      <c r="H24" s="11">
        <f>'[2]16th-31st Jan, 2017 '!I35</f>
        <v>0</v>
      </c>
      <c r="I24" s="11">
        <f>'[2]16th-31st Jan, 2017 '!K35</f>
        <v>0</v>
      </c>
      <c r="J24" s="11">
        <f>'[2]16th-31st Jan, 2017 '!M35</f>
        <v>0</v>
      </c>
      <c r="K24" s="11">
        <f>'[2]16th-31st Jan, 2017 '!O35</f>
        <v>0</v>
      </c>
    </row>
    <row r="25" spans="4:11" x14ac:dyDescent="0.25">
      <c r="D25" s="9">
        <v>16</v>
      </c>
      <c r="E25" s="10" t="s">
        <v>20</v>
      </c>
      <c r="F25" s="11">
        <f>'[2]16th-31st Jan, 2017 '!E36</f>
        <v>430.77895000000001</v>
      </c>
      <c r="G25" s="11">
        <f>'[2]16th-31st Jan, 2017 '!G36</f>
        <v>430.62619999999993</v>
      </c>
      <c r="H25" s="11">
        <f>'[2]16th-31st Jan, 2017 '!I36</f>
        <v>0</v>
      </c>
      <c r="I25" s="11">
        <f>'[2]16th-31st Jan, 2017 '!K36</f>
        <v>338.17192499999999</v>
      </c>
      <c r="J25" s="11">
        <f>'[2]16th-31st Jan, 2017 '!M36</f>
        <v>313.41973750000005</v>
      </c>
      <c r="K25" s="11">
        <f>'[2]16th-31st Jan, 2017 '!O36</f>
        <v>0</v>
      </c>
    </row>
    <row r="26" spans="4:11" x14ac:dyDescent="0.25">
      <c r="D26" s="9">
        <v>17</v>
      </c>
      <c r="E26" s="10" t="s">
        <v>21</v>
      </c>
      <c r="F26" s="11">
        <f>'[2]16th-31st Jan, 2017 '!E37</f>
        <v>419.92900000000009</v>
      </c>
      <c r="G26" s="11">
        <f>'[2]16th-31st Jan, 2017 '!G37</f>
        <v>417.60250000000002</v>
      </c>
      <c r="H26" s="11">
        <f>'[2]16th-31st Jan, 2017 '!I37</f>
        <v>446.51205749999997</v>
      </c>
      <c r="I26" s="11">
        <f>'[2]16th-31st Jan, 2017 '!K37</f>
        <v>0</v>
      </c>
      <c r="J26" s="11">
        <f>'[2]16th-31st Jan, 2017 '!M37</f>
        <v>325.22103750000008</v>
      </c>
      <c r="K26" s="11">
        <f>'[2]16th-31st Jan, 2017 '!O37</f>
        <v>0</v>
      </c>
    </row>
    <row r="27" spans="4:11" x14ac:dyDescent="0.25">
      <c r="D27" s="9">
        <v>18</v>
      </c>
      <c r="E27" s="10" t="s">
        <v>22</v>
      </c>
      <c r="F27" s="11">
        <f>'[2]16th-31st Jan, 2017 '!E41</f>
        <v>0</v>
      </c>
      <c r="G27" s="11">
        <f>'[2]16th-31st Jan, 2017 '!G41</f>
        <v>0</v>
      </c>
      <c r="H27" s="11">
        <f>'[2]16th-31st Jan, 2017 '!I41</f>
        <v>440.87</v>
      </c>
      <c r="I27" s="11">
        <f>'[2]16th-31st Jan, 2017 '!K41</f>
        <v>0</v>
      </c>
      <c r="J27" s="11">
        <f>'[2]16th-31st Jan, 2017 '!M41</f>
        <v>0</v>
      </c>
      <c r="K27" s="11">
        <f>'[2]16th-31st Jan, 2017 '!O41</f>
        <v>0</v>
      </c>
    </row>
    <row r="28" spans="4:11" x14ac:dyDescent="0.25">
      <c r="D28" s="9">
        <v>19</v>
      </c>
      <c r="E28" s="10" t="s">
        <v>23</v>
      </c>
      <c r="F28" s="11">
        <f>'[2]16th-31st Jan, 2017 '!E42</f>
        <v>442.96249999999998</v>
      </c>
      <c r="G28" s="11">
        <f>'[2]16th-31st Jan, 2017 '!G42</f>
        <v>443.63224999999994</v>
      </c>
      <c r="H28" s="11">
        <f>'[2]16th-31st Jan, 2017 '!I42</f>
        <v>0</v>
      </c>
      <c r="I28" s="11">
        <f>'[2]16th-31st Jan, 2017 '!K42</f>
        <v>0</v>
      </c>
      <c r="J28" s="11">
        <f>'[2]16th-31st Jan, 2017 '!M42</f>
        <v>0</v>
      </c>
      <c r="K28" s="11">
        <f>'[2]16th-31st Jan, 2017 '!O42</f>
        <v>0</v>
      </c>
    </row>
    <row r="29" spans="4:11" x14ac:dyDescent="0.25">
      <c r="D29" s="9">
        <v>20</v>
      </c>
      <c r="E29" s="10" t="s">
        <v>24</v>
      </c>
      <c r="F29" s="11">
        <f>'[2]16th-31st Jan, 2017 '!E43</f>
        <v>414.03499999999997</v>
      </c>
      <c r="G29" s="11">
        <f>'[2]16th-31st Jan, 2017 '!G43</f>
        <v>409.35849999999999</v>
      </c>
      <c r="H29" s="11">
        <f>'[2]16th-31st Jan, 2017 '!I43</f>
        <v>0</v>
      </c>
      <c r="I29" s="11">
        <f>'[2]16th-31st Jan, 2017 '!K43</f>
        <v>0</v>
      </c>
      <c r="J29" s="11">
        <f>'[2]16th-31st Jan, 2017 '!M43</f>
        <v>292.57673750000004</v>
      </c>
      <c r="K29" s="11">
        <f>'[2]16th-31st Jan, 2017 '!O43</f>
        <v>0</v>
      </c>
    </row>
    <row r="30" spans="4:11" x14ac:dyDescent="0.25">
      <c r="D30" s="9">
        <v>21</v>
      </c>
      <c r="E30" s="10" t="s">
        <v>25</v>
      </c>
      <c r="F30" s="11">
        <f>'[2]16th-31st Jan, 2017 '!E45</f>
        <v>399.6</v>
      </c>
      <c r="G30" s="11">
        <f>'[2]16th-31st Jan, 2017 '!G45</f>
        <v>395.28</v>
      </c>
      <c r="H30" s="11">
        <f>'[2]16th-31st Jan, 2017 '!I45</f>
        <v>0</v>
      </c>
      <c r="I30" s="11">
        <f>'[2]16th-31st Jan, 2017 '!K45</f>
        <v>0</v>
      </c>
      <c r="J30" s="11">
        <f>'[2]16th-31st Jan, 2017 '!M45</f>
        <v>0</v>
      </c>
      <c r="K30" s="11">
        <f>'[2]16th-31st Jan, 2017 '!O45</f>
        <v>0</v>
      </c>
    </row>
    <row r="31" spans="4:11" x14ac:dyDescent="0.25">
      <c r="D31" s="9">
        <v>22</v>
      </c>
      <c r="E31" s="10" t="s">
        <v>26</v>
      </c>
      <c r="F31" s="11">
        <f>'[2]16th-31st Jan, 2017 '!E47</f>
        <v>411.21089999999998</v>
      </c>
      <c r="G31" s="11">
        <f>'[2]16th-31st Jan, 2017 '!G47</f>
        <v>404.5369</v>
      </c>
      <c r="H31" s="11">
        <f>'[2]16th-31st Jan, 2017 '!I47</f>
        <v>419.17685500000005</v>
      </c>
      <c r="I31" s="11">
        <f>'[2]16th-31st Jan, 2017 '!K47</f>
        <v>0</v>
      </c>
      <c r="J31" s="11">
        <f>'[2]16th-31st Jan, 2017 '!M47</f>
        <v>0</v>
      </c>
      <c r="K31" s="11">
        <f>'[2]16th-31st Jan, 2017 '!O47</f>
        <v>0</v>
      </c>
    </row>
    <row r="32" spans="4:11" x14ac:dyDescent="0.25">
      <c r="D32" s="9">
        <v>23</v>
      </c>
      <c r="E32" s="10" t="s">
        <v>27</v>
      </c>
      <c r="F32" s="11">
        <f>'[2]16th-31st Jan, 2017 '!E48</f>
        <v>0</v>
      </c>
      <c r="G32" s="11">
        <f>'[2]16th-31st Jan, 2017 '!G48</f>
        <v>0</v>
      </c>
      <c r="H32" s="11">
        <f>'[2]16th-31st Jan, 2017 '!I48</f>
        <v>428.77050500000001</v>
      </c>
      <c r="I32" s="11">
        <f>'[2]16th-31st Jan, 2017 '!K48</f>
        <v>0</v>
      </c>
      <c r="J32" s="11">
        <f>'[2]16th-31st Jan, 2017 '!M48</f>
        <v>0</v>
      </c>
      <c r="K32" s="11">
        <f>'[2]16th-31st Jan, 2017 '!O48</f>
        <v>0</v>
      </c>
    </row>
    <row r="33" spans="4:11" x14ac:dyDescent="0.25">
      <c r="D33" s="9">
        <v>24</v>
      </c>
      <c r="E33" s="10" t="s">
        <v>28</v>
      </c>
      <c r="F33" s="11">
        <f>'[2]16th-31st Jan, 2017 '!E49</f>
        <v>423.40349999999995</v>
      </c>
      <c r="G33" s="11">
        <f>'[2]16th-31st Jan, 2017 '!G49</f>
        <v>412.85199999999998</v>
      </c>
      <c r="H33" s="11">
        <f>'[2]16th-31st Jan, 2017 '!I49</f>
        <v>0</v>
      </c>
      <c r="I33" s="11">
        <f>'[2]16th-31st Jan, 2017 '!K49</f>
        <v>0</v>
      </c>
      <c r="J33" s="11">
        <f>'[2]16th-31st Jan, 2017 '!M49</f>
        <v>0</v>
      </c>
      <c r="K33" s="11">
        <f>'[2]16th-31st Jan, 2017 '!O49</f>
        <v>0</v>
      </c>
    </row>
    <row r="34" spans="4:11" x14ac:dyDescent="0.25">
      <c r="D34" s="9">
        <v>25</v>
      </c>
      <c r="E34" s="10" t="s">
        <v>29</v>
      </c>
      <c r="F34" s="11">
        <f>'[2]16th-31st Jan, 2017 '!E51</f>
        <v>408.91969999999998</v>
      </c>
      <c r="G34" s="11">
        <f>'[2]16th-31st Jan, 2017 '!G51</f>
        <v>401.89320000000004</v>
      </c>
      <c r="H34" s="11">
        <f>'[2]16th-31st Jan, 2017 '!I51</f>
        <v>0</v>
      </c>
      <c r="I34" s="11">
        <f>'[2]16th-31st Jan, 2017 '!K51</f>
        <v>0</v>
      </c>
      <c r="J34" s="11">
        <f>'[2]16th-31st Jan, 2017 '!M51</f>
        <v>0</v>
      </c>
      <c r="K34" s="11">
        <f>'[2]16th-31st Jan, 2017 '!O51</f>
        <v>0</v>
      </c>
    </row>
    <row r="35" spans="4:11" x14ac:dyDescent="0.25">
      <c r="D35" s="9">
        <v>26</v>
      </c>
      <c r="E35" s="10" t="s">
        <v>30</v>
      </c>
      <c r="F35" s="11">
        <f>'[2]16th-31st Jan, 2017 '!E52</f>
        <v>411.62729999999993</v>
      </c>
      <c r="G35" s="11">
        <f>'[2]16th-31st Jan, 2017 '!G52</f>
        <v>404.60079999999999</v>
      </c>
      <c r="H35" s="11">
        <f>'[2]16th-31st Jan, 2017 '!I52</f>
        <v>364.70745749999998</v>
      </c>
      <c r="I35" s="11">
        <f>'[2]16th-31st Jan, 2017 '!K52</f>
        <v>0</v>
      </c>
      <c r="J35" s="11">
        <f>'[2]16th-31st Jan, 2017 '!M52</f>
        <v>0</v>
      </c>
      <c r="K35" s="11">
        <f>'[2]16th-31st Jan, 2017 '!O52</f>
        <v>0</v>
      </c>
    </row>
    <row r="36" spans="4:11" x14ac:dyDescent="0.25">
      <c r="D36" s="9">
        <v>27</v>
      </c>
      <c r="E36" s="10" t="s">
        <v>31</v>
      </c>
      <c r="F36" s="11">
        <f>'[2]16th-31st Jan, 2017 '!E56</f>
        <v>0</v>
      </c>
      <c r="G36" s="11">
        <f>'[2]16th-31st Jan, 2017 '!G56</f>
        <v>0</v>
      </c>
      <c r="H36" s="11">
        <f>'[2]16th-31st Jan, 2017 '!I56</f>
        <v>425.05470500000007</v>
      </c>
      <c r="I36" s="11">
        <f>'[2]16th-31st Jan, 2017 '!K56</f>
        <v>0</v>
      </c>
      <c r="J36" s="11">
        <f>'[2]16th-31st Jan, 2017 '!M56</f>
        <v>0</v>
      </c>
      <c r="K36" s="11">
        <f>'[2]16th-31st Jan, 2017 '!O56</f>
        <v>0</v>
      </c>
    </row>
    <row r="37" spans="4:11" x14ac:dyDescent="0.25">
      <c r="D37" s="9">
        <v>28</v>
      </c>
      <c r="E37" s="10" t="s">
        <v>32</v>
      </c>
      <c r="F37" s="11">
        <f>'[2]16th-31st Jan, 2017 '!E57</f>
        <v>412.77149999999995</v>
      </c>
      <c r="G37" s="11">
        <f>'[2]16th-31st Jan, 2017 '!G57</f>
        <v>410.44499999999994</v>
      </c>
      <c r="H37" s="11">
        <f>'[2]16th-31st Jan, 2017 '!I57</f>
        <v>420.14370499999995</v>
      </c>
      <c r="I37" s="11">
        <f>'[2]16th-31st Jan, 2017 '!K57</f>
        <v>0</v>
      </c>
      <c r="J37" s="11">
        <f>'[2]16th-31st Jan, 2017 '!M57</f>
        <v>0</v>
      </c>
      <c r="K37" s="11">
        <f>'[2]16th-31st Jan, 2017 '!O57</f>
        <v>0</v>
      </c>
    </row>
    <row r="38" spans="4:11" x14ac:dyDescent="0.25">
      <c r="D38" s="9">
        <v>29</v>
      </c>
      <c r="E38" s="10" t="s">
        <v>33</v>
      </c>
      <c r="F38" s="11">
        <f>'[2]16th-31st Jan, 2017 '!E58</f>
        <v>0</v>
      </c>
      <c r="G38" s="11">
        <f>'[2]16th-31st Jan, 2017 '!G58</f>
        <v>0</v>
      </c>
      <c r="H38" s="11">
        <f>'[2]16th-31st Jan, 2017 '!I58</f>
        <v>447.26</v>
      </c>
      <c r="I38" s="11">
        <f>'[2]16th-31st Jan, 2017 '!K58</f>
        <v>0</v>
      </c>
      <c r="J38" s="11">
        <f>'[2]16th-31st Jan, 2017 '!M58</f>
        <v>0</v>
      </c>
      <c r="K38" s="11">
        <f>'[2]16th-31st Jan, 2017 '!O58</f>
        <v>0</v>
      </c>
    </row>
    <row r="39" spans="4:11" x14ac:dyDescent="0.25">
      <c r="D39" s="9">
        <v>30</v>
      </c>
      <c r="E39" s="10" t="s">
        <v>101</v>
      </c>
      <c r="F39" s="11">
        <f>'[2]16th-31st Jan, 2017 '!E59</f>
        <v>0</v>
      </c>
      <c r="G39" s="11">
        <f>'[2]16th-31st Jan, 2017 '!G59</f>
        <v>0</v>
      </c>
      <c r="H39" s="11">
        <f>'[2]16th-31st Jan, 2017 '!I59</f>
        <v>427</v>
      </c>
      <c r="I39" s="11">
        <f>'[2]16th-31st Jan, 2017 '!K59</f>
        <v>0</v>
      </c>
      <c r="J39" s="11">
        <f>'[2]16th-31st Jan, 2017 '!M59</f>
        <v>0</v>
      </c>
      <c r="K39" s="11">
        <f>'[2]16th-31st Jan, 2017 '!O59</f>
        <v>0</v>
      </c>
    </row>
    <row r="40" spans="4:11" x14ac:dyDescent="0.25">
      <c r="D40" s="9">
        <v>31</v>
      </c>
      <c r="E40" s="10" t="s">
        <v>34</v>
      </c>
      <c r="F40" s="11">
        <f>'[2]16th-31st Jan, 2017 '!E60</f>
        <v>434.63224999999989</v>
      </c>
      <c r="G40" s="11">
        <f>'[2]16th-31st Jan, 2017 '!G60</f>
        <v>435.31374999999997</v>
      </c>
      <c r="H40" s="11">
        <f>'[2]16th-31st Jan, 2017 '!I60</f>
        <v>0</v>
      </c>
      <c r="I40" s="11">
        <f>'[2]16th-31st Jan, 2017 '!K60</f>
        <v>324.51772499999998</v>
      </c>
      <c r="J40" s="11">
        <f>'[2]16th-31st Jan, 2017 '!M60</f>
        <v>318.10728749999993</v>
      </c>
      <c r="K40" s="11">
        <f>'[2]16th-31st Jan, 2017 '!O60</f>
        <v>321.27899999999994</v>
      </c>
    </row>
    <row r="41" spans="4:11" x14ac:dyDescent="0.25">
      <c r="D41" s="9">
        <v>32</v>
      </c>
      <c r="E41" s="10" t="s">
        <v>35</v>
      </c>
      <c r="F41" s="11">
        <f>'[2]16th-31st Jan, 2017 '!E64</f>
        <v>405.7</v>
      </c>
      <c r="G41" s="11">
        <f>'[2]16th-31st Jan, 2017 '!G64</f>
        <v>401.4</v>
      </c>
      <c r="H41" s="11">
        <f>'[2]16th-31st Jan, 2017 '!I64</f>
        <v>420.2</v>
      </c>
      <c r="I41" s="11">
        <f>'[2]16th-31st Jan, 2017 '!K64</f>
        <v>0</v>
      </c>
      <c r="J41" s="11">
        <f>'[2]16th-31st Jan, 2017 '!M64</f>
        <v>0</v>
      </c>
      <c r="K41" s="11">
        <f>'[2]16th-31st Jan, 2017 '!O64</f>
        <v>0</v>
      </c>
    </row>
    <row r="42" spans="4:11" x14ac:dyDescent="0.25">
      <c r="D42" s="9">
        <v>33</v>
      </c>
      <c r="E42" s="10" t="s">
        <v>36</v>
      </c>
      <c r="F42" s="11">
        <f>'[2]16th-31st Jan, 2017 '!E67</f>
        <v>429.64149999999995</v>
      </c>
      <c r="G42" s="11">
        <f>'[2]16th-31st Jan, 2017 '!G67</f>
        <v>426.14</v>
      </c>
      <c r="H42" s="11">
        <f>'[2]16th-31st Jan, 2017 '!I67</f>
        <v>0</v>
      </c>
      <c r="I42" s="11">
        <f>'[2]16th-31st Jan, 2017 '!K67</f>
        <v>0</v>
      </c>
      <c r="J42" s="11">
        <f>'[2]16th-31st Jan, 2017 '!M67</f>
        <v>0</v>
      </c>
      <c r="K42" s="11">
        <f>'[2]16th-31st Jan, 2017 '!O67</f>
        <v>0</v>
      </c>
    </row>
    <row r="43" spans="4:11" x14ac:dyDescent="0.25">
      <c r="D43" s="9">
        <v>34</v>
      </c>
      <c r="E43" s="10" t="s">
        <v>37</v>
      </c>
      <c r="F43" s="11">
        <f>'[2]16th-31st Jan, 2017 '!E69</f>
        <v>0</v>
      </c>
      <c r="G43" s="11">
        <f>'[2]16th-31st Jan, 2017 '!G69</f>
        <v>0</v>
      </c>
      <c r="H43" s="11">
        <f>'[2]16th-31st Jan, 2017 '!I69</f>
        <v>420.21420499999999</v>
      </c>
      <c r="I43" s="11">
        <f>'[2]16th-31st Jan, 2017 '!K69</f>
        <v>0</v>
      </c>
      <c r="J43" s="11">
        <f>'[2]16th-31st Jan, 2017 '!M69</f>
        <v>0</v>
      </c>
      <c r="K43" s="11">
        <f>'[2]16th-31st Jan, 2017 '!O69</f>
        <v>0</v>
      </c>
    </row>
    <row r="44" spans="4:11" x14ac:dyDescent="0.25">
      <c r="D44" s="9">
        <v>35</v>
      </c>
      <c r="E44" s="10" t="s">
        <v>38</v>
      </c>
      <c r="F44" s="11">
        <f>'[2]16th-31st Jan, 2017 '!E71</f>
        <v>419.48229999999995</v>
      </c>
      <c r="G44" s="11">
        <f>'[2]16th-31st Jan, 2017 '!G71</f>
        <v>415.98079999999999</v>
      </c>
      <c r="H44" s="11">
        <f>'[2]16th-31st Jan, 2017 '!I71</f>
        <v>0</v>
      </c>
      <c r="I44" s="11">
        <f>'[2]16th-31st Jan, 2017 '!K71</f>
        <v>337.30927500000001</v>
      </c>
      <c r="J44" s="11">
        <f>'[2]16th-31st Jan, 2017 '!M71</f>
        <v>0</v>
      </c>
      <c r="K44" s="11">
        <f>'[2]16th-31st Jan, 2017 '!O71</f>
        <v>0</v>
      </c>
    </row>
    <row r="45" spans="4:11" x14ac:dyDescent="0.25">
      <c r="D45" s="9">
        <v>36</v>
      </c>
      <c r="E45" s="10" t="s">
        <v>39</v>
      </c>
      <c r="F45" s="11">
        <f>'[2]16th-31st Jan, 2017 '!E72</f>
        <v>419</v>
      </c>
      <c r="G45" s="11">
        <f>'[2]16th-31st Jan, 2017 '!G72</f>
        <v>414</v>
      </c>
      <c r="H45" s="11">
        <f>'[2]16th-31st Jan, 2017 '!I72</f>
        <v>0</v>
      </c>
      <c r="I45" s="11">
        <f>'[2]16th-31st Jan, 2017 '!K72</f>
        <v>0</v>
      </c>
      <c r="J45" s="11">
        <f>'[2]16th-31st Jan, 2017 '!M72</f>
        <v>0</v>
      </c>
      <c r="K45" s="11">
        <f>'[2]16th-31st Jan, 2017 '!O72</f>
        <v>0</v>
      </c>
    </row>
    <row r="46" spans="4:11" x14ac:dyDescent="0.25">
      <c r="D46" s="9">
        <v>37</v>
      </c>
      <c r="E46" s="10" t="s">
        <v>40</v>
      </c>
      <c r="F46" s="11">
        <f>'[2]16th-31st Jan, 2017 '!E73</f>
        <v>0</v>
      </c>
      <c r="G46" s="11">
        <f>'[2]16th-31st Jan, 2017 '!G73</f>
        <v>0</v>
      </c>
      <c r="H46" s="11">
        <f>'[2]16th-31st Jan, 2017 '!I73</f>
        <v>446.87</v>
      </c>
      <c r="I46" s="11">
        <f>'[2]16th-31st Jan, 2017 '!K73</f>
        <v>0</v>
      </c>
      <c r="J46" s="11">
        <f>'[2]16th-31st Jan, 2017 '!M73</f>
        <v>0</v>
      </c>
      <c r="K46" s="11">
        <f>'[2]16th-31st Jan, 2017 '!O73</f>
        <v>0</v>
      </c>
    </row>
    <row r="47" spans="4:11" x14ac:dyDescent="0.25">
      <c r="D47" s="9">
        <v>38</v>
      </c>
      <c r="E47" s="10" t="s">
        <v>95</v>
      </c>
      <c r="F47" s="11">
        <f>'[2]16th-31st Jan, 2017 '!E75</f>
        <v>419.00229999999993</v>
      </c>
      <c r="G47" s="11">
        <f>'[2]16th-31st Jan, 2017 '!G75</f>
        <v>415.50079999999997</v>
      </c>
      <c r="H47" s="11">
        <f>'[2]16th-31st Jan, 2017 '!I75</f>
        <v>0</v>
      </c>
      <c r="I47" s="11">
        <f>'[2]16th-31st Jan, 2017 '!K75</f>
        <v>314.44847499999997</v>
      </c>
      <c r="J47" s="11">
        <f>'[2]16th-31st Jan, 2017 '!M75</f>
        <v>0</v>
      </c>
      <c r="K47" s="11">
        <f>'[2]16th-31st Jan, 2017 '!O75</f>
        <v>0</v>
      </c>
    </row>
    <row r="48" spans="4:11" x14ac:dyDescent="0.25">
      <c r="D48" s="9">
        <v>39</v>
      </c>
      <c r="E48" s="10" t="s">
        <v>41</v>
      </c>
      <c r="F48" s="11">
        <f>'[2]16th-31st Jan, 2017 '!E76</f>
        <v>423.20149999999995</v>
      </c>
      <c r="G48" s="11">
        <f>'[2]16th-31st Jan, 2017 '!G76</f>
        <v>418.52499999999998</v>
      </c>
      <c r="H48" s="11">
        <f>'[2]16th-31st Jan, 2017 '!I76</f>
        <v>400.92170500000009</v>
      </c>
      <c r="I48" s="11">
        <f>'[2]16th-31st Jan, 2017 '!K76</f>
        <v>341.02847500000001</v>
      </c>
      <c r="J48" s="11">
        <f>'[2]16th-31st Jan, 2017 '!M76</f>
        <v>301.31853749999999</v>
      </c>
      <c r="K48" s="11">
        <f>'[2]16th-31st Jan, 2017 '!O76</f>
        <v>0</v>
      </c>
    </row>
    <row r="49" spans="4:11" x14ac:dyDescent="0.25">
      <c r="D49" s="9">
        <v>40</v>
      </c>
      <c r="E49" s="10" t="s">
        <v>42</v>
      </c>
      <c r="F49" s="11">
        <f>'[2]16th-31st Jan, 2017 '!E80</f>
        <v>0</v>
      </c>
      <c r="G49" s="11">
        <f>'[2]16th-31st Jan, 2017 '!G80</f>
        <v>0</v>
      </c>
      <c r="H49" s="11">
        <f>'[2]16th-31st Jan, 2017 '!I80</f>
        <v>427.694705</v>
      </c>
      <c r="I49" s="11">
        <f>'[2]16th-31st Jan, 2017 '!K80</f>
        <v>0</v>
      </c>
      <c r="J49" s="11">
        <f>'[2]16th-31st Jan, 2017 '!M80</f>
        <v>0</v>
      </c>
      <c r="K49" s="11">
        <f>'[2]16th-31st Jan, 2017 '!O80</f>
        <v>0</v>
      </c>
    </row>
    <row r="50" spans="4:11" x14ac:dyDescent="0.25">
      <c r="D50" s="9">
        <v>41</v>
      </c>
      <c r="E50" s="10" t="s">
        <v>43</v>
      </c>
      <c r="F50" s="11">
        <f>'[2]16th-31st Jan, 2017 '!E82</f>
        <v>411.21089999999998</v>
      </c>
      <c r="G50" s="11">
        <f>'[2]16th-31st Jan, 2017 '!G82</f>
        <v>404.5369</v>
      </c>
      <c r="H50" s="11">
        <f>'[2]16th-31st Jan, 2017 '!I82</f>
        <v>419.17685500000005</v>
      </c>
      <c r="I50" s="11">
        <f>'[2]16th-31st Jan, 2017 '!K82</f>
        <v>0</v>
      </c>
      <c r="J50" s="11">
        <f>'[2]16th-31st Jan, 2017 '!M82</f>
        <v>0</v>
      </c>
      <c r="K50" s="11">
        <f>'[2]16th-31st Jan, 2017 '!O82</f>
        <v>0</v>
      </c>
    </row>
    <row r="51" spans="4:11" x14ac:dyDescent="0.25">
      <c r="D51" s="9">
        <v>42</v>
      </c>
      <c r="E51" s="10" t="s">
        <v>44</v>
      </c>
      <c r="F51" s="11">
        <f>'[2]16th-31st Jan, 2017 '!E83</f>
        <v>465.39149999999995</v>
      </c>
      <c r="G51" s="11">
        <f>'[2]16th-31st Jan, 2017 '!G83</f>
        <v>461.89</v>
      </c>
      <c r="H51" s="11">
        <f>'[2]16th-31st Jan, 2017 '!I83</f>
        <v>0</v>
      </c>
      <c r="I51" s="11">
        <f>'[2]16th-31st Jan, 2017 '!K83</f>
        <v>0</v>
      </c>
      <c r="J51" s="11">
        <f>'[2]16th-31st Jan, 2017 '!M83</f>
        <v>0</v>
      </c>
      <c r="K51" s="11">
        <f>'[2]16th-31st Jan, 2017 '!O83</f>
        <v>0</v>
      </c>
    </row>
    <row r="52" spans="4:11" x14ac:dyDescent="0.25">
      <c r="D52" s="9">
        <v>43</v>
      </c>
      <c r="E52" s="10" t="s">
        <v>45</v>
      </c>
      <c r="F52" s="11">
        <f>'[2]16th-31st Jan, 2017 '!E84</f>
        <v>414.9</v>
      </c>
      <c r="G52" s="11">
        <f>'[2]16th-31st Jan, 2017 '!G84</f>
        <v>414.9</v>
      </c>
      <c r="H52" s="11">
        <f>'[2]16th-31st Jan, 2017 '!I84</f>
        <v>431.91</v>
      </c>
      <c r="I52" s="11">
        <f>'[2]16th-31st Jan, 2017 '!K84</f>
        <v>0</v>
      </c>
      <c r="J52" s="11">
        <f>'[2]16th-31st Jan, 2017 '!M84</f>
        <v>0</v>
      </c>
      <c r="K52" s="11">
        <f>'[2]16th-31st Jan, 2017 '!O84</f>
        <v>0</v>
      </c>
    </row>
    <row r="53" spans="4:11" x14ac:dyDescent="0.25">
      <c r="D53" s="9">
        <v>44</v>
      </c>
      <c r="E53" s="10" t="s">
        <v>106</v>
      </c>
      <c r="F53" s="11">
        <f>'[2]16th-31st Jan, 2017 '!E85</f>
        <v>420.17729999999995</v>
      </c>
      <c r="G53" s="11">
        <f>'[2]16th-31st Jan, 2017 '!G85</f>
        <v>414.91329999999999</v>
      </c>
      <c r="H53" s="11">
        <f>'[2]16th-31st Jan, 2017 '!I85</f>
        <v>373.64520749999997</v>
      </c>
      <c r="I53" s="11">
        <f>'[2]16th-31st Jan, 2017 '!K85</f>
        <v>0</v>
      </c>
      <c r="J53" s="11">
        <f>'[2]16th-31st Jan, 2017 '!M85</f>
        <v>0</v>
      </c>
      <c r="K53" s="11">
        <f>'[2]16th-31st Jan, 2017 '!O85</f>
        <v>0</v>
      </c>
    </row>
    <row r="54" spans="4:11" x14ac:dyDescent="0.25">
      <c r="D54" s="9">
        <v>45</v>
      </c>
      <c r="E54" s="10" t="s">
        <v>46</v>
      </c>
      <c r="F54" s="11">
        <f>'[2]16th-31st Jan, 2017 '!E87</f>
        <v>420.00000499999999</v>
      </c>
      <c r="G54" s="11">
        <f>'[2]16th-31st Jan, 2017 '!G87</f>
        <v>420.00000499999999</v>
      </c>
      <c r="H54" s="11">
        <f>'[2]16th-31st Jan, 2017 '!I87</f>
        <v>404.99999250000008</v>
      </c>
      <c r="I54" s="11">
        <f>'[2]16th-31st Jan, 2017 '!K87</f>
        <v>299.99996999999996</v>
      </c>
      <c r="J54" s="11">
        <f>'[2]16th-31st Jan, 2017 '!M87</f>
        <v>299.99997999999999</v>
      </c>
      <c r="K54" s="11">
        <f>'[2]16th-31st Jan, 2017 '!O87</f>
        <v>369.9999775</v>
      </c>
    </row>
    <row r="55" spans="4:11" x14ac:dyDescent="0.25">
      <c r="D55" s="9">
        <v>46</v>
      </c>
      <c r="E55" s="10" t="s">
        <v>47</v>
      </c>
      <c r="F55" s="11">
        <f>'[2]16th-31st Jan, 2017 '!E88</f>
        <v>455.46638599999994</v>
      </c>
      <c r="G55" s="11">
        <f>'[2]16th-31st Jan, 2017 '!G88</f>
        <v>451.96488599999998</v>
      </c>
      <c r="H55" s="11">
        <f>'[2]16th-31st Jan, 2017 '!I88</f>
        <v>416.6314375</v>
      </c>
      <c r="I55" s="11">
        <f>'[2]16th-31st Jan, 2017 '!K88</f>
        <v>334.51836100000003</v>
      </c>
      <c r="J55" s="11">
        <f>'[2]16th-31st Jan, 2017 '!M88</f>
        <v>339.98012349999999</v>
      </c>
      <c r="K55" s="11">
        <f>'[2]16th-31st Jan, 2017 '!O88</f>
        <v>0</v>
      </c>
    </row>
    <row r="56" spans="4:11" x14ac:dyDescent="0.25">
      <c r="D56" s="9">
        <v>47</v>
      </c>
      <c r="E56" s="10" t="s">
        <v>48</v>
      </c>
      <c r="F56" s="11">
        <f>'[2]16th-31st Jan, 2017 '!E89</f>
        <v>416.72</v>
      </c>
      <c r="G56" s="11">
        <f>'[2]16th-31st Jan, 2017 '!G89</f>
        <v>415.51</v>
      </c>
      <c r="H56" s="11">
        <f>'[2]16th-31st Jan, 2017 '!I89</f>
        <v>0</v>
      </c>
      <c r="I56" s="11">
        <f>'[2]16th-31st Jan, 2017 '!K89</f>
        <v>0</v>
      </c>
      <c r="J56" s="11">
        <f>'[2]16th-31st Jan, 2017 '!M89</f>
        <v>0</v>
      </c>
      <c r="K56" s="11">
        <f>'[2]16th-31st Jan, 2017 '!O89</f>
        <v>0</v>
      </c>
    </row>
    <row r="57" spans="4:11" x14ac:dyDescent="0.25">
      <c r="D57" s="9">
        <v>48</v>
      </c>
      <c r="E57" s="10" t="s">
        <v>49</v>
      </c>
      <c r="F57" s="11">
        <f>'[2]16th-31st Jan, 2017 '!E90</f>
        <v>443.02</v>
      </c>
      <c r="G57" s="11">
        <f>'[2]16th-31st Jan, 2017 '!G90</f>
        <v>439.52</v>
      </c>
      <c r="H57" s="11">
        <f>'[2]16th-31st Jan, 2017 '!I90</f>
        <v>378.1885575</v>
      </c>
      <c r="I57" s="11">
        <f>'[2]16th-31st Jan, 2017 '!K90</f>
        <v>0</v>
      </c>
      <c r="J57" s="11">
        <f>'[2]16th-31st Jan, 2017 '!M90</f>
        <v>0</v>
      </c>
      <c r="K57" s="11">
        <f>'[2]16th-31st Jan, 2017 '!O90</f>
        <v>0</v>
      </c>
    </row>
    <row r="58" spans="4:11" x14ac:dyDescent="0.25">
      <c r="D58" s="9">
        <v>49</v>
      </c>
      <c r="E58" s="10" t="s">
        <v>50</v>
      </c>
      <c r="F58" s="11">
        <f>'[2]16th-31st Jan, 2017 '!E91</f>
        <v>0</v>
      </c>
      <c r="G58" s="11">
        <f>'[2]16th-31st Jan, 2017 '!G91</f>
        <v>0</v>
      </c>
      <c r="H58" s="11">
        <f>'[2]16th-31st Jan, 2017 '!I91</f>
        <v>436.16245500000008</v>
      </c>
      <c r="I58" s="11">
        <f>'[2]16th-31st Jan, 2017 '!K91</f>
        <v>0</v>
      </c>
      <c r="J58" s="11">
        <f>'[2]16th-31st Jan, 2017 '!M91</f>
        <v>0</v>
      </c>
      <c r="K58" s="11">
        <f>'[2]16th-31st Jan, 2017 '!O91</f>
        <v>0</v>
      </c>
    </row>
    <row r="59" spans="4:11" x14ac:dyDescent="0.25">
      <c r="D59" s="9">
        <v>50</v>
      </c>
      <c r="E59" s="10" t="s">
        <v>51</v>
      </c>
      <c r="F59" s="11">
        <f>'[2]16th-31st Jan, 2017 '!E92</f>
        <v>0</v>
      </c>
      <c r="G59" s="11">
        <f>'[2]16th-31st Jan, 2017 '!G92</f>
        <v>0</v>
      </c>
      <c r="H59" s="11">
        <f>'[2]16th-31st Jan, 2017 '!I92</f>
        <v>414.62505750000003</v>
      </c>
      <c r="I59" s="11">
        <f>'[2]16th-31st Jan, 2017 '!K92</f>
        <v>0</v>
      </c>
      <c r="J59" s="11">
        <f>'[2]16th-31st Jan, 2017 '!M92</f>
        <v>0</v>
      </c>
      <c r="K59" s="11">
        <f>'[2]16th-31st Jan, 2017 '!O92</f>
        <v>0</v>
      </c>
    </row>
    <row r="60" spans="4:11" x14ac:dyDescent="0.25">
      <c r="D60" s="9">
        <v>51</v>
      </c>
      <c r="E60" s="10" t="s">
        <v>52</v>
      </c>
      <c r="F60" s="11">
        <f>'[2]16th-31st Jan, 2017 '!E93</f>
        <v>0</v>
      </c>
      <c r="G60" s="11">
        <f>'[2]16th-31st Jan, 2017 '!G93</f>
        <v>0</v>
      </c>
      <c r="H60" s="11">
        <f>'[2]16th-31st Jan, 2017 '!I93</f>
        <v>446.87</v>
      </c>
      <c r="I60" s="11">
        <f>'[2]16th-31st Jan, 2017 '!K93</f>
        <v>0</v>
      </c>
      <c r="J60" s="11">
        <f>'[2]16th-31st Jan, 2017 '!M93</f>
        <v>0</v>
      </c>
      <c r="K60" s="11">
        <f>'[2]16th-31st Jan, 2017 '!O93</f>
        <v>0</v>
      </c>
    </row>
    <row r="61" spans="4:11" x14ac:dyDescent="0.25">
      <c r="D61" s="9">
        <v>52</v>
      </c>
      <c r="E61" s="10" t="s">
        <v>53</v>
      </c>
      <c r="F61" s="11">
        <f>'[2]16th-31st Jan, 2017 '!E96</f>
        <v>412.77</v>
      </c>
      <c r="G61" s="11">
        <f>'[2]16th-31st Jan, 2017 '!G96</f>
        <v>410.45</v>
      </c>
      <c r="H61" s="11">
        <f>'[2]16th-31st Jan, 2017 '!I96</f>
        <v>0</v>
      </c>
      <c r="I61" s="11">
        <f>'[2]16th-31st Jan, 2017 '!K96</f>
        <v>326.02772499999998</v>
      </c>
      <c r="J61" s="11">
        <f>'[2]16th-31st Jan, 2017 '!M96</f>
        <v>319.61728749999992</v>
      </c>
      <c r="K61" s="11">
        <f>'[2]16th-31st Jan, 2017 '!O96</f>
        <v>331.53399999999993</v>
      </c>
    </row>
    <row r="62" spans="4:11" x14ac:dyDescent="0.25">
      <c r="D62" s="9">
        <v>53</v>
      </c>
      <c r="E62" s="10" t="s">
        <v>54</v>
      </c>
      <c r="F62" s="11">
        <f>'[2]16th-31st Jan, 2017 '!E97</f>
        <v>430.36537500000003</v>
      </c>
      <c r="G62" s="11">
        <f>'[2]16th-31st Jan, 2017 '!G97</f>
        <v>428.53825000000001</v>
      </c>
      <c r="H62" s="11">
        <f>'[2]16th-31st Jan, 2017 '!I97</f>
        <v>0</v>
      </c>
      <c r="I62" s="11">
        <f>'[2]16th-31st Jan, 2017 '!K97</f>
        <v>0</v>
      </c>
      <c r="J62" s="11">
        <f>'[2]16th-31st Jan, 2017 '!M97</f>
        <v>0</v>
      </c>
      <c r="K62" s="11">
        <f>'[2]16th-31st Jan, 2017 '!O97</f>
        <v>0</v>
      </c>
    </row>
    <row r="63" spans="4:11" x14ac:dyDescent="0.25">
      <c r="D63" s="9">
        <v>54</v>
      </c>
      <c r="E63" s="10" t="s">
        <v>55</v>
      </c>
      <c r="F63" s="11">
        <f>'[2]16th-31st Jan, 2017 '!E98</f>
        <v>410.34474999999998</v>
      </c>
      <c r="G63" s="11">
        <f>'[2]16th-31st Jan, 2017 '!G98</f>
        <v>410.18906250000003</v>
      </c>
      <c r="H63" s="11">
        <f>'[2]16th-31st Jan, 2017 '!I98</f>
        <v>0</v>
      </c>
      <c r="I63" s="11">
        <f>'[2]16th-31st Jan, 2017 '!K98</f>
        <v>0</v>
      </c>
      <c r="J63" s="11">
        <f>'[2]16th-31st Jan, 2017 '!M98</f>
        <v>292.98259999999999</v>
      </c>
      <c r="K63" s="11">
        <f>'[2]16th-31st Jan, 2017 '!O98</f>
        <v>0</v>
      </c>
    </row>
    <row r="64" spans="4:11" x14ac:dyDescent="0.25">
      <c r="D64" s="9">
        <v>55</v>
      </c>
      <c r="E64" s="10" t="s">
        <v>56</v>
      </c>
      <c r="F64" s="11">
        <f>'[2]16th-31st Jan, 2017 '!E99</f>
        <v>421.99</v>
      </c>
      <c r="G64" s="11">
        <f>'[2]16th-31st Jan, 2017 '!G99</f>
        <v>418.49</v>
      </c>
      <c r="H64" s="11">
        <f>'[2]16th-31st Jan, 2017 '!I99</f>
        <v>0</v>
      </c>
      <c r="I64" s="11">
        <f>'[2]16th-31st Jan, 2017 '!K99</f>
        <v>0</v>
      </c>
      <c r="J64" s="11">
        <f>'[2]16th-31st Jan, 2017 '!M99</f>
        <v>0</v>
      </c>
      <c r="K64" s="11">
        <f>'[2]16th-31st Jan, 2017 '!O99</f>
        <v>0</v>
      </c>
    </row>
    <row r="65" spans="4:11" x14ac:dyDescent="0.25">
      <c r="D65" s="9">
        <v>56</v>
      </c>
      <c r="E65" s="10" t="s">
        <v>57</v>
      </c>
      <c r="F65" s="11">
        <f>'[2]16th-31st Jan, 2017 '!E100</f>
        <v>0</v>
      </c>
      <c r="G65" s="11">
        <f>'[2]16th-31st Jan, 2017 '!G100</f>
        <v>0</v>
      </c>
      <c r="H65" s="11">
        <f>'[2]16th-31st Jan, 2017 '!I100</f>
        <v>461</v>
      </c>
      <c r="I65" s="11">
        <f>'[2]16th-31st Jan, 2017 '!K100</f>
        <v>0</v>
      </c>
      <c r="J65" s="11">
        <f>'[2]16th-31st Jan, 2017 '!M100</f>
        <v>0</v>
      </c>
      <c r="K65" s="11">
        <f>'[2]16th-31st Jan, 2017 '!O100</f>
        <v>0</v>
      </c>
    </row>
    <row r="66" spans="4:11" x14ac:dyDescent="0.25">
      <c r="D66" s="9">
        <v>57</v>
      </c>
      <c r="E66" s="10" t="s">
        <v>58</v>
      </c>
      <c r="F66" s="11">
        <f>'[2]16th-31st Jan, 2017 '!E102</f>
        <v>416.73449999999997</v>
      </c>
      <c r="G66" s="11">
        <f>'[2]16th-31st Jan, 2017 '!G102</f>
        <v>409.99</v>
      </c>
      <c r="H66" s="11">
        <f>'[2]16th-31st Jan, 2017 '!I102</f>
        <v>0</v>
      </c>
      <c r="I66" s="11">
        <f>'[2]16th-31st Jan, 2017 '!K102</f>
        <v>0</v>
      </c>
      <c r="J66" s="11">
        <f>'[2]16th-31st Jan, 2017 '!M102</f>
        <v>0</v>
      </c>
      <c r="K66" s="11">
        <f>'[2]16th-31st Jan, 2017 '!O102</f>
        <v>0</v>
      </c>
    </row>
    <row r="67" spans="4:11" x14ac:dyDescent="0.25">
      <c r="D67" s="9">
        <v>58</v>
      </c>
      <c r="E67" s="10" t="s">
        <v>59</v>
      </c>
      <c r="F67" s="11">
        <f>'[2]16th-31st Jan, 2017 '!E103</f>
        <v>421.32380663199928</v>
      </c>
      <c r="G67" s="11">
        <f>'[2]16th-31st Jan, 2017 '!G103</f>
        <v>421.75871485934948</v>
      </c>
      <c r="H67" s="11">
        <f>'[2]16th-31st Jan, 2017 '!I103</f>
        <v>398.76231750000005</v>
      </c>
      <c r="I67" s="11">
        <f>'[2]16th-31st Jan, 2017 '!K103</f>
        <v>327.6918990851201</v>
      </c>
      <c r="J67" s="11">
        <f>'[2]16th-31st Jan, 2017 '!M103</f>
        <v>304.5522523593495</v>
      </c>
      <c r="K67" s="11">
        <f>'[2]16th-31st Jan, 2017 '!O103</f>
        <v>0</v>
      </c>
    </row>
    <row r="68" spans="4:11" x14ac:dyDescent="0.25">
      <c r="D68" s="9">
        <v>59</v>
      </c>
      <c r="E68" s="10" t="s">
        <v>60</v>
      </c>
      <c r="F68" s="11">
        <f>'[2]16th-31st Jan, 2017 '!E106</f>
        <v>419.00149999999996</v>
      </c>
      <c r="G68" s="11">
        <f>'[2]16th-31st Jan, 2017 '!G106</f>
        <v>409.625</v>
      </c>
      <c r="H68" s="11">
        <f>'[2]16th-31st Jan, 2017 '!I106</f>
        <v>385.74445500000002</v>
      </c>
      <c r="I68" s="11">
        <f>'[2]16th-31st Jan, 2017 '!K106</f>
        <v>325.07847499999997</v>
      </c>
      <c r="J68" s="11">
        <f>'[2]16th-31st Jan, 2017 '!M106</f>
        <v>292.41853749999996</v>
      </c>
      <c r="K68" s="11">
        <f>'[2]16th-31st Jan, 2017 '!O106</f>
        <v>374.93899999999996</v>
      </c>
    </row>
    <row r="69" spans="4:11" x14ac:dyDescent="0.25">
      <c r="D69" s="9">
        <v>60</v>
      </c>
      <c r="E69" s="10" t="s">
        <v>61</v>
      </c>
      <c r="F69" s="11">
        <f>'[2]16th-31st Jan, 2017 '!E107</f>
        <v>448.28714999999994</v>
      </c>
      <c r="G69" s="11">
        <f>'[2]16th-31st Jan, 2017 '!G107</f>
        <v>448.96864999999997</v>
      </c>
      <c r="H69" s="11">
        <f>'[2]16th-31st Jan, 2017 '!I107</f>
        <v>402.55195750000001</v>
      </c>
      <c r="I69" s="11">
        <f>'[2]16th-31st Jan, 2017 '!K107</f>
        <v>312.193375</v>
      </c>
      <c r="J69" s="11">
        <f>'[2]16th-31st Jan, 2017 '!M107</f>
        <v>0</v>
      </c>
      <c r="K69" s="11">
        <f>'[2]16th-31st Jan, 2017 '!O107</f>
        <v>0</v>
      </c>
    </row>
    <row r="70" spans="4:11" x14ac:dyDescent="0.25">
      <c r="D70" s="9">
        <v>61</v>
      </c>
      <c r="E70" s="10" t="s">
        <v>62</v>
      </c>
      <c r="F70" s="11">
        <f>'[2]16th-31st Jan, 2017 '!E109</f>
        <v>436.14044999999993</v>
      </c>
      <c r="G70" s="11">
        <f>'[2]16th-31st Jan, 2017 '!G109</f>
        <v>436.82195000000002</v>
      </c>
      <c r="H70" s="11">
        <f>'[2]16th-31st Jan, 2017 '!I109</f>
        <v>0</v>
      </c>
      <c r="I70" s="11">
        <f>'[2]16th-31st Jan, 2017 '!K109</f>
        <v>313.09772500000003</v>
      </c>
      <c r="J70" s="11">
        <f>'[2]16th-31st Jan, 2017 '!M109</f>
        <v>319.61548749999997</v>
      </c>
      <c r="K70" s="11">
        <f>'[2]16th-31st Jan, 2017 '!O109</f>
        <v>0</v>
      </c>
    </row>
    <row r="71" spans="4:11" x14ac:dyDescent="0.25">
      <c r="D71" s="9">
        <v>62</v>
      </c>
      <c r="E71" s="10" t="s">
        <v>63</v>
      </c>
      <c r="F71" s="11">
        <f>'[2]16th-31st Jan, 2017 '!E112</f>
        <v>420</v>
      </c>
      <c r="G71" s="11">
        <f>'[2]16th-31st Jan, 2017 '!G112</f>
        <v>416</v>
      </c>
      <c r="H71" s="11">
        <f>'[2]16th-31st Jan, 2017 '!I112</f>
        <v>420</v>
      </c>
      <c r="I71" s="11">
        <f>'[2]16th-31st Jan, 2017 '!K112</f>
        <v>342</v>
      </c>
      <c r="J71" s="11">
        <f>'[2]16th-31st Jan, 2017 '!M112</f>
        <v>302</v>
      </c>
      <c r="K71" s="11">
        <f>'[2]16th-31st Jan, 2017 '!O112</f>
        <v>0</v>
      </c>
    </row>
    <row r="72" spans="4:11" x14ac:dyDescent="0.25">
      <c r="D72" s="9">
        <v>63</v>
      </c>
      <c r="E72" s="10" t="s">
        <v>64</v>
      </c>
      <c r="F72" s="11">
        <f>'[2]16th-31st Jan, 2017 '!E114</f>
        <v>0</v>
      </c>
      <c r="G72" s="11">
        <f>'[2]16th-31st Jan, 2017 '!G114</f>
        <v>0</v>
      </c>
      <c r="H72" s="11">
        <f>'[2]16th-31st Jan, 2017 '!I114</f>
        <v>444.84</v>
      </c>
      <c r="I72" s="11">
        <f>'[2]16th-31st Jan, 2017 '!K114</f>
        <v>0</v>
      </c>
      <c r="J72" s="11">
        <f>'[2]16th-31st Jan, 2017 '!M114</f>
        <v>0</v>
      </c>
      <c r="K72" s="11">
        <f>'[2]16th-31st Jan, 2017 '!O114</f>
        <v>0</v>
      </c>
    </row>
    <row r="73" spans="4:11" x14ac:dyDescent="0.25">
      <c r="D73" s="9">
        <v>64</v>
      </c>
      <c r="E73" s="10" t="s">
        <v>65</v>
      </c>
      <c r="F73" s="11">
        <f>'[2]16th-31st Jan, 2017 '!E115</f>
        <v>0</v>
      </c>
      <c r="G73" s="11">
        <f>'[2]16th-31st Jan, 2017 '!G115</f>
        <v>421.8</v>
      </c>
      <c r="H73" s="11">
        <f>'[2]16th-31st Jan, 2017 '!I115</f>
        <v>0</v>
      </c>
      <c r="I73" s="11">
        <f>'[2]16th-31st Jan, 2017 '!K115</f>
        <v>0</v>
      </c>
      <c r="J73" s="11">
        <f>'[2]16th-31st Jan, 2017 '!M115</f>
        <v>0</v>
      </c>
      <c r="K73" s="11">
        <f>'[2]16th-31st Jan, 2017 '!O115</f>
        <v>0</v>
      </c>
    </row>
    <row r="74" spans="4:11" x14ac:dyDescent="0.25">
      <c r="D74" s="9">
        <v>65</v>
      </c>
      <c r="E74" s="10" t="s">
        <v>102</v>
      </c>
      <c r="F74" s="11">
        <f>'[2]16th-31st Jan, 2017 '!E116</f>
        <v>448.29260780171046</v>
      </c>
      <c r="G74" s="11">
        <f>'[2]16th-31st Jan, 2017 '!G116</f>
        <v>448.96368799927325</v>
      </c>
      <c r="H74" s="11">
        <f>'[2]16th-31st Jan, 2017 '!I116</f>
        <v>469.72379750000005</v>
      </c>
      <c r="I74" s="11">
        <f>'[2]16th-31st Jan, 2017 '!K116</f>
        <v>355.15284229937129</v>
      </c>
      <c r="J74" s="11">
        <f>'[2]16th-31st Jan, 2017 '!M116</f>
        <v>336.75722549927326</v>
      </c>
      <c r="K74" s="11">
        <f>'[2]16th-31st Jan, 2017 '!O116</f>
        <v>0</v>
      </c>
    </row>
    <row r="75" spans="4:11" x14ac:dyDescent="0.25">
      <c r="D75" s="9">
        <v>66</v>
      </c>
      <c r="E75" s="10" t="s">
        <v>66</v>
      </c>
      <c r="F75" s="11">
        <f>'[2]16th-31st Jan, 2017 '!E117</f>
        <v>429.25229999999993</v>
      </c>
      <c r="G75" s="11">
        <f>'[2]16th-31st Jan, 2017 '!G117</f>
        <v>425.75079999999997</v>
      </c>
      <c r="H75" s="11">
        <f>'[2]16th-31st Jan, 2017 '!I117</f>
        <v>0</v>
      </c>
      <c r="I75" s="11">
        <f>'[2]16th-31st Jan, 2017 '!K117</f>
        <v>0</v>
      </c>
      <c r="J75" s="11">
        <f>'[2]16th-31st Jan, 2017 '!M117</f>
        <v>0</v>
      </c>
      <c r="K75" s="11">
        <f>'[2]16th-31st Jan, 2017 '!O117</f>
        <v>0</v>
      </c>
    </row>
    <row r="76" spans="4:11" x14ac:dyDescent="0.25">
      <c r="D76" s="9">
        <v>67</v>
      </c>
      <c r="E76" s="10" t="s">
        <v>67</v>
      </c>
      <c r="F76" s="11">
        <f>'[2]16th-31st Jan, 2017 '!E118</f>
        <v>423.99889999999994</v>
      </c>
      <c r="G76" s="11">
        <f>'[2]16th-31st Jan, 2017 '!G118</f>
        <v>420.42739999999998</v>
      </c>
      <c r="H76" s="11">
        <f>'[2]16th-31st Jan, 2017 '!I118</f>
        <v>404.19100500000002</v>
      </c>
      <c r="I76" s="11">
        <f>'[2]16th-31st Jan, 2017 '!K118</f>
        <v>0</v>
      </c>
      <c r="J76" s="11">
        <f>'[2]16th-31st Jan, 2017 '!M118</f>
        <v>0</v>
      </c>
      <c r="K76" s="11">
        <f>'[2]16th-31st Jan, 2017 '!O118</f>
        <v>0</v>
      </c>
    </row>
    <row r="77" spans="4:11" x14ac:dyDescent="0.25">
      <c r="D77" s="9">
        <v>68</v>
      </c>
      <c r="E77" s="10" t="s">
        <v>68</v>
      </c>
      <c r="F77" s="11">
        <f>'[2]16th-31st Jan, 2017 '!E121</f>
        <v>438.11129999999991</v>
      </c>
      <c r="G77" s="11">
        <f>'[2]16th-31st Jan, 2017 '!G121</f>
        <v>422.74170000000004</v>
      </c>
      <c r="H77" s="11">
        <f>'[2]16th-31st Jan, 2017 '!I121</f>
        <v>0</v>
      </c>
      <c r="I77" s="11">
        <f>'[2]16th-31st Jan, 2017 '!K121</f>
        <v>0</v>
      </c>
      <c r="J77" s="11">
        <f>'[2]16th-31st Jan, 2017 '!M121</f>
        <v>0</v>
      </c>
      <c r="K77" s="11">
        <f>'[2]16th-31st Jan, 2017 '!O121</f>
        <v>0</v>
      </c>
    </row>
    <row r="78" spans="4:11" x14ac:dyDescent="0.25">
      <c r="D78" s="9">
        <v>69</v>
      </c>
      <c r="E78" s="10" t="s">
        <v>69</v>
      </c>
      <c r="F78" s="11">
        <f>'[2]16th-31st Jan, 2017 '!E122</f>
        <v>0</v>
      </c>
      <c r="G78" s="11">
        <f>'[2]16th-31st Jan, 2017 '!G122</f>
        <v>0</v>
      </c>
      <c r="H78" s="11">
        <f>'[2]16th-31st Jan, 2017 '!I122</f>
        <v>445.67795749999999</v>
      </c>
      <c r="I78" s="11">
        <f>'[2]16th-31st Jan, 2017 '!K122</f>
        <v>0</v>
      </c>
      <c r="J78" s="11">
        <f>'[2]16th-31st Jan, 2017 '!M122</f>
        <v>0</v>
      </c>
      <c r="K78" s="11">
        <f>'[2]16th-31st Jan, 2017 '!O122</f>
        <v>0</v>
      </c>
    </row>
    <row r="79" spans="4:11" x14ac:dyDescent="0.25">
      <c r="D79" s="9">
        <v>70</v>
      </c>
      <c r="E79" s="10" t="s">
        <v>70</v>
      </c>
      <c r="F79" s="11">
        <f>'[2]16th-31st Jan, 2017 '!E123</f>
        <v>419.98099000000002</v>
      </c>
      <c r="G79" s="11">
        <f>'[2]16th-31st Jan, 2017 '!G123</f>
        <v>415.79798999999991</v>
      </c>
      <c r="H79" s="11">
        <f>'[2]16th-31st Jan, 2017 '!I123</f>
        <v>0</v>
      </c>
      <c r="I79" s="11">
        <f>'[2]16th-31st Jan, 2017 '!K123</f>
        <v>341.75596499999995</v>
      </c>
      <c r="J79" s="11">
        <f>'[2]16th-31st Jan, 2017 '!M123</f>
        <v>0</v>
      </c>
      <c r="K79" s="11">
        <f>'[2]16th-31st Jan, 2017 '!O123</f>
        <v>0</v>
      </c>
    </row>
    <row r="80" spans="4:11" x14ac:dyDescent="0.25">
      <c r="D80" s="9">
        <v>71</v>
      </c>
      <c r="E80" s="10" t="s">
        <v>71</v>
      </c>
      <c r="F80" s="11">
        <f>'[2]16th-31st Jan, 2017 '!E124</f>
        <v>411.01474999999999</v>
      </c>
      <c r="G80" s="11">
        <f>'[2]16th-31st Jan, 2017 '!G124</f>
        <v>410.86199999999997</v>
      </c>
      <c r="H80" s="11">
        <f>'[2]16th-31st Jan, 2017 '!I124</f>
        <v>0</v>
      </c>
      <c r="I80" s="11">
        <f>'[2]16th-31st Jan, 2017 '!K124</f>
        <v>0</v>
      </c>
      <c r="J80" s="11">
        <f>'[2]16th-31st Jan, 2017 '!M124</f>
        <v>0</v>
      </c>
      <c r="K80" s="11">
        <f>'[2]16th-31st Jan, 2017 '!O124</f>
        <v>0</v>
      </c>
    </row>
    <row r="81" spans="4:11" x14ac:dyDescent="0.25">
      <c r="D81" s="9">
        <v>72</v>
      </c>
      <c r="E81" s="10" t="s">
        <v>72</v>
      </c>
      <c r="F81" s="11">
        <f>'[2]16th-31st Jan, 2017 '!E125</f>
        <v>0</v>
      </c>
      <c r="G81" s="11">
        <f>'[2]16th-31st Jan, 2017 '!G125</f>
        <v>0</v>
      </c>
      <c r="H81" s="11">
        <f>'[2]16th-31st Jan, 2017 '!I125</f>
        <v>438.00470000000001</v>
      </c>
      <c r="I81" s="11">
        <f>'[2]16th-31st Jan, 2017 '!K125</f>
        <v>0</v>
      </c>
      <c r="J81" s="11">
        <f>'[2]16th-31st Jan, 2017 '!M125</f>
        <v>0</v>
      </c>
      <c r="K81" s="11">
        <f>'[2]16th-31st Jan, 2017 '!O125</f>
        <v>0</v>
      </c>
    </row>
    <row r="82" spans="4:11" x14ac:dyDescent="0.25">
      <c r="D82" s="9">
        <v>73</v>
      </c>
      <c r="E82" s="10" t="s">
        <v>73</v>
      </c>
      <c r="F82" s="11">
        <f>'[2]16th-31st Jan, 2017 '!E127</f>
        <v>0</v>
      </c>
      <c r="G82" s="11">
        <f>'[2]16th-31st Jan, 2017 '!G127</f>
        <v>0</v>
      </c>
      <c r="H82" s="11">
        <f>'[2]16th-31st Jan, 2017 '!I127</f>
        <v>428.21970500000003</v>
      </c>
      <c r="I82" s="11">
        <f>'[2]16th-31st Jan, 2017 '!K127</f>
        <v>0</v>
      </c>
      <c r="J82" s="11">
        <f>'[2]16th-31st Jan, 2017 '!M127</f>
        <v>0</v>
      </c>
      <c r="K82" s="11">
        <f>'[2]16th-31st Jan, 2017 '!O127</f>
        <v>0</v>
      </c>
    </row>
    <row r="83" spans="4:11" x14ac:dyDescent="0.25">
      <c r="D83" s="9">
        <v>74</v>
      </c>
      <c r="E83" s="10" t="s">
        <v>103</v>
      </c>
      <c r="F83" s="11">
        <f>'[2]16th-31st Jan, 2017 '!E128</f>
        <v>0</v>
      </c>
      <c r="G83" s="11">
        <f>'[2]16th-31st Jan, 2017 '!G128</f>
        <v>0</v>
      </c>
      <c r="H83" s="11">
        <f>'[2]16th-31st Jan, 2017 '!I128</f>
        <v>430.985455</v>
      </c>
      <c r="I83" s="11">
        <f>'[2]16th-31st Jan, 2017 '!K128</f>
        <v>0</v>
      </c>
      <c r="J83" s="11">
        <f>'[2]16th-31st Jan, 2017 '!M128</f>
        <v>0</v>
      </c>
      <c r="K83" s="11">
        <f>'[2]16th-31st Jan, 2017 '!O128</f>
        <v>0</v>
      </c>
    </row>
    <row r="84" spans="4:11" s="3" customFormat="1" ht="20.100000000000001" customHeight="1" x14ac:dyDescent="0.25">
      <c r="D84" s="9">
        <v>75</v>
      </c>
      <c r="E84" s="12" t="s">
        <v>74</v>
      </c>
      <c r="F84" s="11">
        <f>'[2]16th-31st Jan, 2017 '!E129</f>
        <v>436.26969999999994</v>
      </c>
      <c r="G84" s="11">
        <f>'[2]16th-31st Jan, 2017 '!G129</f>
        <v>437.46820000000002</v>
      </c>
      <c r="H84" s="11">
        <f>'[2]16th-31st Jan, 2017 '!I129</f>
        <v>0</v>
      </c>
      <c r="I84" s="11">
        <f>'[2]16th-31st Jan, 2017 '!K129</f>
        <v>0</v>
      </c>
      <c r="J84" s="11">
        <f>'[2]16th-31st Jan, 2017 '!M129</f>
        <v>0</v>
      </c>
      <c r="K84" s="11">
        <f>'[2]16th-31st Jan, 2017 '!O129</f>
        <v>0</v>
      </c>
    </row>
    <row r="85" spans="4:11" s="3" customFormat="1" ht="20.100000000000001" customHeight="1" x14ac:dyDescent="0.35">
      <c r="D85" s="13" t="s">
        <v>75</v>
      </c>
      <c r="E85" s="14"/>
      <c r="F85" s="15"/>
      <c r="G85" s="15"/>
      <c r="H85" s="15"/>
      <c r="I85" s="15"/>
      <c r="J85" s="15"/>
    </row>
  </sheetData>
  <mergeCells count="2">
    <mergeCell ref="D2:K2"/>
    <mergeCell ref="D7:J7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2016-04-06T12:16:12Z</cp:lastPrinted>
  <dcterms:created xsi:type="dcterms:W3CDTF">2016-03-15T12:03:51Z</dcterms:created>
  <dcterms:modified xsi:type="dcterms:W3CDTF">2017-01-23T14:59:28Z</dcterms:modified>
</cp:coreProperties>
</file>