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Prices'!$B$2:$I$30</definedName>
    <definedName name="_xlnm.Print_Area" localSheetId="1">'OMCs and LPGMCs Ex-Pump Prices'!$C$2:$K$96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/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9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</calcChain>
</file>

<file path=xl/sharedStrings.xml><?xml version="1.0" encoding="utf-8"?>
<sst xmlns="http://schemas.openxmlformats.org/spreadsheetml/2006/main" count="130" uniqueCount="123">
  <si>
    <t>NATIONAL PETROLEUM AUTHORITY</t>
  </si>
  <si>
    <t>No.</t>
  </si>
  <si>
    <t>COMPANY</t>
  </si>
  <si>
    <t>LPG (GHp/Kg)</t>
  </si>
  <si>
    <t>MGO Local (GHp/Lt)</t>
  </si>
  <si>
    <t>AI ENERGY</t>
  </si>
  <si>
    <t>ALLIED</t>
  </si>
  <si>
    <t>ALINCO</t>
  </si>
  <si>
    <t>ALIVE GAS</t>
  </si>
  <si>
    <t>ANDEV</t>
  </si>
  <si>
    <t>ANNANDALE</t>
  </si>
  <si>
    <t>AP OIL &amp; GAS</t>
  </si>
  <si>
    <t>BAFFOUR GAS</t>
  </si>
  <si>
    <t>BENAB OIL</t>
  </si>
  <si>
    <t>BF ENERGY LIMITED</t>
  </si>
  <si>
    <t>BISVEL</t>
  </si>
  <si>
    <t>CENTRAL BRENT</t>
  </si>
  <si>
    <t>COEGAN</t>
  </si>
  <si>
    <t>COMPASS OLEUM</t>
  </si>
  <si>
    <t>DUKES</t>
  </si>
  <si>
    <t>ENGEN</t>
  </si>
  <si>
    <t>EV OIL</t>
  </si>
  <si>
    <t>FIRST GAS</t>
  </si>
  <si>
    <t>FRAGA</t>
  </si>
  <si>
    <t>FRIMPS</t>
  </si>
  <si>
    <t>FRONTIER</t>
  </si>
  <si>
    <t>GALAXY  OIL</t>
  </si>
  <si>
    <t>GASO</t>
  </si>
  <si>
    <t xml:space="preserve">GLOBAL STANDARDS </t>
  </si>
  <si>
    <t>GOGAS</t>
  </si>
  <si>
    <t>G&amp;G</t>
  </si>
  <si>
    <t>GOIL</t>
  </si>
  <si>
    <t>GRID</t>
  </si>
  <si>
    <t>HAVILLAH</t>
  </si>
  <si>
    <t>HILLS</t>
  </si>
  <si>
    <t>HOSSANA OIL</t>
  </si>
  <si>
    <t>INFIN GH LTD</t>
  </si>
  <si>
    <t>JO &amp; JU</t>
  </si>
  <si>
    <t>JUSBRO</t>
  </si>
  <si>
    <t>KI ENERGY</t>
  </si>
  <si>
    <t>KINGS ENERGY</t>
  </si>
  <si>
    <t>LAMBARK GAS</t>
  </si>
  <si>
    <t>LIFE PETROLEUM</t>
  </si>
  <si>
    <t>LILLYGOLD</t>
  </si>
  <si>
    <t>LOUIS GAS</t>
  </si>
  <si>
    <t>LUCKY OIL</t>
  </si>
  <si>
    <t>MIDAS</t>
  </si>
  <si>
    <t>MIGHTY GAS</t>
  </si>
  <si>
    <t>NAAGAMNI</t>
  </si>
  <si>
    <t>NASONA</t>
  </si>
  <si>
    <t>NEXTBONS GAS</t>
  </si>
  <si>
    <t>OANDO</t>
  </si>
  <si>
    <t>P.K.A. BONNEY</t>
  </si>
  <si>
    <t>PETROBAY</t>
  </si>
  <si>
    <t>PETROLAND</t>
  </si>
  <si>
    <t>PETROSOL</t>
  </si>
  <si>
    <t>QUANTUM</t>
  </si>
  <si>
    <t>RADIANCE</t>
  </si>
  <si>
    <t>READY OIL</t>
  </si>
  <si>
    <t>RICH OIL</t>
  </si>
  <si>
    <t>RIEMA</t>
  </si>
  <si>
    <t>ROOTSENAF</t>
  </si>
  <si>
    <t>ROYAL ENERGY</t>
  </si>
  <si>
    <t>SAWIZ</t>
  </si>
  <si>
    <t>SEAM</t>
  </si>
  <si>
    <t>SEPHEM OIL</t>
  </si>
  <si>
    <t>SHAKAINAH</t>
  </si>
  <si>
    <t>SKY PETROLEUM</t>
  </si>
  <si>
    <t>SO ENERGY</t>
  </si>
  <si>
    <t>STAR OIL</t>
  </si>
  <si>
    <t>STRATEGIC ENERGIES</t>
  </si>
  <si>
    <t>TEL  ENERGY</t>
  </si>
  <si>
    <t>TOTAL</t>
  </si>
  <si>
    <t>TRINITY OIL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</si>
  <si>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</si>
  <si>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</si>
  <si>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</si>
  <si>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</si>
  <si>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</si>
  <si>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</si>
  <si>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</si>
  <si>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</si>
  <si>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WAPCO</t>
  </si>
  <si>
    <t>XPRESS GAS</t>
  </si>
  <si>
    <t>ZEN PETROLEUM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</si>
  <si>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</si>
  <si>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</si>
  <si>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</si>
  <si>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</si>
  <si>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</si>
  <si>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</si>
  <si>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</si>
  <si>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</si>
  <si>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ALFA PETRO</t>
  </si>
  <si>
    <t>BLUE OCEAN</t>
  </si>
  <si>
    <t>CHASE</t>
  </si>
  <si>
    <t>CIRRUS</t>
  </si>
  <si>
    <t>DEEN</t>
  </si>
  <si>
    <t>EBONY</t>
  </si>
  <si>
    <t>FIRM ENERGY</t>
  </si>
  <si>
    <t>GLOBEX ENERGY</t>
  </si>
  <si>
    <t>GO ENERGY</t>
  </si>
  <si>
    <t>JUWEL</t>
  </si>
  <si>
    <t>MISYL</t>
  </si>
  <si>
    <t>MIMSHACH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</si>
  <si>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</si>
  <si>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</si>
  <si>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</si>
  <si>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</si>
  <si>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</si>
  <si>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</si>
  <si>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</si>
  <si>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</si>
  <si>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</si>
  <si>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</si>
  <si>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LAMINIBEE</t>
  </si>
  <si>
    <t>UBI/PUMA ENERGY</t>
  </si>
  <si>
    <t>YOKWAS</t>
  </si>
  <si>
    <t xml:space="preserve">PLUS ENERGY </t>
  </si>
  <si>
    <t>BEAP ENERGY</t>
  </si>
  <si>
    <t>BG PETROLEUM</t>
  </si>
  <si>
    <t>INDICATIVE EX-REFINERY PRICES* (16th - 31st MARCH, 2017)</t>
  </si>
  <si>
    <t>INDICATIVE EX-PUMP PRICES* (16th - 31st MARCH,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</si>
</sst>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-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F7">
            <v>217.27163129153385</v>
          </cell>
          <cell r="H7">
            <v>223.93953148897694</v>
          </cell>
          <cell r="L7">
            <v>227.99863755440919</v>
          </cell>
          <cell r="N7">
            <v>223.93953148897694</v>
          </cell>
        </row>
        <row r="8">
          <cell r="F8">
            <v>239.44482522275533</v>
          </cell>
          <cell r="H8">
            <v>247.01672257759225</v>
          </cell>
          <cell r="L8">
            <v>250.6367886506529</v>
          </cell>
          <cell r="N8">
            <v>247.01672257759225</v>
          </cell>
        </row>
        <row r="9">
          <cell r="F9">
            <v>226.73</v>
          </cell>
          <cell r="H9">
            <v>233.45</v>
          </cell>
          <cell r="L9">
            <v>238.01</v>
          </cell>
          <cell r="N9">
            <v>233.45</v>
          </cell>
        </row>
        <row r="10">
          <cell r="F10">
            <v>230.72399999999999</v>
          </cell>
          <cell r="H10">
            <v>224.32300000000001</v>
          </cell>
        </row>
        <row r="11">
          <cell r="F11">
            <v>225.7801</v>
          </cell>
          <cell r="H11">
            <v>232.19569999999999</v>
          </cell>
          <cell r="N11">
            <v>232.19569999999999</v>
          </cell>
        </row>
        <row r="13">
          <cell r="F13">
            <v>216.117203564085</v>
          </cell>
          <cell r="H13">
            <v>222.52334316351622</v>
          </cell>
          <cell r="N13">
            <v>224.02334316351622</v>
          </cell>
        </row>
        <row r="14">
          <cell r="F14">
            <v>221.39512620317669</v>
          </cell>
          <cell r="H14">
            <v>227.77266082489035</v>
          </cell>
          <cell r="L14">
            <v>232.35027406093826</v>
          </cell>
          <cell r="N14">
            <v>227.77266082489035</v>
          </cell>
        </row>
        <row r="15">
          <cell r="F15">
            <v>238.80677094197929</v>
          </cell>
          <cell r="H15">
            <v>246.83095958358331</v>
          </cell>
          <cell r="J15">
            <v>301.06299999999999</v>
          </cell>
          <cell r="N15">
            <v>246.83095958358331</v>
          </cell>
        </row>
        <row r="16">
          <cell r="F16">
            <v>239.44296272014779</v>
          </cell>
          <cell r="H16">
            <v>247.0146100741066</v>
          </cell>
        </row>
        <row r="18">
          <cell r="F18">
            <v>196.34353488094879</v>
          </cell>
          <cell r="H18">
            <v>209.56795078711875</v>
          </cell>
        </row>
        <row r="19">
          <cell r="F19">
            <v>217.31214798700722</v>
          </cell>
          <cell r="H19">
            <v>223.38731483906949</v>
          </cell>
          <cell r="N19">
            <v>223.38731483906949</v>
          </cell>
        </row>
        <row r="21">
          <cell r="F21">
            <v>221.01741067437496</v>
          </cell>
          <cell r="H21">
            <v>223.7613335812004</v>
          </cell>
          <cell r="N21">
            <v>223.7613335812004</v>
          </cell>
        </row>
        <row r="22">
          <cell r="F22">
            <v>222.00000000000003</v>
          </cell>
          <cell r="H22">
            <v>205</v>
          </cell>
          <cell r="N22">
            <v>223</v>
          </cell>
        </row>
        <row r="23">
          <cell r="F23">
            <v>217.89309607533451</v>
          </cell>
          <cell r="H23">
            <v>224.78329516743699</v>
          </cell>
        </row>
        <row r="24">
          <cell r="F24">
            <v>218</v>
          </cell>
          <cell r="H24">
            <v>222</v>
          </cell>
        </row>
        <row r="27">
          <cell r="F27">
            <v>238.97231203623681</v>
          </cell>
          <cell r="H27">
            <v>246.52218804661024</v>
          </cell>
        </row>
        <row r="29">
          <cell r="H29">
            <v>236.00888941466752</v>
          </cell>
          <cell r="T29">
            <v>228.60357004499807</v>
          </cell>
        </row>
        <row r="30">
          <cell r="F30">
            <v>225.01545877164227</v>
          </cell>
          <cell r="H30">
            <v>232.12462925563827</v>
          </cell>
          <cell r="J30">
            <v>269.77999999999997</v>
          </cell>
          <cell r="L30">
            <v>235.59668708689347</v>
          </cell>
          <cell r="N30">
            <v>232.12462925563827</v>
          </cell>
        </row>
        <row r="31">
          <cell r="F31">
            <v>222.6805696277975</v>
          </cell>
          <cell r="H31">
            <v>229.71219252511767</v>
          </cell>
        </row>
        <row r="35">
          <cell r="F35">
            <v>229.86703221384511</v>
          </cell>
          <cell r="H35">
            <v>237.13605367448855</v>
          </cell>
          <cell r="N35">
            <v>237.13605367448855</v>
          </cell>
        </row>
        <row r="37">
          <cell r="F37">
            <v>218.43367721339808</v>
          </cell>
          <cell r="H37">
            <v>224.72571994118789</v>
          </cell>
          <cell r="N37">
            <v>224.72571994118789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, 2017"/>
      <sheetName val="1st-15th Dec,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 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E7">
            <v>428.62</v>
          </cell>
          <cell r="G7">
            <v>431.56</v>
          </cell>
          <cell r="K7">
            <v>332.33</v>
          </cell>
        </row>
        <row r="8">
          <cell r="E8">
            <v>437</v>
          </cell>
          <cell r="G8">
            <v>440</v>
          </cell>
        </row>
        <row r="9">
          <cell r="E9">
            <v>443.11799999999999</v>
          </cell>
          <cell r="G9">
            <v>437.43100000000004</v>
          </cell>
        </row>
        <row r="10">
          <cell r="I10">
            <v>476.26</v>
          </cell>
        </row>
        <row r="12">
          <cell r="I12">
            <v>480.87945500000001</v>
          </cell>
        </row>
        <row r="13">
          <cell r="I13">
            <v>490.87003250000004</v>
          </cell>
        </row>
        <row r="16">
          <cell r="I16">
            <v>490.87000250000006</v>
          </cell>
        </row>
        <row r="17">
          <cell r="E17">
            <v>473.09138599999994</v>
          </cell>
          <cell r="G17">
            <v>474.68939999999992</v>
          </cell>
          <cell r="I17">
            <v>490.33985500000006</v>
          </cell>
        </row>
        <row r="18">
          <cell r="E18">
            <v>431.81649999999996</v>
          </cell>
          <cell r="G18">
            <v>431.84000000000003</v>
          </cell>
          <cell r="I18">
            <v>449.65645499999999</v>
          </cell>
        </row>
        <row r="19">
          <cell r="E19">
            <v>420.15520000000004</v>
          </cell>
          <cell r="G19">
            <v>419.02820000000003</v>
          </cell>
        </row>
        <row r="20">
          <cell r="E20">
            <v>455.54699999999997</v>
          </cell>
          <cell r="G20">
            <v>463.7955</v>
          </cell>
          <cell r="I20">
            <v>467.61870500000003</v>
          </cell>
          <cell r="K20">
            <v>375.72397500000005</v>
          </cell>
          <cell r="M20">
            <v>346.58903750000002</v>
          </cell>
          <cell r="O20">
            <v>406.03449999999998</v>
          </cell>
        </row>
        <row r="21">
          <cell r="E21">
            <v>421.88</v>
          </cell>
          <cell r="G21">
            <v>425.33</v>
          </cell>
        </row>
        <row r="24">
          <cell r="I24">
            <v>463.35</v>
          </cell>
        </row>
        <row r="25">
          <cell r="I25">
            <v>483.28989999999999</v>
          </cell>
        </row>
        <row r="26">
          <cell r="E26">
            <v>424.99550000000005</v>
          </cell>
          <cell r="G26">
            <v>422.99549999999999</v>
          </cell>
        </row>
        <row r="29">
          <cell r="E29">
            <v>467.21638599999994</v>
          </cell>
          <cell r="G29">
            <v>475.4649</v>
          </cell>
          <cell r="I29">
            <v>491.89085500000004</v>
          </cell>
        </row>
        <row r="30">
          <cell r="E30">
            <v>449.27</v>
          </cell>
          <cell r="G30">
            <v>442.56</v>
          </cell>
          <cell r="I30">
            <v>481.28</v>
          </cell>
          <cell r="K30">
            <v>337.39</v>
          </cell>
          <cell r="M30">
            <v>325.36</v>
          </cell>
        </row>
        <row r="32">
          <cell r="E32">
            <v>444.07754</v>
          </cell>
          <cell r="G32">
            <v>443.84312749999992</v>
          </cell>
        </row>
        <row r="34">
          <cell r="I34">
            <v>490.8700025</v>
          </cell>
        </row>
        <row r="35">
          <cell r="E35">
            <v>407.00149999999996</v>
          </cell>
          <cell r="G35">
            <v>406.995</v>
          </cell>
        </row>
        <row r="36">
          <cell r="E36">
            <v>428.75</v>
          </cell>
          <cell r="G36">
            <v>428.2</v>
          </cell>
          <cell r="I36">
            <v>481.99</v>
          </cell>
          <cell r="K36">
            <v>334.43</v>
          </cell>
        </row>
        <row r="37">
          <cell r="E37">
            <v>423.85</v>
          </cell>
          <cell r="G37">
            <v>421.55</v>
          </cell>
        </row>
        <row r="38">
          <cell r="E38">
            <v>450.37794999999994</v>
          </cell>
          <cell r="G38">
            <v>447.26419999999996</v>
          </cell>
          <cell r="K38">
            <v>393.26767499999994</v>
          </cell>
          <cell r="M38">
            <v>330.05773749999997</v>
          </cell>
        </row>
        <row r="39">
          <cell r="E39">
            <v>458.82650000000001</v>
          </cell>
          <cell r="G39">
            <v>451.8</v>
          </cell>
          <cell r="I39">
            <v>491.16205749999995</v>
          </cell>
          <cell r="M39">
            <v>336.6185375</v>
          </cell>
        </row>
        <row r="41">
          <cell r="E41">
            <v>430.95089999999993</v>
          </cell>
          <cell r="G41">
            <v>432.73689999999999</v>
          </cell>
          <cell r="I41">
            <v>445.3521985700001</v>
          </cell>
        </row>
        <row r="43">
          <cell r="I43">
            <v>490.8700025</v>
          </cell>
        </row>
        <row r="44">
          <cell r="E44">
            <v>442.5985</v>
          </cell>
          <cell r="G44">
            <v>442.64549999999997</v>
          </cell>
        </row>
        <row r="45">
          <cell r="E45">
            <v>418.14</v>
          </cell>
          <cell r="G45">
            <v>417.14</v>
          </cell>
        </row>
        <row r="47">
          <cell r="E47">
            <v>418.00249999999994</v>
          </cell>
          <cell r="G47">
            <v>417.00199999999995</v>
          </cell>
          <cell r="K47">
            <v>351.08</v>
          </cell>
          <cell r="M47">
            <v>294.505</v>
          </cell>
        </row>
        <row r="49">
          <cell r="E49">
            <v>432.70550000000003</v>
          </cell>
          <cell r="G49">
            <v>435.00549999999998</v>
          </cell>
          <cell r="I49">
            <v>481.04330000000004</v>
          </cell>
        </row>
        <row r="50">
          <cell r="I50">
            <v>466.04110000000003</v>
          </cell>
        </row>
        <row r="51">
          <cell r="E51">
            <v>377.05</v>
          </cell>
          <cell r="G51">
            <v>388.55</v>
          </cell>
        </row>
        <row r="52">
          <cell r="E52">
            <v>426.02519999999998</v>
          </cell>
          <cell r="G52">
            <v>421.99790000000002</v>
          </cell>
        </row>
        <row r="53">
          <cell r="E53">
            <v>441.81969999999995</v>
          </cell>
          <cell r="G53">
            <v>438.31819999999999</v>
          </cell>
        </row>
        <row r="54">
          <cell r="E54">
            <v>420.51</v>
          </cell>
          <cell r="G54">
            <v>421.66</v>
          </cell>
          <cell r="I54">
            <v>459.78</v>
          </cell>
        </row>
        <row r="58">
          <cell r="I58">
            <v>473.60170500000004</v>
          </cell>
        </row>
        <row r="59">
          <cell r="E59">
            <v>417.80499999999995</v>
          </cell>
          <cell r="G59">
            <v>416.505</v>
          </cell>
          <cell r="I59">
            <v>463.49530000000004</v>
          </cell>
          <cell r="K59">
            <v>385.20500000000004</v>
          </cell>
        </row>
        <row r="60">
          <cell r="I60">
            <v>475.14</v>
          </cell>
        </row>
        <row r="61">
          <cell r="I61">
            <v>475.69470000000007</v>
          </cell>
        </row>
        <row r="62">
          <cell r="E62">
            <v>444.99699999999996</v>
          </cell>
          <cell r="G62">
            <v>451.14549999999997</v>
          </cell>
          <cell r="K62">
            <v>372.76370000000009</v>
          </cell>
          <cell r="M62">
            <v>344.46880000000004</v>
          </cell>
          <cell r="O62">
            <v>335.83450000000005</v>
          </cell>
        </row>
        <row r="63">
          <cell r="E63">
            <v>424.99550000000005</v>
          </cell>
          <cell r="G63">
            <v>422.99549999999999</v>
          </cell>
        </row>
        <row r="65">
          <cell r="I65">
            <v>487.24</v>
          </cell>
        </row>
        <row r="66">
          <cell r="E66">
            <v>408.7</v>
          </cell>
          <cell r="G66">
            <v>412.1</v>
          </cell>
          <cell r="I66">
            <v>461.4</v>
          </cell>
        </row>
        <row r="70">
          <cell r="I70">
            <v>469.00080000000003</v>
          </cell>
        </row>
        <row r="71">
          <cell r="I71">
            <v>463.49530000000004</v>
          </cell>
        </row>
        <row r="73">
          <cell r="E73">
            <v>442.98229999999995</v>
          </cell>
          <cell r="G73">
            <v>439.48079999999999</v>
          </cell>
          <cell r="K73">
            <v>380.78427499999998</v>
          </cell>
        </row>
        <row r="74">
          <cell r="E74">
            <v>420.99939999999998</v>
          </cell>
          <cell r="G74">
            <v>417.98939999999999</v>
          </cell>
        </row>
        <row r="75">
          <cell r="I75">
            <v>493.91740500000003</v>
          </cell>
        </row>
        <row r="77">
          <cell r="E77">
            <v>428.40229999999997</v>
          </cell>
          <cell r="G77">
            <v>428.42579999999998</v>
          </cell>
          <cell r="K77">
            <v>344.99847500000004</v>
          </cell>
        </row>
        <row r="78">
          <cell r="E78">
            <v>445.52649999999994</v>
          </cell>
          <cell r="G78">
            <v>445.55</v>
          </cell>
          <cell r="I78">
            <v>465.54670500000009</v>
          </cell>
          <cell r="K78">
            <v>388.02847499999996</v>
          </cell>
          <cell r="M78">
            <v>328.34353749999997</v>
          </cell>
        </row>
        <row r="82">
          <cell r="I82">
            <v>488.81270500000005</v>
          </cell>
        </row>
        <row r="84">
          <cell r="E84">
            <v>432.70550000000003</v>
          </cell>
          <cell r="G84">
            <v>435.00549999999998</v>
          </cell>
          <cell r="I84">
            <v>481.04330000000004</v>
          </cell>
        </row>
        <row r="85">
          <cell r="E85">
            <v>478.64149999999995</v>
          </cell>
          <cell r="G85">
            <v>475.14</v>
          </cell>
        </row>
        <row r="86">
          <cell r="E86">
            <v>416.49699999999996</v>
          </cell>
          <cell r="G86">
            <v>416.49699999999996</v>
          </cell>
          <cell r="I86">
            <v>468.62430000000001</v>
          </cell>
        </row>
        <row r="87">
          <cell r="E87">
            <v>455.12849999999992</v>
          </cell>
          <cell r="G87">
            <v>463.37699999999995</v>
          </cell>
          <cell r="I87">
            <v>449.45171499999998</v>
          </cell>
        </row>
        <row r="89">
          <cell r="E89">
            <v>450.00003250000003</v>
          </cell>
          <cell r="G89">
            <v>459.99998749999997</v>
          </cell>
          <cell r="I89">
            <v>499.99996249999998</v>
          </cell>
          <cell r="K89">
            <v>370.00004074999993</v>
          </cell>
          <cell r="M89">
            <v>339.99996249999998</v>
          </cell>
          <cell r="O89">
            <v>369.9999775</v>
          </cell>
        </row>
        <row r="90">
          <cell r="E90">
            <v>459.37198999999998</v>
          </cell>
          <cell r="G90">
            <v>452.34548999999998</v>
          </cell>
          <cell r="I90">
            <v>540.89930670000001</v>
          </cell>
          <cell r="K90">
            <v>376.02396500000003</v>
          </cell>
          <cell r="M90">
            <v>340.47940249999999</v>
          </cell>
        </row>
        <row r="91">
          <cell r="E91">
            <v>427.31</v>
          </cell>
          <cell r="G91">
            <v>428.32</v>
          </cell>
        </row>
        <row r="92">
          <cell r="E92">
            <v>430.22820000000002</v>
          </cell>
          <cell r="G92">
            <v>429.07819999999998</v>
          </cell>
          <cell r="I92">
            <v>450.4538</v>
          </cell>
        </row>
        <row r="93">
          <cell r="I93">
            <v>473.59430000000003</v>
          </cell>
        </row>
        <row r="94">
          <cell r="I94">
            <v>453.39530000000008</v>
          </cell>
        </row>
        <row r="95">
          <cell r="I95">
            <v>488.01650000000006</v>
          </cell>
        </row>
        <row r="98">
          <cell r="E98">
            <v>418</v>
          </cell>
          <cell r="G98">
            <v>417</v>
          </cell>
          <cell r="I98">
            <v>453.88680000000005</v>
          </cell>
          <cell r="K98">
            <v>333.45550000000003</v>
          </cell>
          <cell r="M98">
            <v>342.43050000000005</v>
          </cell>
          <cell r="O98">
            <v>334.23050000000001</v>
          </cell>
        </row>
        <row r="99">
          <cell r="E99">
            <v>432.10843999999997</v>
          </cell>
          <cell r="G99">
            <v>432.40763166666665</v>
          </cell>
          <cell r="I99">
            <v>481.71229999999997</v>
          </cell>
        </row>
        <row r="101">
          <cell r="E101">
            <v>440.79</v>
          </cell>
          <cell r="G101">
            <v>441.99</v>
          </cell>
        </row>
        <row r="102">
          <cell r="I102">
            <v>493.70080000000002</v>
          </cell>
        </row>
        <row r="104">
          <cell r="E104">
            <v>436</v>
          </cell>
          <cell r="G104">
            <v>434.85</v>
          </cell>
        </row>
        <row r="105">
          <cell r="E105">
            <v>437.16286405667972</v>
          </cell>
          <cell r="G105">
            <v>442.01463937537494</v>
          </cell>
          <cell r="I105">
            <v>445.54670500000009</v>
          </cell>
          <cell r="K105">
            <v>346.27278232709983</v>
          </cell>
          <cell r="M105">
            <v>324.80817687537495</v>
          </cell>
        </row>
        <row r="108">
          <cell r="E108">
            <v>414.9</v>
          </cell>
          <cell r="G108">
            <v>411.9</v>
          </cell>
          <cell r="I108">
            <v>464.28530000000006</v>
          </cell>
          <cell r="K108">
            <v>364.42750000000001</v>
          </cell>
          <cell r="M108">
            <v>297.78500000000003</v>
          </cell>
          <cell r="O108">
            <v>386.21100000000007</v>
          </cell>
        </row>
        <row r="109">
          <cell r="E109">
            <v>455.46639999999996</v>
          </cell>
          <cell r="G109">
            <v>463.7149</v>
          </cell>
          <cell r="I109">
            <v>402.55195750000001</v>
          </cell>
          <cell r="K109">
            <v>375.64337500000005</v>
          </cell>
        </row>
        <row r="111">
          <cell r="E111">
            <v>437.30550000000005</v>
          </cell>
          <cell r="G111">
            <v>437.30550000000005</v>
          </cell>
          <cell r="K111">
            <v>385.50549999999998</v>
          </cell>
          <cell r="M111">
            <v>324.33049999999997</v>
          </cell>
        </row>
        <row r="114">
          <cell r="E114">
            <v>419</v>
          </cell>
          <cell r="G114">
            <v>415</v>
          </cell>
          <cell r="I114">
            <v>470.01</v>
          </cell>
          <cell r="K114">
            <v>367.3</v>
          </cell>
          <cell r="M114">
            <v>314.10000000000002</v>
          </cell>
        </row>
        <row r="116">
          <cell r="I116">
            <v>482.11930000000001</v>
          </cell>
        </row>
        <row r="117">
          <cell r="I117">
            <v>468.8</v>
          </cell>
        </row>
        <row r="118">
          <cell r="E118">
            <v>416</v>
          </cell>
          <cell r="G118">
            <v>415</v>
          </cell>
          <cell r="I118">
            <v>462</v>
          </cell>
          <cell r="K118">
            <v>342</v>
          </cell>
          <cell r="M118">
            <v>311</v>
          </cell>
        </row>
        <row r="119">
          <cell r="E119">
            <v>455.12849999999992</v>
          </cell>
          <cell r="G119">
            <v>463.37699999999995</v>
          </cell>
          <cell r="I119">
            <v>449.45171499999998</v>
          </cell>
        </row>
        <row r="120">
          <cell r="E120">
            <v>447.65389999999996</v>
          </cell>
          <cell r="G120">
            <v>444.10239999999999</v>
          </cell>
          <cell r="I120">
            <v>438.89550500000001</v>
          </cell>
        </row>
        <row r="123">
          <cell r="E123">
            <v>455.84479999999996</v>
          </cell>
          <cell r="G123">
            <v>462.57669999999996</v>
          </cell>
        </row>
        <row r="124">
          <cell r="I124">
            <v>348.1540875</v>
          </cell>
        </row>
        <row r="125">
          <cell r="E125">
            <v>417.9954899999999</v>
          </cell>
          <cell r="G125">
            <v>417.00073999999995</v>
          </cell>
          <cell r="K125">
            <v>367.06948999999997</v>
          </cell>
        </row>
        <row r="126">
          <cell r="E126">
            <v>423.60674999999998</v>
          </cell>
          <cell r="G126">
            <v>427.50700000000001</v>
          </cell>
        </row>
        <row r="127">
          <cell r="I127">
            <v>490.66145500000005</v>
          </cell>
        </row>
        <row r="128">
          <cell r="E128">
            <v>418.00000000000006</v>
          </cell>
          <cell r="G128">
            <v>417</v>
          </cell>
        </row>
        <row r="129">
          <cell r="I129">
            <v>469.36579999999998</v>
          </cell>
        </row>
        <row r="130">
          <cell r="I130">
            <v>473.06995499999999</v>
          </cell>
        </row>
        <row r="131">
          <cell r="E131">
            <v>414</v>
          </cell>
          <cell r="G131">
            <v>414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A11" zoomScaleNormal="100" workbookViewId="0">
      <selection activeCell="A29" sqref="A29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4" t="s">
        <v>0</v>
      </c>
      <c r="D2" s="24"/>
      <c r="E2" s="24"/>
      <c r="F2" s="24"/>
      <c r="G2" s="24"/>
      <c r="H2" s="24"/>
      <c r="I2" s="24"/>
      <c r="J2" s="24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5" t="s">
        <v>121</v>
      </c>
      <c r="D6" s="25"/>
      <c r="E6" s="25"/>
      <c r="F6" s="25"/>
      <c r="G6" s="25"/>
      <c r="H6" s="25"/>
      <c r="I6" s="25"/>
    </row>
    <row r="8" spans="2:10" s="8" customFormat="1" ht="31.5" customHeight="1" x14ac:dyDescent="0.25">
      <c r="B8" s="6" t="s">
        <v>1</v>
      </c>
      <c r="C8" s="20" t="s">
        <v>112</v>
      </c>
      <c r="D8" s="22" t="s">
        <v>110</v>
      </c>
      <c r="E8" s="22" t="s">
        <v>111</v>
      </c>
      <c r="F8" s="22" t="s">
        <v>3</v>
      </c>
      <c r="G8" s="22" t="s">
        <v>91</v>
      </c>
      <c r="H8" s="22" t="s">
        <v>90</v>
      </c>
      <c r="I8" s="22" t="s">
        <v>89</v>
      </c>
    </row>
    <row r="9" spans="2:10" x14ac:dyDescent="0.25">
      <c r="B9" s="18">
        <v>1</v>
      </c>
      <c r="C9" s="10" t="s">
        <v>93</v>
      </c>
      <c r="D9" s="21">
        <f>'[1]16th-31st Mar, 2017'!F7</f>
        <v>217.27163129153385</v>
      </c>
      <c r="E9" s="21">
        <f>'[1]16th-31st Mar, 2017'!H7</f>
        <v>223.93953148897694</v>
      </c>
      <c r="F9" s="21">
        <f>'[1]16th-31st Mar, 2017'!J7</f>
        <v>0</v>
      </c>
      <c r="G9" s="21">
        <f>'[1]16th-31st Mar, 2017'!L7</f>
        <v>227.99863755440919</v>
      </c>
      <c r="H9" s="21">
        <f>'[1]16th-31st Mar, 2017'!N7</f>
        <v>223.93953148897694</v>
      </c>
      <c r="I9" s="21">
        <f>'[1]16th-31st Mar, 2017'!T7</f>
        <v>0</v>
      </c>
    </row>
    <row r="10" spans="2:10" x14ac:dyDescent="0.25">
      <c r="B10" s="9">
        <v>2</v>
      </c>
      <c r="C10" s="10" t="s">
        <v>94</v>
      </c>
      <c r="D10" s="21">
        <f>'[1]16th-31st Mar, 2017'!F8</f>
        <v>239.44482522275533</v>
      </c>
      <c r="E10" s="21">
        <f>'[1]16th-31st Mar, 2017'!H8</f>
        <v>247.01672257759225</v>
      </c>
      <c r="F10" s="21">
        <f>'[1]16th-31st Mar, 2017'!J8</f>
        <v>0</v>
      </c>
      <c r="G10" s="21">
        <f>'[1]16th-31st Mar, 2017'!L8</f>
        <v>250.6367886506529</v>
      </c>
      <c r="H10" s="21">
        <f>'[1]16th-31st Mar, 2017'!N8</f>
        <v>247.01672257759225</v>
      </c>
      <c r="I10" s="21">
        <f>'[1]16th-31st Mar, 2017'!T8</f>
        <v>0</v>
      </c>
    </row>
    <row r="11" spans="2:10" x14ac:dyDescent="0.25">
      <c r="B11" s="18">
        <v>3</v>
      </c>
      <c r="C11" s="12" t="s">
        <v>95</v>
      </c>
      <c r="D11" s="21">
        <f>'[1]16th-31st Mar, 2017'!F9</f>
        <v>226.73</v>
      </c>
      <c r="E11" s="21">
        <f>'[1]16th-31st Mar, 2017'!H9</f>
        <v>233.45</v>
      </c>
      <c r="F11" s="21">
        <f>'[1]16th-31st Mar, 2017'!J9</f>
        <v>0</v>
      </c>
      <c r="G11" s="21">
        <f>'[1]16th-31st Mar, 2017'!L9</f>
        <v>238.01</v>
      </c>
      <c r="H11" s="21">
        <f>'[1]16th-31st Mar, 2017'!N9</f>
        <v>233.45</v>
      </c>
      <c r="I11" s="21">
        <f>'[1]16th-31st Mar, 2017'!T9</f>
        <v>0</v>
      </c>
    </row>
    <row r="12" spans="2:10" x14ac:dyDescent="0.25">
      <c r="B12" s="9">
        <v>4</v>
      </c>
      <c r="C12" s="12" t="s">
        <v>96</v>
      </c>
      <c r="D12" s="21">
        <f>'[1]16th-31st Mar, 2017'!F10</f>
        <v>230.72399999999999</v>
      </c>
      <c r="E12" s="21">
        <f>'[1]16th-31st Mar, 2017'!H10</f>
        <v>224.32300000000001</v>
      </c>
      <c r="F12" s="21">
        <f>'[1]16th-31st Mar, 2017'!J10</f>
        <v>0</v>
      </c>
      <c r="G12" s="21">
        <f>'[1]16th-31st Mar, 2017'!L10</f>
        <v>0</v>
      </c>
      <c r="H12" s="21">
        <f>'[1]16th-31st Mar, 2017'!N10</f>
        <v>0</v>
      </c>
      <c r="I12" s="21">
        <f>'[1]16th-31st Mar, 2017'!T10</f>
        <v>0</v>
      </c>
    </row>
    <row r="13" spans="2:10" x14ac:dyDescent="0.25">
      <c r="B13" s="18">
        <v>5</v>
      </c>
      <c r="C13" s="10" t="s">
        <v>97</v>
      </c>
      <c r="D13" s="21">
        <f>'[1]16th-31st Mar, 2017'!F11</f>
        <v>225.7801</v>
      </c>
      <c r="E13" s="21">
        <f>'[1]16th-31st Mar, 2017'!H11</f>
        <v>232.19569999999999</v>
      </c>
      <c r="F13" s="21">
        <f>'[1]16th-31st Mar, 2017'!J11</f>
        <v>0</v>
      </c>
      <c r="G13" s="21">
        <f>'[1]16th-31st Mar, 2017'!L11</f>
        <v>0</v>
      </c>
      <c r="H13" s="21">
        <f>'[1]16th-31st Mar, 2017'!N11</f>
        <v>232.19569999999999</v>
      </c>
      <c r="I13" s="21">
        <f>'[1]16th-31st Mar, 2017'!T11</f>
        <v>0</v>
      </c>
    </row>
    <row r="14" spans="2:10" x14ac:dyDescent="0.25">
      <c r="B14" s="9">
        <v>6</v>
      </c>
      <c r="C14" s="10" t="s">
        <v>114</v>
      </c>
      <c r="D14" s="21">
        <f>'[1]16th-31st Mar, 2017'!F13</f>
        <v>216.117203564085</v>
      </c>
      <c r="E14" s="21">
        <f>'[1]16th-31st Mar, 2017'!H13</f>
        <v>222.52334316351622</v>
      </c>
      <c r="F14" s="21">
        <f>'[1]16th-31st Mar, 2017'!J13</f>
        <v>0</v>
      </c>
      <c r="G14" s="21">
        <f>'[1]16th-31st Mar, 2017'!L13</f>
        <v>0</v>
      </c>
      <c r="H14" s="21">
        <f>'[1]16th-31st Mar, 2017'!N13</f>
        <v>224.02334316351622</v>
      </c>
      <c r="I14" s="21">
        <f>'[1]16th-31st Mar, 2017'!T13</f>
        <v>0</v>
      </c>
    </row>
    <row r="15" spans="2:10" x14ac:dyDescent="0.25">
      <c r="B15" s="18">
        <v>7</v>
      </c>
      <c r="C15" s="10" t="s">
        <v>98</v>
      </c>
      <c r="D15" s="21">
        <f>'[1]16th-31st Mar, 2017'!F14</f>
        <v>221.39512620317669</v>
      </c>
      <c r="E15" s="21">
        <f>'[1]16th-31st Mar, 2017'!H14</f>
        <v>227.77266082489035</v>
      </c>
      <c r="F15" s="21">
        <f>'[1]16th-31st Mar, 2017'!J14</f>
        <v>0</v>
      </c>
      <c r="G15" s="21">
        <f>'[1]16th-31st Mar, 2017'!L14</f>
        <v>232.35027406093826</v>
      </c>
      <c r="H15" s="21">
        <f>'[1]16th-31st Mar, 2017'!N14</f>
        <v>227.77266082489035</v>
      </c>
      <c r="I15" s="21">
        <f>'[1]16th-31st Mar, 2017'!T14</f>
        <v>0</v>
      </c>
    </row>
    <row r="16" spans="2:10" x14ac:dyDescent="0.25">
      <c r="B16" s="9">
        <v>8</v>
      </c>
      <c r="C16" s="10" t="s">
        <v>88</v>
      </c>
      <c r="D16" s="21">
        <f>'[1]16th-31st Mar, 2017'!F15</f>
        <v>238.80677094197929</v>
      </c>
      <c r="E16" s="21">
        <f>'[1]16th-31st Mar, 2017'!H15</f>
        <v>246.83095958358331</v>
      </c>
      <c r="F16" s="21">
        <f>'[1]16th-31st Mar, 2017'!J15</f>
        <v>301.06299999999999</v>
      </c>
      <c r="G16" s="21">
        <f>'[1]16th-31st Mar, 2017'!L15</f>
        <v>0</v>
      </c>
      <c r="H16" s="21">
        <f>'[1]16th-31st Mar, 2017'!N15</f>
        <v>246.83095958358331</v>
      </c>
      <c r="I16" s="21">
        <f>'[1]16th-31st Mar, 2017'!T15</f>
        <v>0</v>
      </c>
    </row>
    <row r="17" spans="2:9" x14ac:dyDescent="0.25">
      <c r="B17" s="18">
        <v>9</v>
      </c>
      <c r="C17" s="10" t="s">
        <v>99</v>
      </c>
      <c r="D17" s="21">
        <f>'[1]16th-31st Mar, 2017'!F16</f>
        <v>239.44296272014779</v>
      </c>
      <c r="E17" s="21">
        <f>'[1]16th-31st Mar, 2017'!H16</f>
        <v>247.0146100741066</v>
      </c>
      <c r="F17" s="21">
        <f>'[1]16th-31st Mar, 2017'!J16</f>
        <v>0</v>
      </c>
      <c r="G17" s="21">
        <f>'[1]16th-31st Mar, 2017'!L16</f>
        <v>0</v>
      </c>
      <c r="H17" s="21">
        <f>'[1]16th-31st Mar, 2017'!N16</f>
        <v>0</v>
      </c>
      <c r="I17" s="21">
        <f>'[1]16th-31st Mar, 2017'!T16</f>
        <v>0</v>
      </c>
    </row>
    <row r="18" spans="2:9" x14ac:dyDescent="0.25">
      <c r="B18" s="9">
        <v>10</v>
      </c>
      <c r="C18" s="19" t="s">
        <v>100</v>
      </c>
      <c r="D18" s="21">
        <f>'[1]16th-31st Mar, 2017'!F18</f>
        <v>196.34353488094879</v>
      </c>
      <c r="E18" s="21">
        <f>'[1]16th-31st Mar, 2017'!H18</f>
        <v>209.56795078711875</v>
      </c>
      <c r="F18" s="21">
        <f>'[1]16th-31st Mar, 2017'!J18</f>
        <v>0</v>
      </c>
      <c r="G18" s="21">
        <f>'[1]16th-31st Mar, 2017'!L18</f>
        <v>0</v>
      </c>
      <c r="H18" s="21">
        <f>'[1]16th-31st Mar, 2017'!N18</f>
        <v>0</v>
      </c>
      <c r="I18" s="21">
        <f>'[1]16th-31st Mar, 2017'!T18</f>
        <v>0</v>
      </c>
    </row>
    <row r="19" spans="2:9" x14ac:dyDescent="0.25">
      <c r="B19" s="18">
        <v>11</v>
      </c>
      <c r="C19" s="10" t="s">
        <v>101</v>
      </c>
      <c r="D19" s="21">
        <f>'[1]16th-31st Mar, 2017'!F19</f>
        <v>217.31214798700722</v>
      </c>
      <c r="E19" s="21">
        <f>'[1]16th-31st Mar, 2017'!H19</f>
        <v>223.38731483906949</v>
      </c>
      <c r="F19" s="21">
        <f>'[1]16th-31st Mar, 2017'!J19</f>
        <v>0</v>
      </c>
      <c r="G19" s="21">
        <f>'[1]16th-31st Mar, 2017'!L19</f>
        <v>0</v>
      </c>
      <c r="H19" s="21">
        <f>'[1]16th-31st Mar, 2017'!N19</f>
        <v>223.38731483906949</v>
      </c>
      <c r="I19" s="21">
        <f>'[1]16th-31st Mar, 2017'!T19</f>
        <v>0</v>
      </c>
    </row>
    <row r="20" spans="2:9" x14ac:dyDescent="0.25">
      <c r="B20" s="9">
        <v>12</v>
      </c>
      <c r="C20" s="17" t="s">
        <v>102</v>
      </c>
      <c r="D20" s="21">
        <f>'[1]16th-31st Mar, 2017'!F21</f>
        <v>221.01741067437496</v>
      </c>
      <c r="E20" s="21">
        <f>'[1]16th-31st Mar, 2017'!H21</f>
        <v>223.7613335812004</v>
      </c>
      <c r="F20" s="21">
        <f>'[1]16th-31st Mar, 2017'!J21</f>
        <v>0</v>
      </c>
      <c r="G20" s="21">
        <f>'[1]16th-31st Mar, 2017'!L21</f>
        <v>0</v>
      </c>
      <c r="H20" s="21">
        <f>'[1]16th-31st Mar, 2017'!N21</f>
        <v>223.7613335812004</v>
      </c>
      <c r="I20" s="21">
        <f>'[1]16th-31st Mar, 2017'!T21</f>
        <v>0</v>
      </c>
    </row>
    <row r="21" spans="2:9" x14ac:dyDescent="0.25">
      <c r="B21" s="18">
        <v>13</v>
      </c>
      <c r="C21" s="17" t="s">
        <v>113</v>
      </c>
      <c r="D21" s="21">
        <f>'[1]16th-31st Mar, 2017'!F22</f>
        <v>222.00000000000003</v>
      </c>
      <c r="E21" s="21">
        <f>'[1]16th-31st Mar, 2017'!H22</f>
        <v>205</v>
      </c>
      <c r="F21" s="21">
        <f>'[1]16th-31st Mar, 2017'!J22</f>
        <v>0</v>
      </c>
      <c r="G21" s="21">
        <f>'[1]16th-31st Mar, 2017'!L22</f>
        <v>0</v>
      </c>
      <c r="H21" s="21">
        <f>'[1]16th-31st Mar, 2017'!N22</f>
        <v>223</v>
      </c>
      <c r="I21" s="21">
        <f>'[1]16th-31st Mar, 2017'!T22</f>
        <v>0</v>
      </c>
    </row>
    <row r="22" spans="2:9" x14ac:dyDescent="0.25">
      <c r="B22" s="9">
        <v>14</v>
      </c>
      <c r="C22" s="17" t="s">
        <v>103</v>
      </c>
      <c r="D22" s="21">
        <f>'[1]16th-31st Mar, 2017'!F23</f>
        <v>217.89309607533451</v>
      </c>
      <c r="E22" s="21">
        <f>'[1]16th-31st Mar, 2017'!H23</f>
        <v>224.78329516743699</v>
      </c>
      <c r="F22" s="21">
        <f>'[1]16th-31st Mar, 2017'!J23</f>
        <v>0</v>
      </c>
      <c r="G22" s="21">
        <f>'[1]16th-31st Mar, 2017'!L23</f>
        <v>0</v>
      </c>
      <c r="H22" s="21">
        <f>'[1]16th-31st Mar, 2017'!N23</f>
        <v>0</v>
      </c>
      <c r="I22" s="21">
        <f>'[1]16th-31st Mar, 2017'!T23</f>
        <v>0</v>
      </c>
    </row>
    <row r="23" spans="2:9" x14ac:dyDescent="0.25">
      <c r="B23" s="18">
        <v>15</v>
      </c>
      <c r="C23" s="17" t="s">
        <v>104</v>
      </c>
      <c r="D23" s="21">
        <f>'[1]16th-31st Mar, 2017'!F24</f>
        <v>218</v>
      </c>
      <c r="E23" s="21">
        <f>'[1]16th-31st Mar, 2017'!H24</f>
        <v>222</v>
      </c>
      <c r="F23" s="21">
        <f>'[1]16th-31st Mar, 2017'!J24</f>
        <v>0</v>
      </c>
      <c r="G23" s="21">
        <f>'[1]16th-31st Mar, 2017'!L24</f>
        <v>0</v>
      </c>
      <c r="H23" s="21">
        <f>'[1]16th-31st Mar, 2017'!N24</f>
        <v>0</v>
      </c>
      <c r="I23" s="21">
        <f>'[1]16th-31st Mar, 2017'!T24</f>
        <v>0</v>
      </c>
    </row>
    <row r="24" spans="2:9" x14ac:dyDescent="0.25">
      <c r="B24" s="9">
        <v>16</v>
      </c>
      <c r="C24" s="10" t="s">
        <v>105</v>
      </c>
      <c r="D24" s="21">
        <f>'[1]16th-31st Mar, 2017'!F27</f>
        <v>238.97231203623681</v>
      </c>
      <c r="E24" s="21">
        <f>'[1]16th-31st Mar, 2017'!H27</f>
        <v>246.52218804661024</v>
      </c>
      <c r="F24" s="21">
        <f>'[1]16th-31st Mar, 2017'!J27</f>
        <v>0</v>
      </c>
      <c r="G24" s="21">
        <f>'[1]16th-31st Mar, 2017'!L27</f>
        <v>0</v>
      </c>
      <c r="H24" s="21">
        <f>'[1]16th-31st Mar, 2017'!N27</f>
        <v>0</v>
      </c>
      <c r="I24" s="21">
        <f>'[1]16th-31st Mar, 2017'!T27</f>
        <v>0</v>
      </c>
    </row>
    <row r="25" spans="2:9" x14ac:dyDescent="0.25">
      <c r="B25" s="18">
        <v>17</v>
      </c>
      <c r="C25" s="10" t="s">
        <v>106</v>
      </c>
      <c r="D25" s="21">
        <f>'[1]16th-31st Mar, 2017'!F29</f>
        <v>0</v>
      </c>
      <c r="E25" s="21">
        <f>'[1]16th-31st Mar, 2017'!H29</f>
        <v>236.00888941466752</v>
      </c>
      <c r="F25" s="21">
        <f>'[1]16th-31st Mar, 2017'!J29</f>
        <v>0</v>
      </c>
      <c r="G25" s="21">
        <f>'[1]16th-31st Mar, 2017'!L29</f>
        <v>0</v>
      </c>
      <c r="H25" s="21">
        <f>'[1]16th-31st Mar, 2017'!N29</f>
        <v>0</v>
      </c>
      <c r="I25" s="21">
        <f>'[1]16th-31st Mar, 2017'!T29</f>
        <v>228.60357004499807</v>
      </c>
    </row>
    <row r="26" spans="2:9" x14ac:dyDescent="0.25">
      <c r="B26" s="9">
        <v>18</v>
      </c>
      <c r="C26" s="10" t="s">
        <v>87</v>
      </c>
      <c r="D26" s="21">
        <f>'[1]16th-31st Mar, 2017'!F30</f>
        <v>225.01545877164227</v>
      </c>
      <c r="E26" s="21">
        <f>'[1]16th-31st Mar, 2017'!H30</f>
        <v>232.12462925563827</v>
      </c>
      <c r="F26" s="21">
        <f>'[1]16th-31st Mar, 2017'!J30</f>
        <v>269.77999999999997</v>
      </c>
      <c r="G26" s="21">
        <f>'[1]16th-31st Mar, 2017'!L30</f>
        <v>235.59668708689347</v>
      </c>
      <c r="H26" s="21">
        <f>'[1]16th-31st Mar, 2017'!N30</f>
        <v>232.12462925563827</v>
      </c>
      <c r="I26" s="21">
        <f>'[1]16th-31st Mar, 2017'!T30</f>
        <v>0</v>
      </c>
    </row>
    <row r="27" spans="2:9" x14ac:dyDescent="0.25">
      <c r="B27" s="18">
        <v>19</v>
      </c>
      <c r="C27" s="10" t="s">
        <v>86</v>
      </c>
      <c r="D27" s="21">
        <f>'[1]16th-31st Mar, 2017'!F31</f>
        <v>222.6805696277975</v>
      </c>
      <c r="E27" s="21">
        <f>'[1]16th-31st Mar, 2017'!H31</f>
        <v>229.71219252511767</v>
      </c>
      <c r="F27" s="21">
        <f>'[1]16th-31st Mar, 2017'!J31</f>
        <v>0</v>
      </c>
      <c r="G27" s="21">
        <f>'[1]16th-31st Mar, 2017'!L31</f>
        <v>0</v>
      </c>
      <c r="H27" s="21">
        <f>'[1]16th-31st Mar, 2017'!N31</f>
        <v>0</v>
      </c>
      <c r="I27" s="21">
        <f>'[1]16th-31st Mar, 2017'!T31</f>
        <v>0</v>
      </c>
    </row>
    <row r="28" spans="2:9" x14ac:dyDescent="0.25">
      <c r="B28" s="9">
        <v>20</v>
      </c>
      <c r="C28" s="10" t="s">
        <v>107</v>
      </c>
      <c r="D28" s="21">
        <f>'[1]16th-31st Mar, 2017'!F35</f>
        <v>229.86703221384511</v>
      </c>
      <c r="E28" s="21">
        <f>'[1]16th-31st Mar, 2017'!H35</f>
        <v>237.13605367448855</v>
      </c>
      <c r="F28" s="21">
        <f>'[1]16th-31st Mar, 2017'!J35</f>
        <v>0</v>
      </c>
      <c r="G28" s="21">
        <f>'[1]16th-31st Mar, 2017'!L35</f>
        <v>0</v>
      </c>
      <c r="H28" s="21">
        <f>'[1]16th-31st Mar, 2017'!N35</f>
        <v>237.13605367448855</v>
      </c>
      <c r="I28" s="21">
        <f>'[1]16th-31st Mar, 2017'!T35</f>
        <v>0</v>
      </c>
    </row>
    <row r="29" spans="2:9" x14ac:dyDescent="0.25">
      <c r="B29" s="18">
        <v>21</v>
      </c>
      <c r="C29" s="10" t="s">
        <v>108</v>
      </c>
      <c r="D29" s="21">
        <f>'[1]16th-31st Mar, 2017'!F37</f>
        <v>218.43367721339808</v>
      </c>
      <c r="E29" s="21">
        <f>'[1]16th-31st Mar, 2017'!H37</f>
        <v>224.72571994118789</v>
      </c>
      <c r="F29" s="21">
        <f>'[1]16th-31st Mar, 2017'!J37</f>
        <v>0</v>
      </c>
      <c r="G29" s="21">
        <f>'[1]16th-31st Mar, 2017'!L37</f>
        <v>0</v>
      </c>
      <c r="H29" s="21">
        <f>'[1]16th-31st Mar, 2017'!N37</f>
        <v>224.72571994118789</v>
      </c>
      <c r="I29" s="21">
        <f>'[1]16th-31st Mar, 2017'!T37</f>
        <v>0</v>
      </c>
    </row>
    <row r="30" spans="2:9" ht="19.5" x14ac:dyDescent="0.35">
      <c r="B30" s="13" t="s">
        <v>92</v>
      </c>
      <c r="H30" s="23"/>
    </row>
    <row r="34" spans="4:5" x14ac:dyDescent="0.25">
      <c r="D34" s="16"/>
      <c r="E34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97"/>
  <sheetViews>
    <sheetView tabSelected="1" topLeftCell="D9" zoomScaleNormal="100" zoomScaleSheetLayoutView="100" workbookViewId="0">
      <selection activeCell="N94" sqref="N94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4" t="s">
        <v>0</v>
      </c>
      <c r="E2" s="24"/>
      <c r="F2" s="24"/>
      <c r="G2" s="24"/>
      <c r="H2" s="24"/>
      <c r="I2" s="24"/>
      <c r="J2" s="24"/>
      <c r="K2" s="24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5" t="s">
        <v>122</v>
      </c>
      <c r="E7" s="25"/>
      <c r="F7" s="25"/>
      <c r="G7" s="25"/>
      <c r="H7" s="25"/>
      <c r="I7" s="25"/>
      <c r="J7" s="25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110</v>
      </c>
      <c r="G9" s="7" t="s">
        <v>111</v>
      </c>
      <c r="H9" s="7" t="s">
        <v>3</v>
      </c>
      <c r="I9" s="7" t="s">
        <v>91</v>
      </c>
      <c r="J9" s="7" t="s">
        <v>4</v>
      </c>
      <c r="K9" s="7" t="s">
        <v>89</v>
      </c>
    </row>
    <row r="10" spans="4:11" x14ac:dyDescent="0.25">
      <c r="D10" s="9">
        <v>1</v>
      </c>
      <c r="E10" s="10" t="s">
        <v>5</v>
      </c>
      <c r="F10" s="11">
        <f>'[2]16th-31st Mar, 2017'!E7</f>
        <v>428.62</v>
      </c>
      <c r="G10" s="11">
        <f>'[2]16th-31st Mar, 2017'!G7</f>
        <v>431.56</v>
      </c>
      <c r="H10" s="11">
        <f>'[2]16th-31st Mar, 2017'!I7</f>
        <v>0</v>
      </c>
      <c r="I10" s="11">
        <f>'[2]16th-31st Mar, 2017'!K7</f>
        <v>332.33</v>
      </c>
      <c r="J10" s="11">
        <f>'[2]16th-31st Mar, 2017'!M7</f>
        <v>0</v>
      </c>
      <c r="K10" s="11">
        <f>'[2]16th-31st Mar, 2017'!O7</f>
        <v>0</v>
      </c>
    </row>
    <row r="11" spans="4:11" x14ac:dyDescent="0.25">
      <c r="D11" s="9">
        <v>2</v>
      </c>
      <c r="E11" s="10" t="s">
        <v>6</v>
      </c>
      <c r="F11" s="11">
        <f>'[2]16th-31st Mar, 2017'!E8</f>
        <v>437</v>
      </c>
      <c r="G11" s="11">
        <f>'[2]16th-31st Mar, 2017'!G8</f>
        <v>440</v>
      </c>
      <c r="H11" s="11">
        <f>'[2]16th-31st Mar, 2017'!I8</f>
        <v>0</v>
      </c>
      <c r="I11" s="11">
        <f>'[2]16th-31st Mar, 2017'!K8</f>
        <v>0</v>
      </c>
      <c r="J11" s="11">
        <f>'[2]16th-31st Mar, 2017'!M8</f>
        <v>0</v>
      </c>
      <c r="K11" s="11">
        <f>'[2]16th-31st Mar, 2017'!O8</f>
        <v>0</v>
      </c>
    </row>
    <row r="12" spans="4:11" x14ac:dyDescent="0.25">
      <c r="D12" s="9">
        <v>3</v>
      </c>
      <c r="E12" s="12" t="s">
        <v>7</v>
      </c>
      <c r="F12" s="11">
        <f>'[2]16th-31st Mar, 2017'!E9</f>
        <v>443.11799999999999</v>
      </c>
      <c r="G12" s="11">
        <f>'[2]16th-31st Mar, 2017'!G9</f>
        <v>437.43100000000004</v>
      </c>
      <c r="H12" s="11">
        <f>'[2]16th-31st Mar, 2017'!I9</f>
        <v>0</v>
      </c>
      <c r="I12" s="11">
        <f>'[2]16th-31st Mar, 2017'!K9</f>
        <v>0</v>
      </c>
      <c r="J12" s="11">
        <f>'[2]16th-31st Mar, 2017'!M9</f>
        <v>0</v>
      </c>
      <c r="K12" s="11">
        <f>'[2]16th-31st Mar, 2017'!O9</f>
        <v>0</v>
      </c>
    </row>
    <row r="13" spans="4:11" x14ac:dyDescent="0.25">
      <c r="D13" s="9">
        <v>4</v>
      </c>
      <c r="E13" s="10" t="s">
        <v>8</v>
      </c>
      <c r="F13" s="11">
        <f>'[2]16th-31st Mar, 2017'!E10</f>
        <v>0</v>
      </c>
      <c r="G13" s="11">
        <f>'[2]16th-31st Mar, 2017'!G10</f>
        <v>0</v>
      </c>
      <c r="H13" s="11">
        <f>'[2]16th-31st Mar, 2017'!I10</f>
        <v>476.26</v>
      </c>
      <c r="I13" s="11">
        <f>'[2]16th-31st Mar, 2017'!K10</f>
        <v>0</v>
      </c>
      <c r="J13" s="11">
        <f>'[2]16th-31st Mar, 2017'!M10</f>
        <v>0</v>
      </c>
      <c r="K13" s="11">
        <f>'[2]16th-31st Mar, 2017'!O10</f>
        <v>0</v>
      </c>
    </row>
    <row r="14" spans="4:11" x14ac:dyDescent="0.25">
      <c r="D14" s="9">
        <v>5</v>
      </c>
      <c r="E14" s="10" t="s">
        <v>9</v>
      </c>
      <c r="F14" s="11">
        <f>'[2]16th-31st Mar, 2017'!E12</f>
        <v>0</v>
      </c>
      <c r="G14" s="11">
        <f>'[2]16th-31st Mar, 2017'!G12</f>
        <v>0</v>
      </c>
      <c r="H14" s="11">
        <f>'[2]16th-31st Mar, 2017'!I12</f>
        <v>480.87945500000001</v>
      </c>
      <c r="I14" s="11">
        <f>'[2]16th-31st Mar, 2017'!K12</f>
        <v>0</v>
      </c>
      <c r="J14" s="11">
        <f>'[2]16th-31st Mar, 2017'!M12</f>
        <v>0</v>
      </c>
      <c r="K14" s="11">
        <f>'[2]16th-31st Mar, 2017'!O12</f>
        <v>0</v>
      </c>
    </row>
    <row r="15" spans="4:11" x14ac:dyDescent="0.25">
      <c r="D15" s="9">
        <v>6</v>
      </c>
      <c r="E15" s="10" t="s">
        <v>10</v>
      </c>
      <c r="F15" s="11">
        <f>'[2]16th-31st Mar, 2017'!E13</f>
        <v>0</v>
      </c>
      <c r="G15" s="11">
        <f>'[2]16th-31st Mar, 2017'!G13</f>
        <v>0</v>
      </c>
      <c r="H15" s="11">
        <f>'[2]16th-31st Mar, 2017'!I13</f>
        <v>490.87003250000004</v>
      </c>
      <c r="I15" s="11">
        <f>'[2]16th-31st Mar, 2017'!K13</f>
        <v>0</v>
      </c>
      <c r="J15" s="11">
        <f>'[2]16th-31st Mar, 2017'!M13</f>
        <v>0</v>
      </c>
      <c r="K15" s="11">
        <f>'[2]16th-31st Mar, 2017'!O13</f>
        <v>0</v>
      </c>
    </row>
    <row r="16" spans="4:11" x14ac:dyDescent="0.25">
      <c r="D16" s="9">
        <v>7</v>
      </c>
      <c r="E16" s="12" t="s">
        <v>11</v>
      </c>
      <c r="F16" s="11">
        <f>'[2]16th-31st Mar, 2017'!E14</f>
        <v>0</v>
      </c>
      <c r="G16" s="11">
        <f>'[2]16th-31st Mar, 2017'!G14</f>
        <v>0</v>
      </c>
      <c r="H16" s="11">
        <f>'[2]16th-31st Mar, 2017'!I14</f>
        <v>0</v>
      </c>
      <c r="I16" s="11">
        <f>'[2]16th-31st Mar, 2017'!K14</f>
        <v>0</v>
      </c>
      <c r="J16" s="11">
        <f>'[2]16th-31st Mar, 2017'!M14</f>
        <v>0</v>
      </c>
      <c r="K16" s="11">
        <f>'[2]16th-31st Mar, 2017'!O14</f>
        <v>0</v>
      </c>
    </row>
    <row r="17" spans="4:11" x14ac:dyDescent="0.25">
      <c r="D17" s="9">
        <v>8</v>
      </c>
      <c r="E17" s="10" t="s">
        <v>12</v>
      </c>
      <c r="F17" s="11">
        <f>'[2]16th-31st Mar, 2017'!E16</f>
        <v>0</v>
      </c>
      <c r="G17" s="11">
        <f>'[2]16th-31st Mar, 2017'!G16</f>
        <v>0</v>
      </c>
      <c r="H17" s="11">
        <f>'[2]16th-31st Mar, 2017'!I16</f>
        <v>490.87000250000006</v>
      </c>
      <c r="I17" s="11">
        <f>'[2]16th-31st Mar, 2017'!K16</f>
        <v>0</v>
      </c>
      <c r="J17" s="11">
        <f>'[2]16th-31st Mar, 2017'!M16</f>
        <v>0</v>
      </c>
      <c r="K17" s="11">
        <f>'[2]16th-31st Mar, 2017'!O16</f>
        <v>0</v>
      </c>
    </row>
    <row r="18" spans="4:11" x14ac:dyDescent="0.25">
      <c r="D18" s="9">
        <v>9</v>
      </c>
      <c r="E18" s="10" t="s">
        <v>13</v>
      </c>
      <c r="F18" s="11">
        <f>'[2]16th-31st Mar, 2017'!E17</f>
        <v>473.09138599999994</v>
      </c>
      <c r="G18" s="11">
        <f>'[2]16th-31st Mar, 2017'!G17</f>
        <v>474.68939999999992</v>
      </c>
      <c r="H18" s="11">
        <f>'[2]16th-31st Mar, 2017'!I17</f>
        <v>490.33985500000006</v>
      </c>
      <c r="I18" s="11">
        <f>'[2]16th-31st Mar, 2017'!K17</f>
        <v>0</v>
      </c>
      <c r="J18" s="11">
        <f>'[2]16th-31st Mar, 2017'!M17</f>
        <v>0</v>
      </c>
      <c r="K18" s="11">
        <f>'[2]16th-31st Mar, 2017'!O17</f>
        <v>0</v>
      </c>
    </row>
    <row r="19" spans="4:11" x14ac:dyDescent="0.25">
      <c r="D19" s="9">
        <v>10</v>
      </c>
      <c r="E19" s="10" t="s">
        <v>119</v>
      </c>
      <c r="F19" s="11">
        <f>'[2]16th-31st Mar, 2017'!E18</f>
        <v>431.81649999999996</v>
      </c>
      <c r="G19" s="11">
        <f>'[2]16th-31st Mar, 2017'!G18</f>
        <v>431.84000000000003</v>
      </c>
      <c r="H19" s="11">
        <f>'[2]16th-31st Mar, 2017'!I18</f>
        <v>449.65645499999999</v>
      </c>
      <c r="I19" s="11">
        <f>'[2]16th-31st Mar, 2017'!K18</f>
        <v>0</v>
      </c>
      <c r="J19" s="11">
        <f>'[2]16th-31st Mar, 2017'!M18</f>
        <v>0</v>
      </c>
      <c r="K19" s="11">
        <f>'[2]16th-31st Mar, 2017'!O18</f>
        <v>0</v>
      </c>
    </row>
    <row r="20" spans="4:11" x14ac:dyDescent="0.25">
      <c r="D20" s="9">
        <v>11</v>
      </c>
      <c r="E20" s="10" t="s">
        <v>14</v>
      </c>
      <c r="F20" s="11">
        <f>'[2]16th-31st Mar, 2017'!E19</f>
        <v>420.15520000000004</v>
      </c>
      <c r="G20" s="11">
        <f>'[2]16th-31st Mar, 2017'!G19</f>
        <v>419.02820000000003</v>
      </c>
      <c r="H20" s="11">
        <f>'[2]16th-31st Mar, 2017'!I19</f>
        <v>0</v>
      </c>
      <c r="I20" s="11">
        <f>'[2]16th-31st Mar, 2017'!K19</f>
        <v>0</v>
      </c>
      <c r="J20" s="11">
        <f>'[2]16th-31st Mar, 2017'!M19</f>
        <v>0</v>
      </c>
      <c r="K20" s="11">
        <f>'[2]16th-31st Mar, 2017'!O19</f>
        <v>0</v>
      </c>
    </row>
    <row r="21" spans="4:11" x14ac:dyDescent="0.25">
      <c r="D21" s="9">
        <v>12</v>
      </c>
      <c r="E21" s="10" t="s">
        <v>120</v>
      </c>
      <c r="F21" s="11">
        <f>'[2]16th-31st Mar, 2017'!E20</f>
        <v>455.54699999999997</v>
      </c>
      <c r="G21" s="11">
        <f>'[2]16th-31st Mar, 2017'!G20</f>
        <v>463.7955</v>
      </c>
      <c r="H21" s="11">
        <f>'[2]16th-31st Mar, 2017'!I20</f>
        <v>467.61870500000003</v>
      </c>
      <c r="I21" s="11">
        <f>'[2]16th-31st Mar, 2017'!K20</f>
        <v>375.72397500000005</v>
      </c>
      <c r="J21" s="11">
        <f>'[2]16th-31st Mar, 2017'!M20</f>
        <v>346.58903750000002</v>
      </c>
      <c r="K21" s="11">
        <f>'[2]16th-31st Mar, 2017'!O20</f>
        <v>406.03449999999998</v>
      </c>
    </row>
    <row r="22" spans="4:11" x14ac:dyDescent="0.25">
      <c r="D22" s="9">
        <v>13</v>
      </c>
      <c r="E22" s="10" t="s">
        <v>15</v>
      </c>
      <c r="F22" s="11">
        <f>'[2]16th-31st Mar, 2017'!E21</f>
        <v>421.88</v>
      </c>
      <c r="G22" s="11">
        <f>'[2]16th-31st Mar, 2017'!G21</f>
        <v>425.33</v>
      </c>
      <c r="H22" s="11">
        <f>'[2]16th-31st Mar, 2017'!I21</f>
        <v>0</v>
      </c>
      <c r="I22" s="11">
        <f>'[2]16th-31st Mar, 2017'!K21</f>
        <v>0</v>
      </c>
      <c r="J22" s="11">
        <f>'[2]16th-31st Mar, 2017'!M21</f>
        <v>0</v>
      </c>
      <c r="K22" s="11">
        <f>'[2]16th-31st Mar, 2017'!O21</f>
        <v>0</v>
      </c>
    </row>
    <row r="23" spans="4:11" x14ac:dyDescent="0.25">
      <c r="D23" s="9">
        <v>14</v>
      </c>
      <c r="E23" s="10" t="s">
        <v>16</v>
      </c>
      <c r="F23" s="11">
        <f>'[2]16th-31st Mar, 2017'!E24</f>
        <v>0</v>
      </c>
      <c r="G23" s="11">
        <f>'[2]16th-31st Mar, 2017'!G24</f>
        <v>0</v>
      </c>
      <c r="H23" s="11">
        <f>'[2]16th-31st Mar, 2017'!I24</f>
        <v>463.35</v>
      </c>
      <c r="I23" s="11">
        <f>'[2]16th-31st Mar, 2017'!K24</f>
        <v>0</v>
      </c>
      <c r="J23" s="11">
        <f>'[2]16th-31st Mar, 2017'!M24</f>
        <v>0</v>
      </c>
      <c r="K23" s="11">
        <f>'[2]16th-31st Mar, 2017'!O24</f>
        <v>0</v>
      </c>
    </row>
    <row r="24" spans="4:11" x14ac:dyDescent="0.25">
      <c r="D24" s="9">
        <v>15</v>
      </c>
      <c r="E24" s="10" t="s">
        <v>17</v>
      </c>
      <c r="F24" s="11">
        <f>'[2]16th-31st Mar, 2017'!E25</f>
        <v>0</v>
      </c>
      <c r="G24" s="11">
        <f>'[2]16th-31st Mar, 2017'!G25</f>
        <v>0</v>
      </c>
      <c r="H24" s="11">
        <f>'[2]16th-31st Mar, 2017'!I25</f>
        <v>483.28989999999999</v>
      </c>
      <c r="I24" s="11">
        <f>'[2]16th-31st Mar, 2017'!K25</f>
        <v>0</v>
      </c>
      <c r="J24" s="11">
        <f>'[2]16th-31st Mar, 2017'!M25</f>
        <v>0</v>
      </c>
      <c r="K24" s="11">
        <f>'[2]16th-31st Mar, 2017'!O25</f>
        <v>0</v>
      </c>
    </row>
    <row r="25" spans="4:11" x14ac:dyDescent="0.25">
      <c r="D25" s="9">
        <v>16</v>
      </c>
      <c r="E25" s="10" t="s">
        <v>18</v>
      </c>
      <c r="F25" s="11">
        <f>'[2]16th-31st Mar, 2017'!E26</f>
        <v>424.99550000000005</v>
      </c>
      <c r="G25" s="11">
        <f>'[2]16th-31st Mar, 2017'!G26</f>
        <v>422.99549999999999</v>
      </c>
      <c r="H25" s="11">
        <f>'[2]16th-31st Mar, 2017'!I26</f>
        <v>0</v>
      </c>
      <c r="I25" s="11">
        <f>'[2]16th-31st Mar, 2017'!K26</f>
        <v>0</v>
      </c>
      <c r="J25" s="11">
        <f>'[2]16th-31st Mar, 2017'!M26</f>
        <v>0</v>
      </c>
      <c r="K25" s="11">
        <f>'[2]16th-31st Mar, 2017'!O26</f>
        <v>0</v>
      </c>
    </row>
    <row r="26" spans="4:11" x14ac:dyDescent="0.25">
      <c r="D26" s="9">
        <v>17</v>
      </c>
      <c r="E26" s="10" t="s">
        <v>19</v>
      </c>
      <c r="F26" s="11">
        <f>'[2]16th-31st Mar, 2017'!E29</f>
        <v>467.21638599999994</v>
      </c>
      <c r="G26" s="11">
        <f>'[2]16th-31st Mar, 2017'!G29</f>
        <v>475.4649</v>
      </c>
      <c r="H26" s="11">
        <f>'[2]16th-31st Mar, 2017'!I29</f>
        <v>491.89085500000004</v>
      </c>
      <c r="I26" s="11">
        <f>'[2]16th-31st Mar, 2017'!K29</f>
        <v>0</v>
      </c>
      <c r="J26" s="11">
        <f>'[2]16th-31st Mar, 2017'!M29</f>
        <v>0</v>
      </c>
      <c r="K26" s="11">
        <f>'[2]16th-31st Mar, 2017'!O29</f>
        <v>0</v>
      </c>
    </row>
    <row r="27" spans="4:11" x14ac:dyDescent="0.25">
      <c r="D27" s="9">
        <v>18</v>
      </c>
      <c r="E27" s="10" t="s">
        <v>20</v>
      </c>
      <c r="F27" s="11">
        <f>'[2]16th-31st Mar, 2017'!E30</f>
        <v>449.27</v>
      </c>
      <c r="G27" s="11">
        <f>'[2]16th-31st Mar, 2017'!G30</f>
        <v>442.56</v>
      </c>
      <c r="H27" s="11">
        <f>'[2]16th-31st Mar, 2017'!I30</f>
        <v>481.28</v>
      </c>
      <c r="I27" s="11">
        <f>'[2]16th-31st Mar, 2017'!K30</f>
        <v>337.39</v>
      </c>
      <c r="J27" s="11">
        <f>'[2]16th-31st Mar, 2017'!M30</f>
        <v>325.36</v>
      </c>
      <c r="K27" s="11">
        <f>'[2]16th-31st Mar, 2017'!O30</f>
        <v>0</v>
      </c>
    </row>
    <row r="28" spans="4:11" x14ac:dyDescent="0.25">
      <c r="D28" s="9">
        <v>19</v>
      </c>
      <c r="E28" s="10" t="s">
        <v>21</v>
      </c>
      <c r="F28" s="11">
        <f>'[2]16th-31st Mar, 2017'!E32</f>
        <v>444.07754</v>
      </c>
      <c r="G28" s="11">
        <f>'[2]16th-31st Mar, 2017'!G32</f>
        <v>443.84312749999992</v>
      </c>
      <c r="H28" s="11">
        <f>'[2]16th-31st Mar, 2017'!I32</f>
        <v>0</v>
      </c>
      <c r="I28" s="11">
        <f>'[2]16th-31st Mar, 2017'!K32</f>
        <v>0</v>
      </c>
      <c r="J28" s="11">
        <f>'[2]16th-31st Mar, 2017'!M32</f>
        <v>0</v>
      </c>
      <c r="K28" s="11">
        <f>'[2]16th-31st Mar, 2017'!O32</f>
        <v>0</v>
      </c>
    </row>
    <row r="29" spans="4:11" x14ac:dyDescent="0.25">
      <c r="D29" s="9">
        <v>20</v>
      </c>
      <c r="E29" s="10" t="s">
        <v>22</v>
      </c>
      <c r="F29" s="11">
        <f>'[2]16th-31st Mar, 2017'!E34</f>
        <v>0</v>
      </c>
      <c r="G29" s="11">
        <f>'[2]16th-31st Mar, 2017'!G34</f>
        <v>0</v>
      </c>
      <c r="H29" s="11">
        <f>'[2]16th-31st Mar, 2017'!I34</f>
        <v>490.8700025</v>
      </c>
      <c r="I29" s="11">
        <f>'[2]16th-31st Mar, 2017'!K34</f>
        <v>0</v>
      </c>
      <c r="J29" s="11">
        <f>'[2]16th-31st Mar, 2017'!M34</f>
        <v>0</v>
      </c>
      <c r="K29" s="11">
        <f>'[2]16th-31st Mar, 2017'!O34</f>
        <v>0</v>
      </c>
    </row>
    <row r="30" spans="4:11" x14ac:dyDescent="0.25">
      <c r="D30" s="9">
        <v>21</v>
      </c>
      <c r="E30" s="10" t="s">
        <v>23</v>
      </c>
      <c r="F30" s="11">
        <f>'[2]16th-31st Mar, 2017'!E35</f>
        <v>407.00149999999996</v>
      </c>
      <c r="G30" s="11">
        <f>'[2]16th-31st Mar, 2017'!G35</f>
        <v>406.995</v>
      </c>
      <c r="H30" s="11">
        <f>'[2]16th-31st Mar, 2017'!I35</f>
        <v>0</v>
      </c>
      <c r="I30" s="11">
        <f>'[2]16th-31st Mar, 2017'!K35</f>
        <v>0</v>
      </c>
      <c r="J30" s="11">
        <f>'[2]16th-31st Mar, 2017'!M35</f>
        <v>0</v>
      </c>
      <c r="K30" s="11">
        <f>'[2]16th-31st Mar, 2017'!O35</f>
        <v>0</v>
      </c>
    </row>
    <row r="31" spans="4:11" x14ac:dyDescent="0.25">
      <c r="D31" s="9">
        <v>22</v>
      </c>
      <c r="E31" s="10" t="s">
        <v>24</v>
      </c>
      <c r="F31" s="11">
        <f>'[2]16th-31st Mar, 2017'!E36</f>
        <v>428.75</v>
      </c>
      <c r="G31" s="11">
        <f>'[2]16th-31st Mar, 2017'!G36</f>
        <v>428.2</v>
      </c>
      <c r="H31" s="11">
        <f>'[2]16th-31st Mar, 2017'!I36</f>
        <v>481.99</v>
      </c>
      <c r="I31" s="11">
        <f>'[2]16th-31st Mar, 2017'!K36</f>
        <v>334.43</v>
      </c>
      <c r="J31" s="11">
        <f>'[2]16th-31st Mar, 2017'!M36</f>
        <v>0</v>
      </c>
      <c r="K31" s="11">
        <f>'[2]16th-31st Mar, 2017'!O36</f>
        <v>0</v>
      </c>
    </row>
    <row r="32" spans="4:11" x14ac:dyDescent="0.25">
      <c r="D32" s="9">
        <v>23</v>
      </c>
      <c r="E32" s="10" t="s">
        <v>25</v>
      </c>
      <c r="F32" s="11">
        <f>'[2]16th-31st Mar, 2017'!E37</f>
        <v>423.85</v>
      </c>
      <c r="G32" s="11">
        <f>'[2]16th-31st Mar, 2017'!G37</f>
        <v>421.55</v>
      </c>
      <c r="H32" s="11">
        <f>'[2]16th-31st Mar, 2017'!I37</f>
        <v>0</v>
      </c>
      <c r="I32" s="11">
        <f>'[2]16th-31st Mar, 2017'!K37</f>
        <v>0</v>
      </c>
      <c r="J32" s="11">
        <f>'[2]16th-31st Mar, 2017'!M37</f>
        <v>0</v>
      </c>
      <c r="K32" s="11">
        <f>'[2]16th-31st Mar, 2017'!O37</f>
        <v>0</v>
      </c>
    </row>
    <row r="33" spans="4:11" x14ac:dyDescent="0.25">
      <c r="D33" s="9">
        <v>24</v>
      </c>
      <c r="E33" s="10" t="s">
        <v>26</v>
      </c>
      <c r="F33" s="11">
        <f>'[2]16th-31st Mar, 2017'!E38</f>
        <v>450.37794999999994</v>
      </c>
      <c r="G33" s="11">
        <f>'[2]16th-31st Mar, 2017'!G38</f>
        <v>447.26419999999996</v>
      </c>
      <c r="H33" s="11">
        <f>'[2]16th-31st Mar, 2017'!I38</f>
        <v>0</v>
      </c>
      <c r="I33" s="11">
        <f>'[2]16th-31st Mar, 2017'!K38</f>
        <v>393.26767499999994</v>
      </c>
      <c r="J33" s="11">
        <f>'[2]16th-31st Mar, 2017'!M38</f>
        <v>330.05773749999997</v>
      </c>
      <c r="K33" s="11">
        <f>'[2]16th-31st Mar, 2017'!O38</f>
        <v>0</v>
      </c>
    </row>
    <row r="34" spans="4:11" x14ac:dyDescent="0.25">
      <c r="D34" s="9">
        <v>25</v>
      </c>
      <c r="E34" s="10" t="s">
        <v>27</v>
      </c>
      <c r="F34" s="11">
        <f>'[2]16th-31st Mar, 2017'!E39</f>
        <v>458.82650000000001</v>
      </c>
      <c r="G34" s="11">
        <f>'[2]16th-31st Mar, 2017'!G39</f>
        <v>451.8</v>
      </c>
      <c r="H34" s="11">
        <f>'[2]16th-31st Mar, 2017'!I39</f>
        <v>491.16205749999995</v>
      </c>
      <c r="I34" s="11">
        <f>'[2]16th-31st Mar, 2017'!K39</f>
        <v>0</v>
      </c>
      <c r="J34" s="11">
        <f>'[2]16th-31st Mar, 2017'!M39</f>
        <v>336.6185375</v>
      </c>
      <c r="K34" s="11">
        <f>'[2]16th-31st Mar, 2017'!O39</f>
        <v>0</v>
      </c>
    </row>
    <row r="35" spans="4:11" x14ac:dyDescent="0.25">
      <c r="D35" s="9">
        <v>26</v>
      </c>
      <c r="E35" s="10" t="s">
        <v>28</v>
      </c>
      <c r="F35" s="11">
        <f>'[2]16th-31st Mar, 2017'!E41</f>
        <v>430.95089999999993</v>
      </c>
      <c r="G35" s="11">
        <f>'[2]16th-31st Mar, 2017'!G41</f>
        <v>432.73689999999999</v>
      </c>
      <c r="H35" s="11">
        <f>'[2]16th-31st Mar, 2017'!I41</f>
        <v>445.3521985700001</v>
      </c>
      <c r="I35" s="11">
        <f>'[2]16th-31st Mar, 2017'!K41</f>
        <v>0</v>
      </c>
      <c r="J35" s="11">
        <f>'[2]16th-31st Mar, 2017'!M41</f>
        <v>0</v>
      </c>
      <c r="K35" s="11">
        <f>'[2]16th-31st Mar, 2017'!O41</f>
        <v>0</v>
      </c>
    </row>
    <row r="36" spans="4:11" x14ac:dyDescent="0.25">
      <c r="D36" s="9">
        <v>27</v>
      </c>
      <c r="E36" s="10" t="s">
        <v>29</v>
      </c>
      <c r="F36" s="11">
        <f>'[2]16th-31st Mar, 2017'!E43</f>
        <v>0</v>
      </c>
      <c r="G36" s="11">
        <f>'[2]16th-31st Mar, 2017'!G43</f>
        <v>0</v>
      </c>
      <c r="H36" s="11">
        <f>'[2]16th-31st Mar, 2017'!I43</f>
        <v>490.8700025</v>
      </c>
      <c r="I36" s="11">
        <f>'[2]16th-31st Mar, 2017'!K43</f>
        <v>0</v>
      </c>
      <c r="J36" s="11">
        <f>'[2]16th-31st Mar, 2017'!M43</f>
        <v>0</v>
      </c>
      <c r="K36" s="11">
        <f>'[2]16th-31st Mar, 2017'!O43</f>
        <v>0</v>
      </c>
    </row>
    <row r="37" spans="4:11" x14ac:dyDescent="0.25">
      <c r="D37" s="9">
        <v>28</v>
      </c>
      <c r="E37" s="10" t="s">
        <v>30</v>
      </c>
      <c r="F37" s="11">
        <f>'[2]16th-31st Mar, 2017'!E44</f>
        <v>442.5985</v>
      </c>
      <c r="G37" s="11">
        <f>'[2]16th-31st Mar, 2017'!G44</f>
        <v>442.64549999999997</v>
      </c>
      <c r="H37" s="11">
        <f>'[2]16th-31st Mar, 2017'!I44</f>
        <v>0</v>
      </c>
      <c r="I37" s="11">
        <f>'[2]16th-31st Mar, 2017'!K44</f>
        <v>0</v>
      </c>
      <c r="J37" s="11">
        <f>'[2]16th-31st Mar, 2017'!M44</f>
        <v>0</v>
      </c>
      <c r="K37" s="11">
        <f>'[2]16th-31st Mar, 2017'!O44</f>
        <v>0</v>
      </c>
    </row>
    <row r="38" spans="4:11" x14ac:dyDescent="0.25">
      <c r="D38" s="9">
        <v>29</v>
      </c>
      <c r="E38" s="10" t="s">
        <v>31</v>
      </c>
      <c r="F38" s="11">
        <f>'[2]16th-31st Mar, 2017'!E45</f>
        <v>418.14</v>
      </c>
      <c r="G38" s="11">
        <f>'[2]16th-31st Mar, 2017'!G45</f>
        <v>417.14</v>
      </c>
      <c r="H38" s="11">
        <f>'[2]16th-31st Mar, 2017'!I45</f>
        <v>0</v>
      </c>
      <c r="I38" s="11">
        <f>'[2]16th-31st Mar, 2017'!K45</f>
        <v>0</v>
      </c>
      <c r="J38" s="11">
        <f>'[2]16th-31st Mar, 2017'!M45</f>
        <v>0</v>
      </c>
      <c r="K38" s="11">
        <f>'[2]16th-31st Mar, 2017'!O45</f>
        <v>0</v>
      </c>
    </row>
    <row r="39" spans="4:11" x14ac:dyDescent="0.25">
      <c r="D39" s="9">
        <v>30</v>
      </c>
      <c r="E39" s="10" t="s">
        <v>32</v>
      </c>
      <c r="F39" s="11">
        <f>'[2]16th-31st Mar, 2017'!E47</f>
        <v>418.00249999999994</v>
      </c>
      <c r="G39" s="11">
        <f>'[2]16th-31st Mar, 2017'!G47</f>
        <v>417.00199999999995</v>
      </c>
      <c r="H39" s="11">
        <f>'[2]16th-31st Mar, 2017'!I47</f>
        <v>0</v>
      </c>
      <c r="I39" s="11">
        <f>'[2]16th-31st Mar, 2017'!K47</f>
        <v>351.08</v>
      </c>
      <c r="J39" s="11">
        <f>'[2]16th-31st Mar, 2017'!M47</f>
        <v>294.505</v>
      </c>
      <c r="K39" s="11">
        <f>'[2]16th-31st Mar, 2017'!O47</f>
        <v>0</v>
      </c>
    </row>
    <row r="40" spans="4:11" x14ac:dyDescent="0.25">
      <c r="D40" s="9">
        <v>31</v>
      </c>
      <c r="E40" s="10" t="s">
        <v>33</v>
      </c>
      <c r="F40" s="11">
        <f>'[2]16th-31st Mar, 2017'!E49</f>
        <v>432.70550000000003</v>
      </c>
      <c r="G40" s="11">
        <f>'[2]16th-31st Mar, 2017'!G49</f>
        <v>435.00549999999998</v>
      </c>
      <c r="H40" s="11">
        <f>'[2]16th-31st Mar, 2017'!I49</f>
        <v>481.04330000000004</v>
      </c>
      <c r="I40" s="11">
        <f>'[2]16th-31st Mar, 2017'!K49</f>
        <v>0</v>
      </c>
      <c r="J40" s="11">
        <f>'[2]16th-31st Mar, 2017'!M49</f>
        <v>0</v>
      </c>
      <c r="K40" s="11">
        <f>'[2]16th-31st Mar, 2017'!O49</f>
        <v>0</v>
      </c>
    </row>
    <row r="41" spans="4:11" x14ac:dyDescent="0.25">
      <c r="D41" s="9">
        <v>32</v>
      </c>
      <c r="E41" s="10" t="s">
        <v>34</v>
      </c>
      <c r="F41" s="11">
        <f>'[2]16th-31st Mar, 2017'!E50</f>
        <v>0</v>
      </c>
      <c r="G41" s="11">
        <f>'[2]16th-31st Mar, 2017'!G50</f>
        <v>0</v>
      </c>
      <c r="H41" s="11">
        <f>'[2]16th-31st Mar, 2017'!I50</f>
        <v>466.04110000000003</v>
      </c>
      <c r="I41" s="11">
        <f>'[2]16th-31st Mar, 2017'!K50</f>
        <v>0</v>
      </c>
      <c r="J41" s="11">
        <f>'[2]16th-31st Mar, 2017'!M50</f>
        <v>0</v>
      </c>
      <c r="K41" s="11">
        <f>'[2]16th-31st Mar, 2017'!O50</f>
        <v>0</v>
      </c>
    </row>
    <row r="42" spans="4:11" x14ac:dyDescent="0.25">
      <c r="D42" s="9">
        <v>33</v>
      </c>
      <c r="E42" s="10" t="s">
        <v>35</v>
      </c>
      <c r="F42" s="11">
        <f>'[2]16th-31st Mar, 2017'!E51</f>
        <v>377.05</v>
      </c>
      <c r="G42" s="11">
        <f>'[2]16th-31st Mar, 2017'!G51</f>
        <v>388.55</v>
      </c>
      <c r="H42" s="11">
        <f>'[2]16th-31st Mar, 2017'!I51</f>
        <v>0</v>
      </c>
      <c r="I42" s="11">
        <f>'[2]16th-31st Mar, 2017'!K51</f>
        <v>0</v>
      </c>
      <c r="J42" s="11">
        <f>'[2]16th-31st Mar, 2017'!M51</f>
        <v>0</v>
      </c>
      <c r="K42" s="11">
        <f>'[2]16th-31st Mar, 2017'!O51</f>
        <v>0</v>
      </c>
    </row>
    <row r="43" spans="4:11" x14ac:dyDescent="0.25">
      <c r="D43" s="9">
        <v>34</v>
      </c>
      <c r="E43" s="10" t="s">
        <v>36</v>
      </c>
      <c r="F43" s="11">
        <f>'[2]16th-31st Mar, 2017'!E52</f>
        <v>426.02519999999998</v>
      </c>
      <c r="G43" s="11">
        <f>'[2]16th-31st Mar, 2017'!G52</f>
        <v>421.99790000000002</v>
      </c>
      <c r="H43" s="11">
        <f>'[2]16th-31st Mar, 2017'!I52</f>
        <v>0</v>
      </c>
      <c r="I43" s="11">
        <f>'[2]16th-31st Mar, 2017'!K52</f>
        <v>0</v>
      </c>
      <c r="J43" s="11">
        <f>'[2]16th-31st Mar, 2017'!M52</f>
        <v>0</v>
      </c>
      <c r="K43" s="11">
        <f>'[2]16th-31st Mar, 2017'!O52</f>
        <v>0</v>
      </c>
    </row>
    <row r="44" spans="4:11" x14ac:dyDescent="0.25">
      <c r="D44" s="9">
        <v>35</v>
      </c>
      <c r="E44" s="10" t="s">
        <v>37</v>
      </c>
      <c r="F44" s="11">
        <f>'[2]16th-31st Mar, 2017'!E53</f>
        <v>441.81969999999995</v>
      </c>
      <c r="G44" s="11">
        <f>'[2]16th-31st Mar, 2017'!G53</f>
        <v>438.31819999999999</v>
      </c>
      <c r="H44" s="11">
        <f>'[2]16th-31st Mar, 2017'!I53</f>
        <v>0</v>
      </c>
      <c r="I44" s="11">
        <f>'[2]16th-31st Mar, 2017'!K53</f>
        <v>0</v>
      </c>
      <c r="J44" s="11">
        <f>'[2]16th-31st Mar, 2017'!M53</f>
        <v>0</v>
      </c>
      <c r="K44" s="11">
        <f>'[2]16th-31st Mar, 2017'!O53</f>
        <v>0</v>
      </c>
    </row>
    <row r="45" spans="4:11" x14ac:dyDescent="0.25">
      <c r="D45" s="9">
        <v>36</v>
      </c>
      <c r="E45" s="10" t="s">
        <v>38</v>
      </c>
      <c r="F45" s="11">
        <f>'[2]16th-31st Mar, 2017'!E54</f>
        <v>420.51</v>
      </c>
      <c r="G45" s="11">
        <f>'[2]16th-31st Mar, 2017'!G54</f>
        <v>421.66</v>
      </c>
      <c r="H45" s="11">
        <f>'[2]16th-31st Mar, 2017'!I54</f>
        <v>459.78</v>
      </c>
      <c r="I45" s="11">
        <f>'[2]16th-31st Mar, 2017'!K54</f>
        <v>0</v>
      </c>
      <c r="J45" s="11">
        <f>'[2]16th-31st Mar, 2017'!M54</f>
        <v>0</v>
      </c>
      <c r="K45" s="11">
        <f>'[2]16th-31st Mar, 2017'!O54</f>
        <v>0</v>
      </c>
    </row>
    <row r="46" spans="4:11" x14ac:dyDescent="0.25">
      <c r="D46" s="9">
        <v>37</v>
      </c>
      <c r="E46" s="10" t="s">
        <v>39</v>
      </c>
      <c r="F46" s="11">
        <f>'[2]16th-31st Mar, 2017'!E58</f>
        <v>0</v>
      </c>
      <c r="G46" s="11">
        <f>'[2]16th-31st Mar, 2017'!G58</f>
        <v>0</v>
      </c>
      <c r="H46" s="11">
        <f>'[2]16th-31st Mar, 2017'!I58</f>
        <v>473.60170500000004</v>
      </c>
      <c r="I46" s="11">
        <f>'[2]16th-31st Mar, 2017'!K58</f>
        <v>0</v>
      </c>
      <c r="J46" s="11">
        <f>'[2]16th-31st Mar, 2017'!M58</f>
        <v>0</v>
      </c>
      <c r="K46" s="11">
        <f>'[2]16th-31st Mar, 2017'!O58</f>
        <v>0</v>
      </c>
    </row>
    <row r="47" spans="4:11" x14ac:dyDescent="0.25">
      <c r="D47" s="9">
        <v>38</v>
      </c>
      <c r="E47" s="10" t="s">
        <v>40</v>
      </c>
      <c r="F47" s="11">
        <f>'[2]16th-31st Mar, 2017'!E59</f>
        <v>417.80499999999995</v>
      </c>
      <c r="G47" s="11">
        <f>'[2]16th-31st Mar, 2017'!G59</f>
        <v>416.505</v>
      </c>
      <c r="H47" s="11">
        <f>'[2]16th-31st Mar, 2017'!I59</f>
        <v>463.49530000000004</v>
      </c>
      <c r="I47" s="11">
        <f>'[2]16th-31st Mar, 2017'!K59</f>
        <v>385.20500000000004</v>
      </c>
      <c r="J47" s="11">
        <f>'[2]16th-31st Mar, 2017'!M59</f>
        <v>0</v>
      </c>
      <c r="K47" s="11">
        <f>'[2]16th-31st Mar, 2017'!O59</f>
        <v>0</v>
      </c>
    </row>
    <row r="48" spans="4:11" x14ac:dyDescent="0.25">
      <c r="D48" s="9">
        <v>39</v>
      </c>
      <c r="E48" s="10" t="s">
        <v>41</v>
      </c>
      <c r="F48" s="11">
        <f>'[2]16th-31st Mar, 2017'!E60</f>
        <v>0</v>
      </c>
      <c r="G48" s="11">
        <f>'[2]16th-31st Mar, 2017'!G60</f>
        <v>0</v>
      </c>
      <c r="H48" s="11">
        <f>'[2]16th-31st Mar, 2017'!I60</f>
        <v>475.14</v>
      </c>
      <c r="I48" s="11">
        <f>'[2]16th-31st Mar, 2017'!K60</f>
        <v>0</v>
      </c>
      <c r="J48" s="11">
        <f>'[2]16th-31st Mar, 2017'!M60</f>
        <v>0</v>
      </c>
      <c r="K48" s="11">
        <f>'[2]16th-31st Mar, 2017'!O60</f>
        <v>0</v>
      </c>
    </row>
    <row r="49" spans="4:11" x14ac:dyDescent="0.25">
      <c r="D49" s="9">
        <v>40</v>
      </c>
      <c r="E49" s="10" t="s">
        <v>115</v>
      </c>
      <c r="F49" s="11">
        <f>'[2]16th-31st Mar, 2017'!E61</f>
        <v>0</v>
      </c>
      <c r="G49" s="11">
        <f>'[2]16th-31st Mar, 2017'!G61</f>
        <v>0</v>
      </c>
      <c r="H49" s="11">
        <f>'[2]16th-31st Mar, 2017'!I61</f>
        <v>475.69470000000007</v>
      </c>
      <c r="I49" s="11">
        <f>'[2]16th-31st Mar, 2017'!K61</f>
        <v>0</v>
      </c>
      <c r="J49" s="11">
        <f>'[2]16th-31st Mar, 2017'!M61</f>
        <v>0</v>
      </c>
      <c r="K49" s="11">
        <f>'[2]16th-31st Mar, 2017'!O61</f>
        <v>0</v>
      </c>
    </row>
    <row r="50" spans="4:11" x14ac:dyDescent="0.25">
      <c r="D50" s="9">
        <v>41</v>
      </c>
      <c r="E50" s="10" t="s">
        <v>42</v>
      </c>
      <c r="F50" s="11">
        <f>'[2]16th-31st Mar, 2017'!E62</f>
        <v>444.99699999999996</v>
      </c>
      <c r="G50" s="11">
        <f>'[2]16th-31st Mar, 2017'!G62</f>
        <v>451.14549999999997</v>
      </c>
      <c r="H50" s="11">
        <f>'[2]16th-31st Mar, 2017'!I62</f>
        <v>0</v>
      </c>
      <c r="I50" s="11">
        <f>'[2]16th-31st Mar, 2017'!K62</f>
        <v>372.76370000000009</v>
      </c>
      <c r="J50" s="11">
        <f>'[2]16th-31st Mar, 2017'!M62</f>
        <v>344.46880000000004</v>
      </c>
      <c r="K50" s="11">
        <f>'[2]16th-31st Mar, 2017'!O62</f>
        <v>335.83450000000005</v>
      </c>
    </row>
    <row r="51" spans="4:11" x14ac:dyDescent="0.25">
      <c r="D51" s="9">
        <v>42</v>
      </c>
      <c r="E51" s="10" t="s">
        <v>43</v>
      </c>
      <c r="F51" s="11">
        <f>'[2]16th-31st Mar, 2017'!E63</f>
        <v>424.99550000000005</v>
      </c>
      <c r="G51" s="11">
        <f>'[2]16th-31st Mar, 2017'!G63</f>
        <v>422.99549999999999</v>
      </c>
      <c r="H51" s="11">
        <f>'[2]16th-31st Mar, 2017'!I63</f>
        <v>0</v>
      </c>
      <c r="I51" s="11">
        <f>'[2]16th-31st Mar, 2017'!K63</f>
        <v>0</v>
      </c>
      <c r="J51" s="11">
        <f>'[2]16th-31st Mar, 2017'!M63</f>
        <v>0</v>
      </c>
      <c r="K51" s="11">
        <f>'[2]16th-31st Mar, 2017'!O63</f>
        <v>0</v>
      </c>
    </row>
    <row r="52" spans="4:11" x14ac:dyDescent="0.25">
      <c r="D52" s="9">
        <v>43</v>
      </c>
      <c r="E52" s="10" t="s">
        <v>44</v>
      </c>
      <c r="F52" s="11">
        <f>'[2]16th-31st Mar, 2017'!E65</f>
        <v>0</v>
      </c>
      <c r="G52" s="11">
        <f>'[2]16th-31st Mar, 2017'!G65</f>
        <v>0</v>
      </c>
      <c r="H52" s="11">
        <f>'[2]16th-31st Mar, 2017'!I65</f>
        <v>487.24</v>
      </c>
      <c r="I52" s="11">
        <f>'[2]16th-31st Mar, 2017'!K65</f>
        <v>0</v>
      </c>
      <c r="J52" s="11">
        <f>'[2]16th-31st Mar, 2017'!M65</f>
        <v>0</v>
      </c>
      <c r="K52" s="11">
        <f>'[2]16th-31st Mar, 2017'!O65</f>
        <v>0</v>
      </c>
    </row>
    <row r="53" spans="4:11" x14ac:dyDescent="0.25">
      <c r="D53" s="9">
        <v>44</v>
      </c>
      <c r="E53" s="10" t="s">
        <v>45</v>
      </c>
      <c r="F53" s="11">
        <f>'[2]16th-31st Mar, 2017'!E66</f>
        <v>408.7</v>
      </c>
      <c r="G53" s="11">
        <f>'[2]16th-31st Mar, 2017'!G66</f>
        <v>412.1</v>
      </c>
      <c r="H53" s="11">
        <f>'[2]16th-31st Mar, 2017'!I66</f>
        <v>461.4</v>
      </c>
      <c r="I53" s="11">
        <f>'[2]16th-31st Mar, 2017'!K66</f>
        <v>0</v>
      </c>
      <c r="J53" s="11">
        <f>'[2]16th-31st Mar, 2017'!M66</f>
        <v>0</v>
      </c>
      <c r="K53" s="11">
        <f>'[2]16th-31st Mar, 2017'!O66</f>
        <v>0</v>
      </c>
    </row>
    <row r="54" spans="4:11" x14ac:dyDescent="0.25">
      <c r="D54" s="9">
        <v>45</v>
      </c>
      <c r="E54" s="10" t="s">
        <v>46</v>
      </c>
      <c r="F54" s="11">
        <f>'[2]16th-31st Mar, 2017'!E70</f>
        <v>0</v>
      </c>
      <c r="G54" s="11">
        <f>'[2]16th-31st Mar, 2017'!G70</f>
        <v>0</v>
      </c>
      <c r="H54" s="11">
        <f>'[2]16th-31st Mar, 2017'!I70</f>
        <v>469.00080000000003</v>
      </c>
      <c r="I54" s="11">
        <f>'[2]16th-31st Mar, 2017'!K70</f>
        <v>0</v>
      </c>
      <c r="J54" s="11">
        <f>'[2]16th-31st Mar, 2017'!M70</f>
        <v>0</v>
      </c>
      <c r="K54" s="11">
        <f>'[2]16th-31st Mar, 2017'!O70</f>
        <v>0</v>
      </c>
    </row>
    <row r="55" spans="4:11" x14ac:dyDescent="0.25">
      <c r="D55" s="9">
        <v>46</v>
      </c>
      <c r="E55" s="10" t="s">
        <v>47</v>
      </c>
      <c r="F55" s="11">
        <f>'[2]16th-31st Mar, 2017'!E71</f>
        <v>0</v>
      </c>
      <c r="G55" s="11">
        <f>'[2]16th-31st Mar, 2017'!G71</f>
        <v>0</v>
      </c>
      <c r="H55" s="11">
        <f>'[2]16th-31st Mar, 2017'!I71</f>
        <v>463.49530000000004</v>
      </c>
      <c r="I55" s="11">
        <f>'[2]16th-31st Mar, 2017'!K71</f>
        <v>0</v>
      </c>
      <c r="J55" s="11">
        <f>'[2]16th-31st Mar, 2017'!M71</f>
        <v>0</v>
      </c>
      <c r="K55" s="11">
        <f>'[2]16th-31st Mar, 2017'!O71</f>
        <v>0</v>
      </c>
    </row>
    <row r="56" spans="4:11" x14ac:dyDescent="0.25">
      <c r="D56" s="9">
        <v>47</v>
      </c>
      <c r="E56" s="10" t="s">
        <v>48</v>
      </c>
      <c r="F56" s="11">
        <f>'[2]16th-31st Mar, 2017'!E73</f>
        <v>442.98229999999995</v>
      </c>
      <c r="G56" s="11">
        <f>'[2]16th-31st Mar, 2017'!G73</f>
        <v>439.48079999999999</v>
      </c>
      <c r="H56" s="11">
        <f>'[2]16th-31st Mar, 2017'!I73</f>
        <v>0</v>
      </c>
      <c r="I56" s="11">
        <f>'[2]16th-31st Mar, 2017'!K73</f>
        <v>380.78427499999998</v>
      </c>
      <c r="J56" s="11">
        <f>'[2]16th-31st Mar, 2017'!M73</f>
        <v>0</v>
      </c>
      <c r="K56" s="11">
        <f>'[2]16th-31st Mar, 2017'!O73</f>
        <v>0</v>
      </c>
    </row>
    <row r="57" spans="4:11" x14ac:dyDescent="0.25">
      <c r="D57" s="9">
        <v>48</v>
      </c>
      <c r="E57" s="10" t="s">
        <v>49</v>
      </c>
      <c r="F57" s="11">
        <f>'[2]16th-31st Mar, 2017'!E74</f>
        <v>420.99939999999998</v>
      </c>
      <c r="G57" s="11">
        <f>'[2]16th-31st Mar, 2017'!G74</f>
        <v>417.98939999999999</v>
      </c>
      <c r="H57" s="11">
        <f>'[2]16th-31st Mar, 2017'!I74</f>
        <v>0</v>
      </c>
      <c r="I57" s="11">
        <f>'[2]16th-31st Mar, 2017'!K74</f>
        <v>0</v>
      </c>
      <c r="J57" s="11">
        <f>'[2]16th-31st Mar, 2017'!M74</f>
        <v>0</v>
      </c>
      <c r="K57" s="11">
        <f>'[2]16th-31st Mar, 2017'!O74</f>
        <v>0</v>
      </c>
    </row>
    <row r="58" spans="4:11" x14ac:dyDescent="0.25">
      <c r="D58" s="9">
        <v>49</v>
      </c>
      <c r="E58" s="10" t="s">
        <v>50</v>
      </c>
      <c r="F58" s="11">
        <f>'[2]16th-31st Mar, 2017'!E75</f>
        <v>0</v>
      </c>
      <c r="G58" s="11">
        <f>'[2]16th-31st Mar, 2017'!G75</f>
        <v>0</v>
      </c>
      <c r="H58" s="11">
        <f>'[2]16th-31st Mar, 2017'!I75</f>
        <v>493.91740500000003</v>
      </c>
      <c r="I58" s="11">
        <f>'[2]16th-31st Mar, 2017'!K75</f>
        <v>0</v>
      </c>
      <c r="J58" s="11">
        <f>'[2]16th-31st Mar, 2017'!M75</f>
        <v>0</v>
      </c>
      <c r="K58" s="11">
        <f>'[2]16th-31st Mar, 2017'!O75</f>
        <v>0</v>
      </c>
    </row>
    <row r="59" spans="4:11" x14ac:dyDescent="0.25">
      <c r="D59" s="9">
        <v>50</v>
      </c>
      <c r="E59" s="10" t="s">
        <v>109</v>
      </c>
      <c r="F59" s="11">
        <f>'[2]16th-31st Mar, 2017'!E77</f>
        <v>428.40229999999997</v>
      </c>
      <c r="G59" s="11">
        <f>'[2]16th-31st Mar, 2017'!G77</f>
        <v>428.42579999999998</v>
      </c>
      <c r="H59" s="11">
        <f>'[2]16th-31st Mar, 2017'!I77</f>
        <v>0</v>
      </c>
      <c r="I59" s="11">
        <f>'[2]16th-31st Mar, 2017'!K77</f>
        <v>344.99847500000004</v>
      </c>
      <c r="J59" s="11">
        <f>'[2]16th-31st Mar, 2017'!M77</f>
        <v>0</v>
      </c>
      <c r="K59" s="11">
        <f>'[2]16th-31st Mar, 2017'!O77</f>
        <v>0</v>
      </c>
    </row>
    <row r="60" spans="4:11" x14ac:dyDescent="0.25">
      <c r="D60" s="9">
        <v>51</v>
      </c>
      <c r="E60" s="10" t="s">
        <v>51</v>
      </c>
      <c r="F60" s="11">
        <f>'[2]16th-31st Mar, 2017'!E78</f>
        <v>445.52649999999994</v>
      </c>
      <c r="G60" s="11">
        <f>'[2]16th-31st Mar, 2017'!G78</f>
        <v>445.55</v>
      </c>
      <c r="H60" s="11">
        <f>'[2]16th-31st Mar, 2017'!I78</f>
        <v>465.54670500000009</v>
      </c>
      <c r="I60" s="11">
        <f>'[2]16th-31st Mar, 2017'!K78</f>
        <v>388.02847499999996</v>
      </c>
      <c r="J60" s="11">
        <f>'[2]16th-31st Mar, 2017'!M78</f>
        <v>328.34353749999997</v>
      </c>
      <c r="K60" s="11">
        <f>'[2]16th-31st Mar, 2017'!O78</f>
        <v>0</v>
      </c>
    </row>
    <row r="61" spans="4:11" x14ac:dyDescent="0.25">
      <c r="D61" s="9">
        <v>52</v>
      </c>
      <c r="E61" s="10" t="s">
        <v>52</v>
      </c>
      <c r="F61" s="11">
        <f>'[2]16th-31st Mar, 2017'!E82</f>
        <v>0</v>
      </c>
      <c r="G61" s="11">
        <f>'[2]16th-31st Mar, 2017'!G82</f>
        <v>0</v>
      </c>
      <c r="H61" s="11">
        <f>'[2]16th-31st Mar, 2017'!I82</f>
        <v>488.81270500000005</v>
      </c>
      <c r="I61" s="11">
        <f>'[2]16th-31st Mar, 2017'!K82</f>
        <v>0</v>
      </c>
      <c r="J61" s="11">
        <f>'[2]16th-31st Mar, 2017'!M82</f>
        <v>0</v>
      </c>
      <c r="K61" s="11">
        <f>'[2]16th-31st Mar, 2017'!O82</f>
        <v>0</v>
      </c>
    </row>
    <row r="62" spans="4:11" x14ac:dyDescent="0.25">
      <c r="D62" s="9">
        <v>53</v>
      </c>
      <c r="E62" s="10" t="s">
        <v>53</v>
      </c>
      <c r="F62" s="11">
        <f>'[2]16th-31st Mar, 2017'!E84</f>
        <v>432.70550000000003</v>
      </c>
      <c r="G62" s="11">
        <f>'[2]16th-31st Mar, 2017'!G84</f>
        <v>435.00549999999998</v>
      </c>
      <c r="H62" s="11">
        <f>'[2]16th-31st Mar, 2017'!I84</f>
        <v>481.04330000000004</v>
      </c>
      <c r="I62" s="11">
        <f>'[2]16th-31st Mar, 2017'!K84</f>
        <v>0</v>
      </c>
      <c r="J62" s="11">
        <f>'[2]16th-31st Mar, 2017'!M84</f>
        <v>0</v>
      </c>
      <c r="K62" s="11">
        <f>'[2]16th-31st Mar, 2017'!O84</f>
        <v>0</v>
      </c>
    </row>
    <row r="63" spans="4:11" x14ac:dyDescent="0.25">
      <c r="D63" s="9">
        <v>54</v>
      </c>
      <c r="E63" s="10" t="s">
        <v>54</v>
      </c>
      <c r="F63" s="11">
        <f>'[2]16th-31st Mar, 2017'!E85</f>
        <v>478.64149999999995</v>
      </c>
      <c r="G63" s="11">
        <f>'[2]16th-31st Mar, 2017'!G85</f>
        <v>475.14</v>
      </c>
      <c r="H63" s="11">
        <f>'[2]16th-31st Mar, 2017'!I85</f>
        <v>0</v>
      </c>
      <c r="I63" s="11">
        <f>'[2]16th-31st Mar, 2017'!K85</f>
        <v>0</v>
      </c>
      <c r="J63" s="11">
        <f>'[2]16th-31st Mar, 2017'!M85</f>
        <v>0</v>
      </c>
      <c r="K63" s="11">
        <f>'[2]16th-31st Mar, 2017'!O85</f>
        <v>0</v>
      </c>
    </row>
    <row r="64" spans="4:11" x14ac:dyDescent="0.25">
      <c r="D64" s="9">
        <v>55</v>
      </c>
      <c r="E64" s="10" t="s">
        <v>55</v>
      </c>
      <c r="F64" s="11">
        <f>'[2]16th-31st Mar, 2017'!E86</f>
        <v>416.49699999999996</v>
      </c>
      <c r="G64" s="11">
        <f>'[2]16th-31st Mar, 2017'!G86</f>
        <v>416.49699999999996</v>
      </c>
      <c r="H64" s="11">
        <f>'[2]16th-31st Mar, 2017'!I86</f>
        <v>468.62430000000001</v>
      </c>
      <c r="I64" s="11">
        <f>'[2]16th-31st Mar, 2017'!K86</f>
        <v>0</v>
      </c>
      <c r="J64" s="11">
        <f>'[2]16th-31st Mar, 2017'!M86</f>
        <v>0</v>
      </c>
      <c r="K64" s="11">
        <f>'[2]16th-31st Mar, 2017'!O86</f>
        <v>0</v>
      </c>
    </row>
    <row r="65" spans="4:11" x14ac:dyDescent="0.25">
      <c r="D65" s="9">
        <v>56</v>
      </c>
      <c r="E65" s="10" t="s">
        <v>118</v>
      </c>
      <c r="F65" s="11">
        <f>'[2]16th-31st Mar, 2017'!E87</f>
        <v>455.12849999999992</v>
      </c>
      <c r="G65" s="11">
        <f>'[2]16th-31st Mar, 2017'!G87</f>
        <v>463.37699999999995</v>
      </c>
      <c r="H65" s="11">
        <f>'[2]16th-31st Mar, 2017'!I87</f>
        <v>449.45171499999998</v>
      </c>
      <c r="I65" s="11">
        <f>'[2]16th-31st Mar, 2017'!K87</f>
        <v>0</v>
      </c>
      <c r="J65" s="11">
        <f>'[2]16th-31st Mar, 2017'!M87</f>
        <v>0</v>
      </c>
      <c r="K65" s="11">
        <f>'[2]16th-31st Mar, 2017'!O87</f>
        <v>0</v>
      </c>
    </row>
    <row r="66" spans="4:11" x14ac:dyDescent="0.25">
      <c r="D66" s="9">
        <v>57</v>
      </c>
      <c r="E66" s="10" t="s">
        <v>56</v>
      </c>
      <c r="F66" s="11">
        <f>'[2]16th-31st Mar, 2017'!E89</f>
        <v>450.00003250000003</v>
      </c>
      <c r="G66" s="11">
        <f>'[2]16th-31st Mar, 2017'!G89</f>
        <v>459.99998749999997</v>
      </c>
      <c r="H66" s="11">
        <f>'[2]16th-31st Mar, 2017'!I89</f>
        <v>499.99996249999998</v>
      </c>
      <c r="I66" s="11">
        <f>'[2]16th-31st Mar, 2017'!K89</f>
        <v>370.00004074999993</v>
      </c>
      <c r="J66" s="11">
        <f>'[2]16th-31st Mar, 2017'!M89</f>
        <v>339.99996249999998</v>
      </c>
      <c r="K66" s="11">
        <f>'[2]16th-31st Mar, 2017'!O89</f>
        <v>369.9999775</v>
      </c>
    </row>
    <row r="67" spans="4:11" x14ac:dyDescent="0.25">
      <c r="D67" s="9">
        <v>58</v>
      </c>
      <c r="E67" s="10" t="s">
        <v>57</v>
      </c>
      <c r="F67" s="11">
        <f>'[2]16th-31st Mar, 2017'!E90</f>
        <v>459.37198999999998</v>
      </c>
      <c r="G67" s="11">
        <f>'[2]16th-31st Mar, 2017'!G90</f>
        <v>452.34548999999998</v>
      </c>
      <c r="H67" s="11">
        <f>'[2]16th-31st Mar, 2017'!I90</f>
        <v>540.89930670000001</v>
      </c>
      <c r="I67" s="11">
        <f>'[2]16th-31st Mar, 2017'!K90</f>
        <v>376.02396500000003</v>
      </c>
      <c r="J67" s="11">
        <f>'[2]16th-31st Mar, 2017'!M90</f>
        <v>340.47940249999999</v>
      </c>
      <c r="K67" s="11">
        <f>'[2]16th-31st Mar, 2017'!O90</f>
        <v>0</v>
      </c>
    </row>
    <row r="68" spans="4:11" x14ac:dyDescent="0.25">
      <c r="D68" s="9">
        <v>59</v>
      </c>
      <c r="E68" s="10" t="s">
        <v>58</v>
      </c>
      <c r="F68" s="11">
        <f>'[2]16th-31st Mar, 2017'!E91</f>
        <v>427.31</v>
      </c>
      <c r="G68" s="11">
        <f>'[2]16th-31st Mar, 2017'!G91</f>
        <v>428.32</v>
      </c>
      <c r="H68" s="11">
        <f>'[2]16th-31st Mar, 2017'!I91</f>
        <v>0</v>
      </c>
      <c r="I68" s="11">
        <f>'[2]16th-31st Mar, 2017'!K91</f>
        <v>0</v>
      </c>
      <c r="J68" s="11">
        <f>'[2]16th-31st Mar, 2017'!M91</f>
        <v>0</v>
      </c>
      <c r="K68" s="11">
        <f>'[2]16th-31st Mar, 2017'!O91</f>
        <v>0</v>
      </c>
    </row>
    <row r="69" spans="4:11" x14ac:dyDescent="0.25">
      <c r="D69" s="9">
        <v>60</v>
      </c>
      <c r="E69" s="10" t="s">
        <v>59</v>
      </c>
      <c r="F69" s="11">
        <f>'[2]16th-31st Mar, 2017'!E92</f>
        <v>430.22820000000002</v>
      </c>
      <c r="G69" s="11">
        <f>'[2]16th-31st Mar, 2017'!G92</f>
        <v>429.07819999999998</v>
      </c>
      <c r="H69" s="11">
        <f>'[2]16th-31st Mar, 2017'!I92</f>
        <v>450.4538</v>
      </c>
      <c r="I69" s="11">
        <f>'[2]16th-31st Mar, 2017'!K92</f>
        <v>0</v>
      </c>
      <c r="J69" s="11">
        <f>'[2]16th-31st Mar, 2017'!M92</f>
        <v>0</v>
      </c>
      <c r="K69" s="11">
        <f>'[2]16th-31st Mar, 2017'!O92</f>
        <v>0</v>
      </c>
    </row>
    <row r="70" spans="4:11" x14ac:dyDescent="0.25">
      <c r="D70" s="9">
        <v>61</v>
      </c>
      <c r="E70" s="10" t="s">
        <v>60</v>
      </c>
      <c r="F70" s="11">
        <f>'[2]16th-31st Mar, 2017'!E93</f>
        <v>0</v>
      </c>
      <c r="G70" s="11">
        <f>'[2]16th-31st Mar, 2017'!G93</f>
        <v>0</v>
      </c>
      <c r="H70" s="11">
        <f>'[2]16th-31st Mar, 2017'!I93</f>
        <v>473.59430000000003</v>
      </c>
      <c r="I70" s="11">
        <f>'[2]16th-31st Mar, 2017'!K93</f>
        <v>0</v>
      </c>
      <c r="J70" s="11">
        <f>'[2]16th-31st Mar, 2017'!M93</f>
        <v>0</v>
      </c>
      <c r="K70" s="11">
        <f>'[2]16th-31st Mar, 2017'!O93</f>
        <v>0</v>
      </c>
    </row>
    <row r="71" spans="4:11" x14ac:dyDescent="0.25">
      <c r="D71" s="9">
        <v>62</v>
      </c>
      <c r="E71" s="10" t="s">
        <v>61</v>
      </c>
      <c r="F71" s="11">
        <f>'[2]16th-31st Mar, 2017'!E94</f>
        <v>0</v>
      </c>
      <c r="G71" s="11">
        <f>'[2]16th-31st Mar, 2017'!G94</f>
        <v>0</v>
      </c>
      <c r="H71" s="11">
        <f>'[2]16th-31st Mar, 2017'!I94</f>
        <v>453.39530000000008</v>
      </c>
      <c r="I71" s="11">
        <f>'[2]16th-31st Mar, 2017'!K94</f>
        <v>0</v>
      </c>
      <c r="J71" s="11">
        <f>'[2]16th-31st Mar, 2017'!M94</f>
        <v>0</v>
      </c>
      <c r="K71" s="11">
        <f>'[2]16th-31st Mar, 2017'!O94</f>
        <v>0</v>
      </c>
    </row>
    <row r="72" spans="4:11" x14ac:dyDescent="0.25">
      <c r="D72" s="9">
        <v>63</v>
      </c>
      <c r="E72" s="10" t="s">
        <v>62</v>
      </c>
      <c r="F72" s="11">
        <f>'[2]16th-31st Mar, 2017'!E95</f>
        <v>0</v>
      </c>
      <c r="G72" s="11">
        <f>'[2]16th-31st Mar, 2017'!G95</f>
        <v>0</v>
      </c>
      <c r="H72" s="11">
        <f>'[2]16th-31st Mar, 2017'!I95</f>
        <v>488.01650000000006</v>
      </c>
      <c r="I72" s="11">
        <f>'[2]16th-31st Mar, 2017'!K95</f>
        <v>0</v>
      </c>
      <c r="J72" s="11">
        <f>'[2]16th-31st Mar, 2017'!M95</f>
        <v>0</v>
      </c>
      <c r="K72" s="11">
        <f>'[2]16th-31st Mar, 2017'!O95</f>
        <v>0</v>
      </c>
    </row>
    <row r="73" spans="4:11" x14ac:dyDescent="0.25">
      <c r="D73" s="9">
        <v>64</v>
      </c>
      <c r="E73" s="10" t="s">
        <v>63</v>
      </c>
      <c r="F73" s="11">
        <f>'[2]16th-31st Mar, 2017'!E98</f>
        <v>418</v>
      </c>
      <c r="G73" s="11">
        <f>'[2]16th-31st Mar, 2017'!G98</f>
        <v>417</v>
      </c>
      <c r="H73" s="11">
        <f>'[2]16th-31st Mar, 2017'!I98</f>
        <v>453.88680000000005</v>
      </c>
      <c r="I73" s="11">
        <f>'[2]16th-31st Mar, 2017'!K98</f>
        <v>333.45550000000003</v>
      </c>
      <c r="J73" s="11">
        <f>'[2]16th-31st Mar, 2017'!M98</f>
        <v>342.43050000000005</v>
      </c>
      <c r="K73" s="11">
        <f>'[2]16th-31st Mar, 2017'!O98</f>
        <v>334.23050000000001</v>
      </c>
    </row>
    <row r="74" spans="4:11" x14ac:dyDescent="0.25">
      <c r="D74" s="9">
        <v>65</v>
      </c>
      <c r="E74" s="10" t="s">
        <v>64</v>
      </c>
      <c r="F74" s="11">
        <f>'[2]16th-31st Mar, 2017'!E99</f>
        <v>432.10843999999997</v>
      </c>
      <c r="G74" s="11">
        <f>'[2]16th-31st Mar, 2017'!G99</f>
        <v>432.40763166666665</v>
      </c>
      <c r="H74" s="11">
        <f>'[2]16th-31st Mar, 2017'!I99</f>
        <v>481.71229999999997</v>
      </c>
      <c r="I74" s="11">
        <f>'[2]16th-31st Mar, 2017'!K99</f>
        <v>0</v>
      </c>
      <c r="J74" s="11">
        <f>'[2]16th-31st Mar, 2017'!M99</f>
        <v>0</v>
      </c>
      <c r="K74" s="11">
        <f>'[2]16th-31st Mar, 2017'!O99</f>
        <v>0</v>
      </c>
    </row>
    <row r="75" spans="4:11" x14ac:dyDescent="0.25">
      <c r="D75" s="9">
        <v>66</v>
      </c>
      <c r="E75" s="10" t="s">
        <v>65</v>
      </c>
      <c r="F75" s="11">
        <f>'[2]16th-31st Mar, 2017'!E101</f>
        <v>440.79</v>
      </c>
      <c r="G75" s="11">
        <f>'[2]16th-31st Mar, 2017'!G101</f>
        <v>441.99</v>
      </c>
      <c r="H75" s="11">
        <f>'[2]16th-31st Mar, 2017'!I101</f>
        <v>0</v>
      </c>
      <c r="I75" s="11">
        <f>'[2]16th-31st Mar, 2017'!K101</f>
        <v>0</v>
      </c>
      <c r="J75" s="11">
        <f>'[2]16th-31st Mar, 2017'!M101</f>
        <v>0</v>
      </c>
      <c r="K75" s="11">
        <f>'[2]16th-31st Mar, 2017'!O101</f>
        <v>0</v>
      </c>
    </row>
    <row r="76" spans="4:11" x14ac:dyDescent="0.25">
      <c r="D76" s="9">
        <v>67</v>
      </c>
      <c r="E76" s="10" t="s">
        <v>66</v>
      </c>
      <c r="F76" s="11">
        <f>'[2]16th-31st Mar, 2017'!E102</f>
        <v>0</v>
      </c>
      <c r="G76" s="11">
        <f>'[2]16th-31st Mar, 2017'!G102</f>
        <v>0</v>
      </c>
      <c r="H76" s="11">
        <f>'[2]16th-31st Mar, 2017'!I102</f>
        <v>493.70080000000002</v>
      </c>
      <c r="I76" s="11">
        <f>'[2]16th-31st Mar, 2017'!K102</f>
        <v>0</v>
      </c>
      <c r="J76" s="11">
        <f>'[2]16th-31st Mar, 2017'!M102</f>
        <v>0</v>
      </c>
      <c r="K76" s="11">
        <f>'[2]16th-31st Mar, 2017'!O102</f>
        <v>0</v>
      </c>
    </row>
    <row r="77" spans="4:11" x14ac:dyDescent="0.25">
      <c r="D77" s="9">
        <v>68</v>
      </c>
      <c r="E77" s="10" t="s">
        <v>67</v>
      </c>
      <c r="F77" s="11">
        <f>'[2]16th-31st Mar, 2017'!E104</f>
        <v>436</v>
      </c>
      <c r="G77" s="11">
        <f>'[2]16th-31st Mar, 2017'!G104</f>
        <v>434.85</v>
      </c>
      <c r="H77" s="11">
        <f>'[2]16th-31st Mar, 2017'!I104</f>
        <v>0</v>
      </c>
      <c r="I77" s="11">
        <f>'[2]16th-31st Mar, 2017'!K104</f>
        <v>0</v>
      </c>
      <c r="J77" s="11">
        <f>'[2]16th-31st Mar, 2017'!M104</f>
        <v>0</v>
      </c>
      <c r="K77" s="11">
        <f>'[2]16th-31st Mar, 2017'!O104</f>
        <v>0</v>
      </c>
    </row>
    <row r="78" spans="4:11" x14ac:dyDescent="0.25">
      <c r="D78" s="9">
        <v>69</v>
      </c>
      <c r="E78" s="10" t="s">
        <v>68</v>
      </c>
      <c r="F78" s="11">
        <f>'[2]16th-31st Mar, 2017'!E105</f>
        <v>437.16286405667972</v>
      </c>
      <c r="G78" s="11">
        <f>'[2]16th-31st Mar, 2017'!G105</f>
        <v>442.01463937537494</v>
      </c>
      <c r="H78" s="11">
        <f>'[2]16th-31st Mar, 2017'!I105</f>
        <v>445.54670500000009</v>
      </c>
      <c r="I78" s="11">
        <f>'[2]16th-31st Mar, 2017'!K105</f>
        <v>346.27278232709983</v>
      </c>
      <c r="J78" s="11">
        <f>'[2]16th-31st Mar, 2017'!M105</f>
        <v>324.80817687537495</v>
      </c>
      <c r="K78" s="11">
        <f>'[2]16th-31st Mar, 2017'!O105</f>
        <v>0</v>
      </c>
    </row>
    <row r="79" spans="4:11" x14ac:dyDescent="0.25">
      <c r="D79" s="9">
        <v>70</v>
      </c>
      <c r="E79" s="10" t="s">
        <v>69</v>
      </c>
      <c r="F79" s="11">
        <f>'[2]16th-31st Mar, 2017'!E108</f>
        <v>414.9</v>
      </c>
      <c r="G79" s="11">
        <f>'[2]16th-31st Mar, 2017'!G108</f>
        <v>411.9</v>
      </c>
      <c r="H79" s="11">
        <f>'[2]16th-31st Mar, 2017'!I108</f>
        <v>464.28530000000006</v>
      </c>
      <c r="I79" s="11">
        <f>'[2]16th-31st Mar, 2017'!K108</f>
        <v>364.42750000000001</v>
      </c>
      <c r="J79" s="11">
        <f>'[2]16th-31st Mar, 2017'!M108</f>
        <v>297.78500000000003</v>
      </c>
      <c r="K79" s="11">
        <f>'[2]16th-31st Mar, 2017'!O108</f>
        <v>386.21100000000007</v>
      </c>
    </row>
    <row r="80" spans="4:11" x14ac:dyDescent="0.25">
      <c r="D80" s="9">
        <v>71</v>
      </c>
      <c r="E80" s="10" t="s">
        <v>70</v>
      </c>
      <c r="F80" s="11">
        <f>'[2]16th-31st Mar, 2017'!E109</f>
        <v>455.46639999999996</v>
      </c>
      <c r="G80" s="11">
        <f>'[2]16th-31st Mar, 2017'!G109</f>
        <v>463.7149</v>
      </c>
      <c r="H80" s="11">
        <f>'[2]16th-31st Mar, 2017'!I109</f>
        <v>402.55195750000001</v>
      </c>
      <c r="I80" s="11">
        <f>'[2]16th-31st Mar, 2017'!K109</f>
        <v>375.64337500000005</v>
      </c>
      <c r="J80" s="11">
        <f>'[2]16th-31st Mar, 2017'!M109</f>
        <v>0</v>
      </c>
      <c r="K80" s="11">
        <f>'[2]16th-31st Mar, 2017'!O109</f>
        <v>0</v>
      </c>
    </row>
    <row r="81" spans="4:11" x14ac:dyDescent="0.25">
      <c r="D81" s="9">
        <v>72</v>
      </c>
      <c r="E81" s="10" t="s">
        <v>71</v>
      </c>
      <c r="F81" s="11">
        <f>'[2]16th-31st Mar, 2017'!E111</f>
        <v>437.30550000000005</v>
      </c>
      <c r="G81" s="11">
        <f>'[2]16th-31st Mar, 2017'!G111</f>
        <v>437.30550000000005</v>
      </c>
      <c r="H81" s="11">
        <f>'[2]16th-31st Mar, 2017'!I111</f>
        <v>0</v>
      </c>
      <c r="I81" s="11">
        <f>'[2]16th-31st Mar, 2017'!K111</f>
        <v>385.50549999999998</v>
      </c>
      <c r="J81" s="11">
        <f>'[2]16th-31st Mar, 2017'!M111</f>
        <v>324.33049999999997</v>
      </c>
      <c r="K81" s="11">
        <f>'[2]16th-31st Mar, 2017'!O111</f>
        <v>0</v>
      </c>
    </row>
    <row r="82" spans="4:11" x14ac:dyDescent="0.25">
      <c r="D82" s="9">
        <v>73</v>
      </c>
      <c r="E82" s="10" t="s">
        <v>72</v>
      </c>
      <c r="F82" s="11">
        <f>'[2]16th-31st Mar, 2017'!E114</f>
        <v>419</v>
      </c>
      <c r="G82" s="11">
        <f>'[2]16th-31st Mar, 2017'!G114</f>
        <v>415</v>
      </c>
      <c r="H82" s="11">
        <f>'[2]16th-31st Mar, 2017'!I114</f>
        <v>470.01</v>
      </c>
      <c r="I82" s="11">
        <f>'[2]16th-31st Mar, 2017'!K114</f>
        <v>367.3</v>
      </c>
      <c r="J82" s="11">
        <f>'[2]16th-31st Mar, 2017'!M114</f>
        <v>314.10000000000002</v>
      </c>
      <c r="K82" s="11">
        <f>'[2]16th-31st Mar, 2017'!O114</f>
        <v>0</v>
      </c>
    </row>
    <row r="83" spans="4:11" x14ac:dyDescent="0.25">
      <c r="D83" s="9">
        <v>74</v>
      </c>
      <c r="E83" s="10" t="s">
        <v>73</v>
      </c>
      <c r="F83" s="11">
        <f>'[2]16th-31st Mar, 2017'!E116</f>
        <v>0</v>
      </c>
      <c r="G83" s="11">
        <f>'[2]16th-31st Mar, 2017'!G116</f>
        <v>0</v>
      </c>
      <c r="H83" s="11">
        <f>'[2]16th-31st Mar, 2017'!I116</f>
        <v>482.11930000000001</v>
      </c>
      <c r="I83" s="11">
        <f>'[2]16th-31st Mar, 2017'!K116</f>
        <v>0</v>
      </c>
      <c r="J83" s="11">
        <f>'[2]16th-31st Mar, 2017'!M116</f>
        <v>0</v>
      </c>
      <c r="K83" s="11">
        <f>'[2]16th-31st Mar, 2017'!O116</f>
        <v>0</v>
      </c>
    </row>
    <row r="84" spans="4:11" x14ac:dyDescent="0.25">
      <c r="D84" s="9">
        <v>75</v>
      </c>
      <c r="E84" s="10" t="s">
        <v>74</v>
      </c>
      <c r="F84" s="11">
        <f>'[2]16th-31st Mar, 2017'!E117</f>
        <v>0</v>
      </c>
      <c r="G84" s="11">
        <f>'[2]16th-31st Mar, 2017'!G117</f>
        <v>0</v>
      </c>
      <c r="H84" s="11">
        <f>'[2]16th-31st Mar, 2017'!I117</f>
        <v>468.8</v>
      </c>
      <c r="I84" s="11">
        <f>'[2]16th-31st Mar, 2017'!K117</f>
        <v>0</v>
      </c>
      <c r="J84" s="11">
        <f>'[2]16th-31st Mar, 2017'!M117</f>
        <v>0</v>
      </c>
      <c r="K84" s="11">
        <f>'[2]16th-31st Mar, 2017'!O117</f>
        <v>0</v>
      </c>
    </row>
    <row r="85" spans="4:11" x14ac:dyDescent="0.25">
      <c r="D85" s="9">
        <v>76</v>
      </c>
      <c r="E85" s="10" t="s">
        <v>116</v>
      </c>
      <c r="F85" s="11">
        <f>'[2]16th-31st Mar, 2017'!E118</f>
        <v>416</v>
      </c>
      <c r="G85" s="11">
        <f>'[2]16th-31st Mar, 2017'!G118</f>
        <v>415</v>
      </c>
      <c r="H85" s="11">
        <f>'[2]16th-31st Mar, 2017'!I118</f>
        <v>462</v>
      </c>
      <c r="I85" s="11">
        <f>'[2]16th-31st Mar, 2017'!K118</f>
        <v>342</v>
      </c>
      <c r="J85" s="11">
        <f>'[2]16th-31st Mar, 2017'!M118</f>
        <v>311</v>
      </c>
      <c r="K85" s="11">
        <f>'[2]16th-31st Mar, 2017'!O118</f>
        <v>0</v>
      </c>
    </row>
    <row r="86" spans="4:11" x14ac:dyDescent="0.25">
      <c r="D86" s="9">
        <v>77</v>
      </c>
      <c r="E86" s="10" t="s">
        <v>75</v>
      </c>
      <c r="F86" s="11">
        <f>'[2]16th-31st Mar, 2017'!E119</f>
        <v>455.12849999999992</v>
      </c>
      <c r="G86" s="11">
        <f>'[2]16th-31st Mar, 2017'!G119</f>
        <v>463.37699999999995</v>
      </c>
      <c r="H86" s="11">
        <f>'[2]16th-31st Mar, 2017'!I119</f>
        <v>449.45171499999998</v>
      </c>
      <c r="I86" s="11">
        <f>'[2]16th-31st Mar, 2017'!K119</f>
        <v>0</v>
      </c>
      <c r="J86" s="11">
        <f>'[2]16th-31st Mar, 2017'!M119</f>
        <v>0</v>
      </c>
      <c r="K86" s="11">
        <f>'[2]16th-31st Mar, 2017'!O119</f>
        <v>0</v>
      </c>
    </row>
    <row r="87" spans="4:11" x14ac:dyDescent="0.25">
      <c r="D87" s="9">
        <v>78</v>
      </c>
      <c r="E87" s="10" t="s">
        <v>76</v>
      </c>
      <c r="F87" s="11">
        <f>'[2]16th-31st Mar, 2017'!E120</f>
        <v>447.65389999999996</v>
      </c>
      <c r="G87" s="11">
        <f>'[2]16th-31st Mar, 2017'!G120</f>
        <v>444.10239999999999</v>
      </c>
      <c r="H87" s="11">
        <f>'[2]16th-31st Mar, 2017'!I120</f>
        <v>438.89550500000001</v>
      </c>
      <c r="I87" s="11">
        <f>'[2]16th-31st Mar, 2017'!K120</f>
        <v>0</v>
      </c>
      <c r="J87" s="11">
        <f>'[2]16th-31st Mar, 2017'!M120</f>
        <v>0</v>
      </c>
      <c r="K87" s="11">
        <f>'[2]16th-31st Mar, 2017'!O120</f>
        <v>0</v>
      </c>
    </row>
    <row r="88" spans="4:11" x14ac:dyDescent="0.25">
      <c r="D88" s="9">
        <v>79</v>
      </c>
      <c r="E88" s="10" t="s">
        <v>77</v>
      </c>
      <c r="F88" s="11">
        <f>'[2]16th-31st Mar, 2017'!E123</f>
        <v>455.84479999999996</v>
      </c>
      <c r="G88" s="11">
        <f>'[2]16th-31st Mar, 2017'!G123</f>
        <v>462.57669999999996</v>
      </c>
      <c r="H88" s="11">
        <f>'[2]16th-31st Mar, 2017'!I123</f>
        <v>0</v>
      </c>
      <c r="I88" s="11">
        <f>'[2]16th-31st Mar, 2017'!K123</f>
        <v>0</v>
      </c>
      <c r="J88" s="11">
        <f>'[2]16th-31st Mar, 2017'!M123</f>
        <v>0</v>
      </c>
      <c r="K88" s="11">
        <f>'[2]16th-31st Mar, 2017'!O123</f>
        <v>0</v>
      </c>
    </row>
    <row r="89" spans="4:11" x14ac:dyDescent="0.25">
      <c r="D89" s="9">
        <v>80</v>
      </c>
      <c r="E89" s="10" t="s">
        <v>78</v>
      </c>
      <c r="F89" s="11">
        <f>'[2]16th-31st Mar, 2017'!E124</f>
        <v>0</v>
      </c>
      <c r="G89" s="11">
        <f>'[2]16th-31st Mar, 2017'!G124</f>
        <v>0</v>
      </c>
      <c r="H89" s="11">
        <f>'[2]16th-31st Mar, 2017'!I124</f>
        <v>348.1540875</v>
      </c>
      <c r="I89" s="11">
        <f>'[2]16th-31st Mar, 2017'!K124</f>
        <v>0</v>
      </c>
      <c r="J89" s="11">
        <f>'[2]16th-31st Mar, 2017'!M124</f>
        <v>0</v>
      </c>
      <c r="K89" s="11">
        <f>'[2]16th-31st Mar, 2017'!O124</f>
        <v>0</v>
      </c>
    </row>
    <row r="90" spans="4:11" x14ac:dyDescent="0.25">
      <c r="D90" s="9">
        <v>81</v>
      </c>
      <c r="E90" s="10" t="s">
        <v>79</v>
      </c>
      <c r="F90" s="11">
        <f>'[2]16th-31st Mar, 2017'!E125</f>
        <v>417.9954899999999</v>
      </c>
      <c r="G90" s="11">
        <f>'[2]16th-31st Mar, 2017'!G125</f>
        <v>417.00073999999995</v>
      </c>
      <c r="H90" s="11">
        <f>'[2]16th-31st Mar, 2017'!I125</f>
        <v>0</v>
      </c>
      <c r="I90" s="11">
        <f>'[2]16th-31st Mar, 2017'!K125</f>
        <v>367.06948999999997</v>
      </c>
      <c r="J90" s="11">
        <f>'[2]16th-31st Mar, 2017'!M125</f>
        <v>0</v>
      </c>
      <c r="K90" s="11">
        <f>'[2]16th-31st Mar, 2017'!O125</f>
        <v>0</v>
      </c>
    </row>
    <row r="91" spans="4:11" x14ac:dyDescent="0.25">
      <c r="D91" s="9">
        <v>82</v>
      </c>
      <c r="E91" s="10" t="s">
        <v>80</v>
      </c>
      <c r="F91" s="11">
        <f>'[2]16th-31st Mar, 2017'!E126</f>
        <v>423.60674999999998</v>
      </c>
      <c r="G91" s="11">
        <f>'[2]16th-31st Mar, 2017'!G126</f>
        <v>427.50700000000001</v>
      </c>
      <c r="H91" s="11">
        <f>'[2]16th-31st Mar, 2017'!I126</f>
        <v>0</v>
      </c>
      <c r="I91" s="11">
        <f>'[2]16th-31st Mar, 2017'!K126</f>
        <v>0</v>
      </c>
      <c r="J91" s="11">
        <f>'[2]16th-31st Mar, 2017'!M126</f>
        <v>0</v>
      </c>
      <c r="K91" s="11">
        <f>'[2]16th-31st Mar, 2017'!O126</f>
        <v>0</v>
      </c>
    </row>
    <row r="92" spans="4:11" x14ac:dyDescent="0.25">
      <c r="D92" s="9">
        <v>83</v>
      </c>
      <c r="E92" s="10" t="s">
        <v>81</v>
      </c>
      <c r="F92" s="11">
        <f>'[2]16th-31st Mar, 2017'!E127</f>
        <v>0</v>
      </c>
      <c r="G92" s="11">
        <f>'[2]16th-31st Mar, 2017'!G127</f>
        <v>0</v>
      </c>
      <c r="H92" s="11">
        <f>'[2]16th-31st Mar, 2017'!I127</f>
        <v>490.66145500000005</v>
      </c>
      <c r="I92" s="11">
        <f>'[2]16th-31st Mar, 2017'!K127</f>
        <v>0</v>
      </c>
      <c r="J92" s="11">
        <f>'[2]16th-31st Mar, 2017'!M127</f>
        <v>0</v>
      </c>
      <c r="K92" s="11">
        <f>'[2]16th-31st Mar, 2017'!O127</f>
        <v>0</v>
      </c>
    </row>
    <row r="93" spans="4:11" x14ac:dyDescent="0.25">
      <c r="D93" s="9">
        <v>84</v>
      </c>
      <c r="E93" s="10" t="s">
        <v>82</v>
      </c>
      <c r="F93" s="11">
        <f>'[2]16th-31st Mar, 2017'!E128</f>
        <v>418.00000000000006</v>
      </c>
      <c r="G93" s="11">
        <f>'[2]16th-31st Mar, 2017'!G128</f>
        <v>417</v>
      </c>
      <c r="H93" s="11">
        <f>'[2]16th-31st Mar, 2017'!I128</f>
        <v>0</v>
      </c>
      <c r="I93" s="11">
        <f>'[2]16th-31st Mar, 2017'!K128</f>
        <v>0</v>
      </c>
      <c r="J93" s="11">
        <f>'[2]16th-31st Mar, 2017'!M128</f>
        <v>0</v>
      </c>
      <c r="K93" s="11">
        <f>'[2]16th-31st Mar, 2017'!O128</f>
        <v>0</v>
      </c>
    </row>
    <row r="94" spans="4:11" x14ac:dyDescent="0.25">
      <c r="D94" s="9">
        <v>85</v>
      </c>
      <c r="E94" s="10" t="s">
        <v>83</v>
      </c>
      <c r="F94" s="11">
        <f>'[2]16th-31st Mar, 2017'!E129</f>
        <v>0</v>
      </c>
      <c r="G94" s="11">
        <f>'[2]16th-31st Mar, 2017'!G129</f>
        <v>0</v>
      </c>
      <c r="H94" s="11">
        <f>'[2]16th-31st Mar, 2017'!I129</f>
        <v>469.36579999999998</v>
      </c>
      <c r="I94" s="11">
        <f>'[2]16th-31st Mar, 2017'!K129</f>
        <v>0</v>
      </c>
      <c r="J94" s="11">
        <f>'[2]16th-31st Mar, 2017'!M129</f>
        <v>0</v>
      </c>
      <c r="K94" s="11">
        <f>'[2]16th-31st Mar, 2017'!O129</f>
        <v>0</v>
      </c>
    </row>
    <row r="95" spans="4:11" x14ac:dyDescent="0.25">
      <c r="D95" s="9">
        <v>86</v>
      </c>
      <c r="E95" s="10" t="s">
        <v>117</v>
      </c>
      <c r="F95" s="11">
        <f>'[2]16th-31st Mar, 2017'!E130</f>
        <v>0</v>
      </c>
      <c r="G95" s="11">
        <f>'[2]16th-31st Mar, 2017'!G130</f>
        <v>0</v>
      </c>
      <c r="H95" s="11">
        <f>'[2]16th-31st Mar, 2017'!I130</f>
        <v>473.06995499999999</v>
      </c>
      <c r="I95" s="11">
        <f>'[2]16th-31st Mar, 2017'!K130</f>
        <v>0</v>
      </c>
      <c r="J95" s="11">
        <f>'[2]16th-31st Mar, 2017'!M130</f>
        <v>0</v>
      </c>
      <c r="K95" s="11">
        <f>'[2]16th-31st Mar, 2017'!O130</f>
        <v>0</v>
      </c>
    </row>
    <row r="96" spans="4:11" s="3" customFormat="1" ht="20.100000000000001" customHeight="1" x14ac:dyDescent="0.25">
      <c r="D96" s="9">
        <v>87</v>
      </c>
      <c r="E96" s="12" t="s">
        <v>84</v>
      </c>
      <c r="F96" s="11">
        <f>'[2]16th-31st Mar, 2017'!E131</f>
        <v>414</v>
      </c>
      <c r="G96" s="11">
        <f>'[2]16th-31st Mar, 2017'!G131</f>
        <v>414</v>
      </c>
      <c r="H96" s="11">
        <f>'[2]16th-31st Mar, 2017'!I131</f>
        <v>0</v>
      </c>
      <c r="I96" s="11">
        <f>'[2]16th-31st Mar, 2017'!K131</f>
        <v>0</v>
      </c>
      <c r="J96" s="11">
        <f>'[2]16th-31st Mar, 2017'!M131</f>
        <v>0</v>
      </c>
      <c r="K96" s="11">
        <f>'[2]16th-31st Mar, 2017'!O131</f>
        <v>0</v>
      </c>
    </row>
    <row r="97" spans="4:10" s="3" customFormat="1" ht="20.100000000000001" customHeight="1" x14ac:dyDescent="0.35">
      <c r="D97" s="13" t="s">
        <v>85</v>
      </c>
      <c r="E97" s="14"/>
      <c r="F97" s="11"/>
      <c r="G97" s="15"/>
      <c r="H97" s="15"/>
      <c r="I97" s="15"/>
      <c r="J97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2017-03-21T13:24:39Z</dcterms:modified>
</cp:coreProperties>
</file>