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17\Indicative Ex Ref and Ex Pump Price Submission\Media Publication\PR Folder\"/>
    </mc:Choice>
  </mc:AlternateContent>
  <bookViews>
    <workbookView xWindow="0" yWindow="0" windowWidth="28800" windowHeight="12435"/>
  </bookViews>
  <sheets>
    <sheet name="BDCs Ex-Refinery Prices" sheetId="4" r:id="rId1"/>
    <sheet name="OMCs and LPGMCs Ex-Pump Prices" sheetId="3" r:id="rId2"/>
  </sheets>
  <externalReferences>
    <externalReference r:id="rId3"/>
  </externalReferences>
  <definedNames>
    <definedName name="_xlnm._FilterDatabase" localSheetId="0" hidden="1">'BDCs Ex-Refinery Prices'!$A$9:$I$9</definedName>
    <definedName name="_xlnm.Print_Area" localSheetId="0">'BDCs Ex-Refinery Prices'!$B$2:$I$27</definedName>
    <definedName name="_xlnm.Print_Area" localSheetId="1">'OMCs and LPGMCs Ex-Pump Prices'!$C$2:$K$127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calcChain.xml><?xml version="1.0" encoding="utf-8"?>
<calcChain xmlns="http://schemas.openxmlformats.org/spreadsheetml/2006/main">
  <c r="E11" i="3" l="1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" i="3"/>
</calcChain>
</file>

<file path=xl/sharedStrings.xml><?xml version="1.0" encoding="utf-8"?>
<sst xmlns="http://schemas.openxmlformats.org/spreadsheetml/2006/main" count="41" uniqueCount="34">
  <si>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</si>
  <si>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</si>
  <si>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</si>
  <si>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</si>
  <si>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</si>
  <si>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</si>
  <si>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</si>
  <si>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</si>
  <si>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</si>
  <si>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</si>
  <si>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</si>
  <si>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</si>
  <si>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</si>
  <si>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EX-REFINERY PRICES* (1ST-15TH DEC, 2017)</t>
  </si>
  <si>
    <t>INDICATIVE EX-PUMP PRICES* (1ST-15TH DEC, 2017)</t>
  </si>
  <si>
    <t>ALFA PETRO</t>
  </si>
  <si>
    <t>BLUE OCEAN</t>
  </si>
  <si>
    <t>CHASE</t>
  </si>
  <si>
    <t>CIRRUS</t>
  </si>
  <si>
    <t>DOME</t>
  </si>
  <si>
    <t>EAGLE</t>
  </si>
  <si>
    <t>FUELTRADE</t>
  </si>
  <si>
    <t>GO ENERGY</t>
  </si>
  <si>
    <t>HASK</t>
  </si>
  <si>
    <t>MISYL</t>
  </si>
  <si>
    <t>MIMSHACH</t>
  </si>
  <si>
    <t>OIL CHANNEL</t>
  </si>
  <si>
    <t>PLATON</t>
  </si>
  <si>
    <t>PWSL</t>
  </si>
  <si>
    <t>RAMA</t>
  </si>
  <si>
    <t>RICHELLE ENERGY</t>
  </si>
  <si>
    <t>VIHAMA</t>
  </si>
  <si>
    <t>LHS</t>
  </si>
  <si>
    <t xml:space="preserve">MOBILE OIL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</si>
</sst>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/PRICES/PBU%20WORKOUT/PBUs%202017/Indicative%20Ex%20Ref%20and%20Ex%20Pump%20Price%20Submission/Ex-Pump%20Compilation%20for%20OM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th-31st Dec, 2017"/>
      <sheetName val="1st-15th Dec, 2017"/>
      <sheetName val="16th-30th Nov, 2017"/>
      <sheetName val="1st-15th Nov, 2017"/>
      <sheetName val="16th-31st Oct, 2017"/>
      <sheetName val="1st-15th Oct, 2017"/>
      <sheetName val="16th-30th Sep, 2017"/>
      <sheetName val="1st-15th Sep, 2017"/>
      <sheetName val="16th-31st Aug, 2017"/>
      <sheetName val="1st 15th Aug, 2017"/>
      <sheetName val="16th-31st Jul, 2017"/>
      <sheetName val="1st-15th Jul, 2017"/>
      <sheetName val="16th-30th Jun, 2017"/>
      <sheetName val="1st-15th Jun, 2017"/>
      <sheetName val="16th-31st May, 2017"/>
      <sheetName val="1st-15th May, 2017"/>
      <sheetName val="16th-30th Apr, 2017"/>
      <sheetName val="1st-15th Apr, 2017"/>
      <sheetName val="16th-31st Mar, 2017"/>
      <sheetName val="1st-15th Mar, 2017"/>
      <sheetName val="16th-28th Feb, 2017"/>
      <sheetName val="1st-15th Feb, 2017"/>
      <sheetName val="16th-31st Jan, 2017 "/>
      <sheetName val="1st-15th Jan, 2017"/>
    </sheetNames>
    <sheetDataSet>
      <sheetData sheetId="0"/>
      <sheetData sheetId="1"/>
      <sheetData sheetId="2"/>
      <sheetData sheetId="3"/>
      <sheetData sheetId="4">
        <row r="6">
          <cell r="D6" t="str">
            <v>AGAPET</v>
          </cell>
        </row>
        <row r="7">
          <cell r="D7" t="str">
            <v>AI ENERGY</v>
          </cell>
        </row>
        <row r="8">
          <cell r="D8" t="str">
            <v>ALLIED</v>
          </cell>
        </row>
        <row r="11">
          <cell r="D11" t="str">
            <v>ANASSET</v>
          </cell>
        </row>
        <row r="12">
          <cell r="D12" t="str">
            <v>ANDEV</v>
          </cell>
        </row>
        <row r="13">
          <cell r="D13" t="str">
            <v>ANNANDALE</v>
          </cell>
        </row>
        <row r="14">
          <cell r="D14" t="str">
            <v>AP OIL &amp; GAS</v>
          </cell>
        </row>
        <row r="17">
          <cell r="D17" t="str">
            <v>BEAP ENERGY</v>
          </cell>
        </row>
        <row r="18">
          <cell r="D18" t="str">
            <v>BENAB OIL</v>
          </cell>
        </row>
        <row r="20">
          <cell r="D20" t="str">
            <v>BG PETROLEUM</v>
          </cell>
        </row>
        <row r="21">
          <cell r="D21" t="str">
            <v>BISVEL</v>
          </cell>
        </row>
        <row r="24">
          <cell r="D24" t="str">
            <v>CENTRAL BRENT</v>
          </cell>
        </row>
        <row r="25">
          <cell r="D25" t="str">
            <v>COEGAN</v>
          </cell>
        </row>
        <row r="26">
          <cell r="D26" t="str">
            <v>COMPASS OLEUM</v>
          </cell>
        </row>
        <row r="28">
          <cell r="D28" t="str">
            <v>DABEMENS</v>
          </cell>
        </row>
        <row r="29">
          <cell r="D29" t="str">
            <v>DUKES</v>
          </cell>
        </row>
        <row r="30">
          <cell r="D30" t="str">
            <v>ENGEN</v>
          </cell>
        </row>
        <row r="31">
          <cell r="D31" t="str">
            <v>EXCEL</v>
          </cell>
        </row>
        <row r="33">
          <cell r="D33" t="str">
            <v>FINEST</v>
          </cell>
        </row>
        <row r="35">
          <cell r="D35" t="str">
            <v>FRAGA</v>
          </cell>
        </row>
        <row r="36">
          <cell r="D36" t="str">
            <v>FRIMPS</v>
          </cell>
        </row>
        <row r="38">
          <cell r="D38" t="str">
            <v>GALAXY  OIL</v>
          </cell>
        </row>
        <row r="39">
          <cell r="D39" t="str">
            <v>GASO</v>
          </cell>
        </row>
        <row r="42">
          <cell r="D42" t="str">
            <v>GLORY OIL</v>
          </cell>
        </row>
        <row r="44">
          <cell r="D44" t="str">
            <v>G&amp;G</v>
          </cell>
        </row>
        <row r="45">
          <cell r="D45" t="str">
            <v>GOIL</v>
          </cell>
        </row>
        <row r="47">
          <cell r="D47" t="str">
            <v>GRID</v>
          </cell>
        </row>
        <row r="48">
          <cell r="D48" t="str">
            <v>GULF</v>
          </cell>
        </row>
        <row r="49">
          <cell r="D49" t="str">
            <v>HAVILLAH</v>
          </cell>
        </row>
        <row r="50">
          <cell r="D50" t="str">
            <v>HILLS</v>
          </cell>
        </row>
        <row r="51">
          <cell r="D51" t="str">
            <v>HOSSANA OIL</v>
          </cell>
        </row>
        <row r="52">
          <cell r="D52" t="str">
            <v>INFIN GH LTD</v>
          </cell>
        </row>
        <row r="53">
          <cell r="D53" t="str">
            <v>JO &amp; JU</v>
          </cell>
        </row>
        <row r="54">
          <cell r="D54" t="str">
            <v>JUSBRO</v>
          </cell>
        </row>
        <row r="55">
          <cell r="D55" t="str">
            <v>KABORE OIL</v>
          </cell>
        </row>
        <row r="56">
          <cell r="D56" t="str">
            <v>KARELA</v>
          </cell>
        </row>
        <row r="57">
          <cell r="D57" t="str">
            <v>KAN ROYAL</v>
          </cell>
        </row>
        <row r="58">
          <cell r="D58" t="str">
            <v>KAYSENS</v>
          </cell>
        </row>
        <row r="59">
          <cell r="D59" t="str">
            <v>KI ENERGY</v>
          </cell>
        </row>
        <row r="61">
          <cell r="D61" t="str">
            <v>LAMBARK GAS</v>
          </cell>
        </row>
        <row r="62">
          <cell r="D62" t="str">
            <v>LAMINIBEE</v>
          </cell>
        </row>
        <row r="63">
          <cell r="D63" t="str">
            <v>LIFE PETROLEUM</v>
          </cell>
        </row>
        <row r="64">
          <cell r="D64" t="str">
            <v>LILLYGOLD</v>
          </cell>
        </row>
        <row r="65">
          <cell r="D65" t="str">
            <v>LONE STAR</v>
          </cell>
        </row>
        <row r="66">
          <cell r="D66" t="str">
            <v>LOUIS GAS</v>
          </cell>
        </row>
        <row r="69">
          <cell r="D69" t="str">
            <v>MAXX ENERGY/GAS</v>
          </cell>
        </row>
        <row r="71">
          <cell r="D71" t="str">
            <v>MIDAS</v>
          </cell>
        </row>
        <row r="72">
          <cell r="D72" t="str">
            <v>MIGHTY GAS</v>
          </cell>
        </row>
        <row r="74">
          <cell r="D74" t="str">
            <v>NAAGAMNI</v>
          </cell>
        </row>
        <row r="78">
          <cell r="D78" t="str">
            <v>NICK PETROLEUM</v>
          </cell>
        </row>
        <row r="79">
          <cell r="D79" t="str">
            <v>OANDO</v>
          </cell>
        </row>
        <row r="81">
          <cell r="D81" t="str">
            <v>ORIENT</v>
          </cell>
        </row>
        <row r="82">
          <cell r="D82" t="str">
            <v>PACIFIC OIL</v>
          </cell>
        </row>
        <row r="83">
          <cell r="D83" t="str">
            <v>P.K.A. BONNEY</v>
          </cell>
        </row>
        <row r="86">
          <cell r="D86" t="str">
            <v>PETROLAND</v>
          </cell>
        </row>
        <row r="87">
          <cell r="D87" t="str">
            <v>PETROSOL</v>
          </cell>
        </row>
        <row r="88">
          <cell r="D88" t="str">
            <v>PLUS ENERGY</v>
          </cell>
        </row>
        <row r="91">
          <cell r="D91" t="str">
            <v>RADIANCE</v>
          </cell>
        </row>
        <row r="92">
          <cell r="D92" t="str">
            <v>READY OIL</v>
          </cell>
        </row>
        <row r="93">
          <cell r="D93" t="str">
            <v>RICH OIL</v>
          </cell>
        </row>
        <row r="94">
          <cell r="D94" t="str">
            <v>RIEMA</v>
          </cell>
        </row>
        <row r="96">
          <cell r="D96" t="str">
            <v>ROYAL ENERGY</v>
          </cell>
        </row>
        <row r="98">
          <cell r="D98" t="str">
            <v>RURAL ENERGY</v>
          </cell>
        </row>
        <row r="99">
          <cell r="D99" t="str">
            <v>SAWIZ</v>
          </cell>
        </row>
        <row r="100">
          <cell r="D100" t="str">
            <v>SEAM</v>
          </cell>
        </row>
        <row r="101">
          <cell r="D101" t="str">
            <v>SEMANHYIA</v>
          </cell>
        </row>
        <row r="102">
          <cell r="D102" t="str">
            <v>SEPHEM OIL</v>
          </cell>
        </row>
        <row r="103">
          <cell r="D103" t="str">
            <v>SHAKAINAH</v>
          </cell>
        </row>
        <row r="104">
          <cell r="D104" t="str">
            <v>SHELLYCO</v>
          </cell>
        </row>
        <row r="105">
          <cell r="D105" t="str">
            <v>SKY PETROLEUM</v>
          </cell>
        </row>
        <row r="106">
          <cell r="D106" t="str">
            <v>SO ENERGY</v>
          </cell>
        </row>
        <row r="107">
          <cell r="D107" t="str">
            <v>SONNIDOM</v>
          </cell>
        </row>
        <row r="109">
          <cell r="D109" t="str">
            <v>STAR OIL</v>
          </cell>
        </row>
        <row r="110">
          <cell r="D110" t="str">
            <v>STRATEGIC ENERGIES</v>
          </cell>
        </row>
        <row r="112">
          <cell r="D112" t="str">
            <v>TEL  ENERGY</v>
          </cell>
        </row>
        <row r="114">
          <cell r="D114" t="str">
            <v>TOP OIL</v>
          </cell>
        </row>
        <row r="115">
          <cell r="D115" t="str">
            <v>TOTAL</v>
          </cell>
        </row>
        <row r="116">
          <cell r="D116" t="str">
            <v>TRADE CROSS</v>
          </cell>
        </row>
        <row r="117">
          <cell r="D117" t="str">
            <v>TRINITY OIL</v>
          </cell>
        </row>
        <row r="119">
          <cell r="D119" t="str">
            <v>PUMA ENERGY</v>
          </cell>
        </row>
        <row r="121">
          <cell r="D121" t="str">
            <v>UNIQUE</v>
          </cell>
        </row>
        <row r="122">
          <cell r="D122" t="str">
            <v>UNITY</v>
          </cell>
        </row>
        <row r="124">
          <cell r="D124" t="str">
            <v>VENUS</v>
          </cell>
        </row>
        <row r="125">
          <cell r="D125" t="str">
            <v>VIRGIN</v>
          </cell>
        </row>
        <row r="126">
          <cell r="D126" t="str">
            <v>VIVO</v>
          </cell>
        </row>
        <row r="127">
          <cell r="D127" t="str">
            <v>WARREN</v>
          </cell>
        </row>
        <row r="128">
          <cell r="D128" t="str">
            <v>WORLDGAS</v>
          </cell>
        </row>
        <row r="130">
          <cell r="D130" t="str">
            <v>XPRESS GAS</v>
          </cell>
        </row>
        <row r="131">
          <cell r="D131" t="str">
            <v>YOKWAS</v>
          </cell>
        </row>
        <row r="132">
          <cell r="D132" t="str">
            <v>ZEN PETROLEUM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tabSelected="1" zoomScaleNormal="100" workbookViewId="0">
      <selection activeCell="N21" sqref="N21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23.2851562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0" t="s">
        <v>0</v>
      </c>
      <c r="D2" s="20"/>
      <c r="E2" s="20"/>
      <c r="F2" s="20"/>
      <c r="G2" s="20"/>
      <c r="H2" s="20"/>
      <c r="I2" s="20"/>
      <c r="J2" s="20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1" t="s">
        <v>13</v>
      </c>
      <c r="D6" s="21"/>
      <c r="E6" s="21"/>
      <c r="F6" s="21"/>
      <c r="G6" s="21"/>
      <c r="H6" s="21"/>
      <c r="I6" s="21"/>
    </row>
    <row r="8" spans="2:10" s="8" customFormat="1" ht="31.5" customHeight="1" x14ac:dyDescent="0.25">
      <c r="B8" s="6" t="s">
        <v>1</v>
      </c>
      <c r="C8" s="17" t="s">
        <v>12</v>
      </c>
      <c r="D8" s="19" t="s">
        <v>10</v>
      </c>
      <c r="E8" s="19" t="s">
        <v>11</v>
      </c>
      <c r="F8" s="19" t="s">
        <v>3</v>
      </c>
      <c r="G8" s="19" t="s">
        <v>8</v>
      </c>
      <c r="H8" s="19" t="s">
        <v>7</v>
      </c>
      <c r="I8" s="19" t="s">
        <v>6</v>
      </c>
    </row>
    <row r="9" spans="2:10" x14ac:dyDescent="0.25">
      <c r="B9" s="16">
        <v>1</v>
      </c>
      <c r="C9" s="10" t="s">
        <v>15</v>
      </c>
      <c r="D9" s="18">
        <v>238.2578</v>
      </c>
      <c r="E9" s="18">
        <v>250.3349</v>
      </c>
      <c r="F9" s="18">
        <v>0</v>
      </c>
      <c r="G9" s="18">
        <v>255.53190000000001</v>
      </c>
      <c r="H9" s="18">
        <v>250.3349</v>
      </c>
      <c r="I9" s="18">
        <v>0</v>
      </c>
    </row>
    <row r="10" spans="2:10" x14ac:dyDescent="0.25">
      <c r="B10" s="9">
        <v>2</v>
      </c>
      <c r="C10" s="10" t="s">
        <v>16</v>
      </c>
      <c r="D10" s="18">
        <v>267.0173138242393</v>
      </c>
      <c r="E10" s="18">
        <v>284.30240909897498</v>
      </c>
      <c r="F10" s="18">
        <v>0</v>
      </c>
      <c r="G10" s="18">
        <v>289.3478961792681</v>
      </c>
      <c r="H10" s="18">
        <v>284.30240909897498</v>
      </c>
      <c r="I10" s="18">
        <v>0</v>
      </c>
    </row>
    <row r="11" spans="2:10" x14ac:dyDescent="0.25">
      <c r="B11" s="16">
        <v>3</v>
      </c>
      <c r="C11" s="10" t="s">
        <v>17</v>
      </c>
      <c r="D11" s="18">
        <v>247.18</v>
      </c>
      <c r="E11" s="18">
        <v>259.39999999999998</v>
      </c>
      <c r="F11" s="18">
        <v>0</v>
      </c>
      <c r="G11" s="18">
        <v>265.12</v>
      </c>
      <c r="H11" s="18">
        <v>259.39999999999998</v>
      </c>
      <c r="I11" s="18">
        <v>248.33</v>
      </c>
    </row>
    <row r="12" spans="2:10" x14ac:dyDescent="0.25">
      <c r="B12" s="16">
        <v>4</v>
      </c>
      <c r="C12" s="10" t="s">
        <v>18</v>
      </c>
      <c r="D12" s="18">
        <v>259.33100000000002</v>
      </c>
      <c r="E12" s="18">
        <v>272.65100000000001</v>
      </c>
      <c r="F12" s="18">
        <v>0</v>
      </c>
      <c r="G12" s="18">
        <v>0</v>
      </c>
      <c r="H12" s="18">
        <v>0</v>
      </c>
      <c r="I12" s="18">
        <v>0</v>
      </c>
    </row>
    <row r="13" spans="2:10" x14ac:dyDescent="0.25">
      <c r="B13" s="9">
        <v>5</v>
      </c>
      <c r="C13" s="10" t="s">
        <v>19</v>
      </c>
      <c r="D13" s="18">
        <v>251.52890604046846</v>
      </c>
      <c r="E13" s="18">
        <v>267.80928741032415</v>
      </c>
      <c r="F13" s="18">
        <v>356.39732666666669</v>
      </c>
      <c r="G13" s="18">
        <v>0</v>
      </c>
      <c r="H13" s="18">
        <v>0</v>
      </c>
      <c r="I13" s="18">
        <v>0</v>
      </c>
    </row>
    <row r="14" spans="2:10" x14ac:dyDescent="0.25">
      <c r="B14" s="16">
        <v>6</v>
      </c>
      <c r="C14" s="10" t="s">
        <v>20</v>
      </c>
      <c r="D14" s="18">
        <v>239.09191822868553</v>
      </c>
      <c r="E14" s="18">
        <v>254.03890386419138</v>
      </c>
      <c r="F14" s="18">
        <v>0</v>
      </c>
      <c r="G14" s="18">
        <v>0</v>
      </c>
      <c r="H14" s="18">
        <v>254.03890386419138</v>
      </c>
      <c r="I14" s="18">
        <v>0</v>
      </c>
    </row>
    <row r="15" spans="2:10" x14ac:dyDescent="0.25">
      <c r="B15" s="16">
        <v>7</v>
      </c>
      <c r="C15" s="10" t="s">
        <v>21</v>
      </c>
      <c r="D15" s="18">
        <v>248.32610185654258</v>
      </c>
      <c r="E15" s="18">
        <v>264.40124046204676</v>
      </c>
      <c r="F15" s="18">
        <v>352.00500000000005</v>
      </c>
      <c r="G15" s="18">
        <v>269.90839916169597</v>
      </c>
      <c r="H15" s="18">
        <v>264.40124046204676</v>
      </c>
      <c r="I15" s="18">
        <v>0</v>
      </c>
    </row>
    <row r="16" spans="2:10" x14ac:dyDescent="0.25">
      <c r="B16" s="9">
        <v>8</v>
      </c>
      <c r="C16" s="10" t="s">
        <v>22</v>
      </c>
      <c r="D16" s="18">
        <v>241.51435258588143</v>
      </c>
      <c r="E16" s="18">
        <v>249.47256702973561</v>
      </c>
      <c r="F16" s="18">
        <v>0</v>
      </c>
      <c r="G16" s="18">
        <v>0</v>
      </c>
      <c r="H16" s="18">
        <v>249.47256702973561</v>
      </c>
      <c r="I16" s="18">
        <v>0</v>
      </c>
    </row>
    <row r="17" spans="2:9" x14ac:dyDescent="0.25">
      <c r="B17" s="16">
        <v>9</v>
      </c>
      <c r="C17" s="10" t="s">
        <v>23</v>
      </c>
      <c r="D17" s="18">
        <v>234.6690449226123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</row>
    <row r="18" spans="2:9" x14ac:dyDescent="0.25">
      <c r="B18" s="16">
        <v>10</v>
      </c>
      <c r="C18" s="10" t="s">
        <v>24</v>
      </c>
      <c r="D18" s="18">
        <v>246.2475802189505</v>
      </c>
      <c r="E18" s="18">
        <v>258.71326990189533</v>
      </c>
      <c r="F18" s="18">
        <v>0</v>
      </c>
      <c r="G18" s="18">
        <v>0</v>
      </c>
      <c r="H18" s="18">
        <v>0</v>
      </c>
      <c r="I18" s="18">
        <v>0</v>
      </c>
    </row>
    <row r="19" spans="2:9" x14ac:dyDescent="0.25">
      <c r="B19" s="9">
        <v>11</v>
      </c>
      <c r="C19" s="10" t="s">
        <v>25</v>
      </c>
      <c r="D19" s="18">
        <v>234.20913552283881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2:9" x14ac:dyDescent="0.25">
      <c r="B20" s="16">
        <v>12</v>
      </c>
      <c r="C20" s="10" t="s">
        <v>26</v>
      </c>
      <c r="D20" s="18">
        <v>248.95220838052094</v>
      </c>
      <c r="E20" s="18">
        <v>261.55471806528476</v>
      </c>
      <c r="F20" s="18">
        <v>0</v>
      </c>
      <c r="G20" s="18">
        <v>0</v>
      </c>
      <c r="H20" s="18">
        <v>0</v>
      </c>
      <c r="I20" s="18">
        <v>0</v>
      </c>
    </row>
    <row r="21" spans="2:9" x14ac:dyDescent="0.25">
      <c r="B21" s="16">
        <v>13</v>
      </c>
      <c r="C21" s="10" t="s">
        <v>27</v>
      </c>
      <c r="D21" s="18">
        <v>0</v>
      </c>
      <c r="E21" s="18">
        <v>268.4738429818409</v>
      </c>
      <c r="F21" s="18">
        <v>0</v>
      </c>
      <c r="G21" s="18">
        <v>0</v>
      </c>
      <c r="H21" s="18">
        <v>0</v>
      </c>
      <c r="I21" s="18">
        <v>252.10835295169414</v>
      </c>
    </row>
    <row r="22" spans="2:9" x14ac:dyDescent="0.25">
      <c r="B22" s="9">
        <v>14</v>
      </c>
      <c r="C22" s="10" t="s">
        <v>28</v>
      </c>
      <c r="D22" s="18">
        <v>250.04567761419403</v>
      </c>
      <c r="E22" s="18">
        <v>262.40736672215507</v>
      </c>
      <c r="F22" s="18">
        <v>369.89</v>
      </c>
      <c r="G22" s="18">
        <v>268.19663872319848</v>
      </c>
      <c r="H22" s="18">
        <v>262.40736672215507</v>
      </c>
      <c r="I22" s="18">
        <v>0</v>
      </c>
    </row>
    <row r="23" spans="2:9" x14ac:dyDescent="0.25">
      <c r="B23" s="16">
        <v>15</v>
      </c>
      <c r="C23" s="10" t="s">
        <v>29</v>
      </c>
      <c r="D23" s="18">
        <v>247.25665285931399</v>
      </c>
      <c r="E23" s="18">
        <v>263.26050970484096</v>
      </c>
      <c r="F23" s="18">
        <v>0</v>
      </c>
      <c r="G23" s="18">
        <v>0</v>
      </c>
      <c r="H23" s="18">
        <v>0</v>
      </c>
      <c r="I23" s="18">
        <v>0</v>
      </c>
    </row>
    <row r="24" spans="2:9" x14ac:dyDescent="0.25">
      <c r="B24" s="16">
        <v>16</v>
      </c>
      <c r="C24" s="10" t="s">
        <v>30</v>
      </c>
      <c r="D24" s="18">
        <v>227.07000000000002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</row>
    <row r="25" spans="2:9" x14ac:dyDescent="0.25">
      <c r="B25" s="9">
        <v>17</v>
      </c>
      <c r="C25" s="10" t="s">
        <v>31</v>
      </c>
      <c r="D25" s="18">
        <v>256.33662127126973</v>
      </c>
      <c r="E25" s="18">
        <v>272.93031273501595</v>
      </c>
      <c r="F25" s="18">
        <v>0</v>
      </c>
      <c r="G25" s="18">
        <v>0</v>
      </c>
      <c r="H25" s="18">
        <v>272.93031273501595</v>
      </c>
      <c r="I25" s="18">
        <v>0</v>
      </c>
    </row>
    <row r="26" spans="2:9" x14ac:dyDescent="0.25">
      <c r="B26" s="16">
        <v>18</v>
      </c>
      <c r="C26" s="10" t="s">
        <v>32</v>
      </c>
      <c r="D26" s="18">
        <v>245.15628539071349</v>
      </c>
      <c r="E26" s="18">
        <v>257.66099389063993</v>
      </c>
      <c r="F26" s="18">
        <v>0</v>
      </c>
      <c r="G26" s="18">
        <v>0</v>
      </c>
      <c r="H26" s="18">
        <v>257.66099389063993</v>
      </c>
      <c r="I26" s="18">
        <v>0</v>
      </c>
    </row>
    <row r="27" spans="2:9" x14ac:dyDescent="0.25">
      <c r="B27" s="16">
        <v>19</v>
      </c>
      <c r="C27" s="10" t="s">
        <v>33</v>
      </c>
      <c r="D27" s="18">
        <v>225</v>
      </c>
      <c r="E27" s="18">
        <v>230</v>
      </c>
      <c r="F27" s="18">
        <v>0</v>
      </c>
      <c r="G27" s="18">
        <v>0</v>
      </c>
      <c r="H27" s="18">
        <v>0</v>
      </c>
      <c r="I27" s="18">
        <v>0</v>
      </c>
    </row>
    <row r="28" spans="2:9" ht="19.5" x14ac:dyDescent="0.35">
      <c r="B28" s="12" t="s">
        <v>9</v>
      </c>
    </row>
    <row r="31" spans="2:9" x14ac:dyDescent="0.25">
      <c r="D31" s="15"/>
      <c r="E31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33"/>
  <sheetViews>
    <sheetView view="pageBreakPreview" topLeftCell="A79" zoomScaleNormal="100" zoomScaleSheetLayoutView="100" workbookViewId="0">
      <selection activeCell="A61" sqref="A61:XFD6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0" t="s">
        <v>0</v>
      </c>
      <c r="E2" s="20"/>
      <c r="F2" s="20"/>
      <c r="G2" s="20"/>
      <c r="H2" s="20"/>
      <c r="I2" s="20"/>
      <c r="J2" s="20"/>
      <c r="K2" s="20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1" t="s">
        <v>14</v>
      </c>
      <c r="E7" s="21"/>
      <c r="F7" s="21"/>
      <c r="G7" s="21"/>
      <c r="H7" s="21"/>
      <c r="I7" s="21"/>
      <c r="J7" s="21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tr">
        <f>'[1]16th-31st Oct, 2017'!D6</f>
        <v>AGAPET</v>
      </c>
      <c r="F10" s="11">
        <v>464.95229999999998</v>
      </c>
      <c r="G10" s="11">
        <v>470.70229999999998</v>
      </c>
      <c r="H10" s="11">
        <v>520.51580000000001</v>
      </c>
      <c r="I10" s="11">
        <v>392.45229999999998</v>
      </c>
      <c r="J10" s="11">
        <v>356.57729999999998</v>
      </c>
      <c r="K10" s="11">
        <v>0</v>
      </c>
    </row>
    <row r="11" spans="4:11" x14ac:dyDescent="0.25">
      <c r="D11" s="9">
        <v>2</v>
      </c>
      <c r="E11" s="10" t="str">
        <f>'[1]16th-31st Oct, 2017'!D7</f>
        <v>AI ENERGY</v>
      </c>
      <c r="F11" s="11">
        <v>450.62</v>
      </c>
      <c r="G11" s="11">
        <v>462.71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3</v>
      </c>
      <c r="E12" s="10" t="str">
        <f>'[1]16th-31st Oct, 2017'!D8</f>
        <v>ALLIED</v>
      </c>
      <c r="F12" s="11">
        <v>453</v>
      </c>
      <c r="G12" s="11">
        <v>455</v>
      </c>
      <c r="H12" s="11">
        <v>503.32530000000003</v>
      </c>
      <c r="I12" s="11">
        <v>0</v>
      </c>
      <c r="J12" s="11">
        <v>347.5</v>
      </c>
      <c r="K12" s="11">
        <v>0</v>
      </c>
    </row>
    <row r="13" spans="4:11" x14ac:dyDescent="0.25">
      <c r="D13" s="9">
        <v>4</v>
      </c>
      <c r="E13" s="10" t="str">
        <f>'[1]16th-31st Oct, 2017'!D11</f>
        <v>ANASSET</v>
      </c>
      <c r="F13" s="11">
        <v>0</v>
      </c>
      <c r="G13" s="11">
        <v>0</v>
      </c>
      <c r="H13" s="11">
        <v>520.56550000000004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tr">
        <f>'[1]16th-31st Oct, 2017'!D12</f>
        <v>ANDEV</v>
      </c>
      <c r="F14" s="11">
        <v>0</v>
      </c>
      <c r="G14" s="11">
        <v>0</v>
      </c>
      <c r="H14" s="11">
        <v>563.50805000000003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tr">
        <f>'[1]16th-31st Oct, 2017'!D13</f>
        <v>ANNANDALE</v>
      </c>
      <c r="F15" s="11">
        <v>0</v>
      </c>
      <c r="G15" s="11">
        <v>0</v>
      </c>
      <c r="H15" s="11">
        <v>504.71749999999997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tr">
        <f>'[1]16th-31st Oct, 2017'!D14</f>
        <v>AP OIL &amp; GAS</v>
      </c>
      <c r="F16" s="11">
        <v>462.22500000000002</v>
      </c>
      <c r="G16" s="11">
        <v>457.625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tr">
        <f>'[1]16th-31st Oct, 2017'!D17</f>
        <v>BEAP ENERGY</v>
      </c>
      <c r="F17" s="11">
        <v>463.79990000000004</v>
      </c>
      <c r="G17" s="11">
        <v>478.74989999999997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tr">
        <f>'[1]16th-31st Oct, 2017'!D18</f>
        <v>BENAB OIL</v>
      </c>
      <c r="F18" s="11">
        <v>442.67500000000001</v>
      </c>
      <c r="G18" s="11">
        <v>442.82499999999999</v>
      </c>
      <c r="H18" s="11">
        <v>529.77530000000002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tr">
        <f>'[1]16th-31st Oct, 2017'!D20</f>
        <v>BG PETROLEUM</v>
      </c>
      <c r="F19" s="11">
        <v>463.88050000000004</v>
      </c>
      <c r="G19" s="11">
        <v>467.33050000000003</v>
      </c>
      <c r="H19" s="11">
        <v>459.50979999999998</v>
      </c>
      <c r="I19" s="11">
        <v>343.06900000000002</v>
      </c>
      <c r="J19" s="11">
        <v>324.45550000000003</v>
      </c>
      <c r="K19" s="11">
        <v>407.25550000000004</v>
      </c>
    </row>
    <row r="20" spans="4:11" x14ac:dyDescent="0.25">
      <c r="D20" s="9">
        <v>11</v>
      </c>
      <c r="E20" s="10" t="str">
        <f>'[1]16th-31st Oct, 2017'!D21</f>
        <v>BISVEL</v>
      </c>
      <c r="F20" s="11">
        <v>465.33050000000003</v>
      </c>
      <c r="G20" s="11">
        <v>465.33050000000003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tr">
        <f>'[1]16th-31st Oct, 2017'!D24</f>
        <v>CENTRAL BRENT</v>
      </c>
      <c r="F21" s="11">
        <v>0</v>
      </c>
      <c r="G21" s="11">
        <v>0</v>
      </c>
      <c r="H21" s="11">
        <v>439.40363635000006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tr">
        <f>'[1]16th-31st Oct, 2017'!D25</f>
        <v>COEGAN</v>
      </c>
      <c r="F22" s="11">
        <v>0</v>
      </c>
      <c r="G22" s="11">
        <v>0</v>
      </c>
      <c r="H22" s="11">
        <v>532.17730000000006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tr">
        <f>'[1]16th-31st Oct, 2017'!D26</f>
        <v>COMPASS OLEUM</v>
      </c>
      <c r="F23" s="11">
        <v>449.99700000000001</v>
      </c>
      <c r="G23" s="11">
        <v>449.99700000000001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tr">
        <f>'[1]16th-31st Oct, 2017'!D28</f>
        <v>DABEMENS</v>
      </c>
      <c r="F24" s="11">
        <v>0</v>
      </c>
      <c r="G24" s="11">
        <v>0</v>
      </c>
      <c r="H24" s="11">
        <v>530.29179999999997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tr">
        <f>'[1]16th-31st Oct, 2017'!D29</f>
        <v>DUKES</v>
      </c>
      <c r="F25" s="11">
        <v>478.74989999999997</v>
      </c>
      <c r="G25" s="11">
        <v>471.84989999999999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tr">
        <f>'[1]16th-31st Oct, 2017'!D30</f>
        <v>ENGEN</v>
      </c>
      <c r="F26" s="11">
        <v>463.98</v>
      </c>
      <c r="G26" s="11">
        <v>468.01</v>
      </c>
      <c r="H26" s="11">
        <v>500.3</v>
      </c>
      <c r="I26" s="11">
        <v>369.45</v>
      </c>
      <c r="J26" s="11">
        <v>361.93</v>
      </c>
      <c r="K26" s="11">
        <v>0</v>
      </c>
    </row>
    <row r="27" spans="4:11" x14ac:dyDescent="0.25">
      <c r="D27" s="9">
        <v>18</v>
      </c>
      <c r="E27" s="10" t="str">
        <f>'[1]16th-31st Oct, 2017'!D31</f>
        <v>EXCEL</v>
      </c>
      <c r="F27" s="11">
        <v>464.94990000000001</v>
      </c>
      <c r="G27" s="11">
        <v>463.79989999999998</v>
      </c>
      <c r="H27" s="11">
        <v>0</v>
      </c>
      <c r="I27" s="11">
        <v>0</v>
      </c>
      <c r="J27" s="11">
        <v>306.32</v>
      </c>
      <c r="K27" s="11">
        <v>0</v>
      </c>
    </row>
    <row r="28" spans="4:11" x14ac:dyDescent="0.25">
      <c r="D28" s="9">
        <v>19</v>
      </c>
      <c r="E28" s="10" t="str">
        <f>'[1]16th-31st Oct, 2017'!D33</f>
        <v>FINEST</v>
      </c>
      <c r="F28" s="11">
        <v>449.90899999999999</v>
      </c>
      <c r="G28" s="11">
        <v>449.98400000000004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tr">
        <f>'[1]16th-31st Oct, 2017'!D35</f>
        <v>FRAGA</v>
      </c>
      <c r="F29" s="11">
        <v>439.995</v>
      </c>
      <c r="G29" s="11">
        <v>439.995</v>
      </c>
      <c r="H29" s="11">
        <v>441.32229999999998</v>
      </c>
      <c r="I29" s="11">
        <v>0</v>
      </c>
      <c r="J29" s="11">
        <v>0</v>
      </c>
      <c r="K29" s="11">
        <v>0</v>
      </c>
    </row>
    <row r="30" spans="4:11" x14ac:dyDescent="0.25">
      <c r="D30" s="9">
        <v>21</v>
      </c>
      <c r="E30" s="10" t="str">
        <f>'[1]16th-31st Oct, 2017'!D36</f>
        <v>FRIMPS</v>
      </c>
      <c r="F30" s="11">
        <v>463.584</v>
      </c>
      <c r="G30" s="11">
        <v>477.63700000000006</v>
      </c>
      <c r="H30" s="11">
        <v>526.01640500000008</v>
      </c>
      <c r="I30" s="11">
        <v>293.44847500000003</v>
      </c>
      <c r="J30" s="11">
        <v>0</v>
      </c>
      <c r="K30" s="11">
        <v>0</v>
      </c>
    </row>
    <row r="31" spans="4:11" x14ac:dyDescent="0.25">
      <c r="D31" s="9">
        <v>22</v>
      </c>
      <c r="E31" s="10" t="str">
        <f>'[1]16th-31st Oct, 2017'!D38</f>
        <v>GALAXY  OIL</v>
      </c>
      <c r="F31" s="11">
        <v>464.94920000000002</v>
      </c>
      <c r="G31" s="11">
        <v>472.19420000000002</v>
      </c>
      <c r="H31" s="11">
        <v>0</v>
      </c>
      <c r="I31" s="11">
        <v>391.29920000000004</v>
      </c>
      <c r="J31" s="11">
        <v>358.06919999999997</v>
      </c>
      <c r="K31" s="11">
        <v>0</v>
      </c>
    </row>
    <row r="32" spans="4:11" x14ac:dyDescent="0.25">
      <c r="D32" s="9">
        <v>23</v>
      </c>
      <c r="E32" s="10" t="str">
        <f>'[1]16th-31st Oct, 2017'!D39</f>
        <v>GASO</v>
      </c>
      <c r="F32" s="11">
        <v>450.08500000000004</v>
      </c>
      <c r="G32" s="11">
        <v>450.08500000000004</v>
      </c>
      <c r="H32" s="11">
        <v>530.37530000000004</v>
      </c>
      <c r="I32" s="11">
        <v>0</v>
      </c>
      <c r="J32" s="11">
        <v>360.16</v>
      </c>
      <c r="K32" s="11">
        <v>0</v>
      </c>
    </row>
    <row r="33" spans="4:11" x14ac:dyDescent="0.25">
      <c r="D33" s="9">
        <v>24</v>
      </c>
      <c r="E33" s="10" t="str">
        <f>'[1]16th-31st Oct, 2017'!D42</f>
        <v>GLORY OIL</v>
      </c>
      <c r="F33" s="11">
        <v>444.61688600000008</v>
      </c>
      <c r="G33" s="11">
        <v>445.02038599999997</v>
      </c>
      <c r="H33" s="11">
        <v>510.29068600000005</v>
      </c>
      <c r="I33" s="11">
        <v>0</v>
      </c>
      <c r="J33" s="11">
        <v>347.34538599999996</v>
      </c>
      <c r="K33" s="11">
        <v>0</v>
      </c>
    </row>
    <row r="34" spans="4:11" x14ac:dyDescent="0.25">
      <c r="D34" s="9">
        <v>25</v>
      </c>
      <c r="E34" s="10" t="str">
        <f>'[1]16th-31st Oct, 2017'!D44</f>
        <v>G&amp;G</v>
      </c>
      <c r="F34" s="11">
        <v>467.88049999999998</v>
      </c>
      <c r="G34" s="11">
        <v>455.23050000000001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tr">
        <f>'[1]16th-31st Oct, 2017'!D45</f>
        <v>GOIL</v>
      </c>
      <c r="F35" s="11">
        <v>458.72</v>
      </c>
      <c r="G35" s="11">
        <v>457.52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tr">
        <f>'[1]16th-31st Oct, 2017'!D47</f>
        <v>GRID</v>
      </c>
      <c r="F36" s="11">
        <v>446.995</v>
      </c>
      <c r="G36" s="11">
        <v>444.995</v>
      </c>
      <c r="H36" s="11">
        <v>0</v>
      </c>
      <c r="I36" s="11">
        <v>0</v>
      </c>
      <c r="J36" s="11">
        <v>345.05</v>
      </c>
      <c r="K36" s="11">
        <v>0</v>
      </c>
    </row>
    <row r="37" spans="4:11" x14ac:dyDescent="0.25">
      <c r="D37" s="9">
        <v>28</v>
      </c>
      <c r="E37" s="10" t="str">
        <f>'[1]16th-31st Oct, 2017'!D48</f>
        <v>GULF</v>
      </c>
      <c r="F37" s="11">
        <v>461.89199999999994</v>
      </c>
      <c r="G37" s="11">
        <v>451.96749999999997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tr">
        <f>'[1]16th-31st Oct, 2017'!D49</f>
        <v>HAVILLAH</v>
      </c>
      <c r="F38" s="11">
        <v>449.07499999999999</v>
      </c>
      <c r="G38" s="11">
        <v>449.02500000000003</v>
      </c>
      <c r="H38" s="11">
        <v>0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tr">
        <f>'[1]16th-31st Oct, 2017'!D50</f>
        <v>HILLS</v>
      </c>
      <c r="F39" s="11">
        <v>0</v>
      </c>
      <c r="G39" s="11">
        <v>0</v>
      </c>
      <c r="H39" s="11">
        <v>502.51860000000005</v>
      </c>
      <c r="I39" s="11">
        <v>0</v>
      </c>
      <c r="J39" s="11">
        <v>0</v>
      </c>
      <c r="K39" s="11">
        <v>0</v>
      </c>
    </row>
    <row r="40" spans="4:11" x14ac:dyDescent="0.25">
      <c r="D40" s="9">
        <v>31</v>
      </c>
      <c r="E40" s="10" t="str">
        <f>'[1]16th-31st Oct, 2017'!D51</f>
        <v>HOSSANA OIL</v>
      </c>
      <c r="F40" s="11">
        <v>463.46199999999999</v>
      </c>
      <c r="G40" s="11">
        <v>462.31199999999995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tr">
        <f>'[1]16th-31st Oct, 2017'!D52</f>
        <v>INFIN GH LTD</v>
      </c>
      <c r="F41" s="11">
        <v>458.44990000000001</v>
      </c>
      <c r="G41" s="11">
        <v>449.24989999999997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33</v>
      </c>
      <c r="E42" s="10" t="str">
        <f>'[1]16th-31st Oct, 2017'!D53</f>
        <v>JO &amp; JU</v>
      </c>
      <c r="F42" s="11">
        <v>453.71969999999999</v>
      </c>
      <c r="G42" s="11">
        <v>450.21820000000002</v>
      </c>
      <c r="H42" s="11">
        <v>0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tr">
        <f>'[1]16th-31st Oct, 2017'!D54</f>
        <v>JUSBRO</v>
      </c>
      <c r="F43" s="11">
        <v>451.01979999999998</v>
      </c>
      <c r="G43" s="11">
        <v>463.09480000000002</v>
      </c>
      <c r="H43" s="11">
        <v>479.41069999999996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tr">
        <f>'[1]16th-31st Oct, 2017'!D55</f>
        <v>KABORE OIL</v>
      </c>
      <c r="F44" s="11">
        <v>455.72500000000002</v>
      </c>
      <c r="G44" s="11">
        <v>455.875</v>
      </c>
      <c r="H44" s="11">
        <v>0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tr">
        <f>'[1]16th-31st Oct, 2017'!D56</f>
        <v>KARELA</v>
      </c>
      <c r="F45" s="11">
        <v>452.68050000000005</v>
      </c>
      <c r="G45" s="11">
        <v>453.83050000000003</v>
      </c>
      <c r="H45" s="11">
        <v>0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tr">
        <f>'[1]16th-31st Oct, 2017'!D57</f>
        <v>KAN ROYAL</v>
      </c>
      <c r="F46" s="11">
        <v>448</v>
      </c>
      <c r="G46" s="11">
        <v>448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tr">
        <f>'[1]16th-31st Oct, 2017'!D58</f>
        <v>KAYSENS</v>
      </c>
      <c r="F47" s="11">
        <v>0</v>
      </c>
      <c r="G47" s="11">
        <v>0</v>
      </c>
      <c r="H47" s="11">
        <v>510.16680000000002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tr">
        <f>'[1]16th-31st Oct, 2017'!D59</f>
        <v>KI ENERGY</v>
      </c>
      <c r="F48" s="11">
        <v>0</v>
      </c>
      <c r="G48" s="11">
        <v>0</v>
      </c>
      <c r="H48" s="11">
        <v>500.24530000000004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tr">
        <f>'[1]16th-31st Oct, 2017'!D61</f>
        <v>LAMBARK GAS</v>
      </c>
      <c r="F49" s="11">
        <v>0</v>
      </c>
      <c r="G49" s="11">
        <v>0</v>
      </c>
      <c r="H49" s="11">
        <v>505.58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tr">
        <f>'[1]16th-31st Oct, 2017'!D62</f>
        <v>LAMINIBEE</v>
      </c>
      <c r="F50" s="11">
        <v>0</v>
      </c>
      <c r="G50" s="11">
        <v>0</v>
      </c>
      <c r="H50" s="11">
        <v>539.99580000000003</v>
      </c>
      <c r="I50" s="11">
        <v>0</v>
      </c>
      <c r="J50" s="11">
        <v>0</v>
      </c>
      <c r="K50" s="11">
        <v>0</v>
      </c>
    </row>
    <row r="51" spans="4:11" x14ac:dyDescent="0.25">
      <c r="D51" s="9">
        <v>42</v>
      </c>
      <c r="E51" s="10" t="str">
        <f>'[1]16th-31st Oct, 2017'!D63</f>
        <v>LIFE PETROLEUM</v>
      </c>
      <c r="F51" s="11">
        <v>474.53049999999996</v>
      </c>
      <c r="G51" s="11">
        <v>449.08050000000003</v>
      </c>
      <c r="H51" s="11">
        <v>270.92529999999999</v>
      </c>
      <c r="I51" s="11">
        <v>289.47050000000002</v>
      </c>
      <c r="J51" s="11">
        <v>266.18549999999999</v>
      </c>
      <c r="K51" s="11">
        <v>303.05550000000005</v>
      </c>
    </row>
    <row r="52" spans="4:11" x14ac:dyDescent="0.25">
      <c r="D52" s="9">
        <v>43</v>
      </c>
      <c r="E52" s="10" t="str">
        <f>'[1]16th-31st Oct, 2017'!D64</f>
        <v>LILLYGOLD</v>
      </c>
      <c r="F52" s="11">
        <v>464.36450000000002</v>
      </c>
      <c r="G52" s="11">
        <v>468.3895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tr">
        <f>'[1]16th-31st Oct, 2017'!D65</f>
        <v>LONE STAR</v>
      </c>
      <c r="F53" s="11">
        <v>0</v>
      </c>
      <c r="G53" s="11">
        <v>0</v>
      </c>
      <c r="H53" s="11">
        <v>528.07230000000004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tr">
        <f>'[1]16th-31st Oct, 2017'!D66</f>
        <v>LOUIS GAS</v>
      </c>
      <c r="F54" s="11">
        <v>0</v>
      </c>
      <c r="G54" s="11">
        <v>0</v>
      </c>
      <c r="H54" s="11">
        <v>531.51830000000007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tr">
        <f>'[1]16th-31st Oct, 2017'!D69</f>
        <v>MAXX ENERGY/GAS</v>
      </c>
      <c r="F55" s="11">
        <v>447</v>
      </c>
      <c r="G55" s="11">
        <v>447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tr">
        <f>'[1]16th-31st Oct, 2017'!D71</f>
        <v>MIDAS</v>
      </c>
      <c r="F56" s="11">
        <v>0</v>
      </c>
      <c r="G56" s="11">
        <v>0</v>
      </c>
      <c r="H56" s="11">
        <v>507.50030000000004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tr">
        <f>'[1]16th-31st Oct, 2017'!D72</f>
        <v>MIGHTY GAS</v>
      </c>
      <c r="F57" s="11">
        <v>0</v>
      </c>
      <c r="G57" s="11">
        <v>0</v>
      </c>
      <c r="H57" s="11">
        <v>503.59530000000001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tr">
        <f>'[1]16th-31st Oct, 2017'!D74</f>
        <v>NAAGAMNI</v>
      </c>
      <c r="F58" s="11">
        <v>457.06580000000002</v>
      </c>
      <c r="G58" s="11">
        <v>452.4658</v>
      </c>
      <c r="H58" s="11">
        <v>0</v>
      </c>
      <c r="I58" s="11">
        <v>369.61579999999998</v>
      </c>
      <c r="J58" s="11">
        <v>0</v>
      </c>
      <c r="K58" s="11">
        <v>0</v>
      </c>
    </row>
    <row r="59" spans="4:11" x14ac:dyDescent="0.25">
      <c r="D59" s="9">
        <v>50</v>
      </c>
      <c r="E59" s="10" t="str">
        <f>'[1]16th-31st Oct, 2017'!D78</f>
        <v>NICK PETROLEUM</v>
      </c>
      <c r="F59" s="11">
        <v>456.57499999999999</v>
      </c>
      <c r="G59" s="11">
        <v>457.72500000000002</v>
      </c>
      <c r="H59" s="11">
        <v>0</v>
      </c>
      <c r="I59" s="11">
        <v>393.27499999999998</v>
      </c>
      <c r="J59" s="11">
        <v>0</v>
      </c>
      <c r="K59" s="11">
        <v>0</v>
      </c>
    </row>
    <row r="60" spans="4:11" x14ac:dyDescent="0.25">
      <c r="D60" s="9">
        <v>51</v>
      </c>
      <c r="E60" s="10" t="str">
        <f>'[1]16th-31st Oct, 2017'!D79</f>
        <v>OANDO</v>
      </c>
      <c r="F60" s="11">
        <v>465.58499999999998</v>
      </c>
      <c r="G60" s="11">
        <v>473.63499999999999</v>
      </c>
      <c r="H60" s="11">
        <v>489.34530000000007</v>
      </c>
      <c r="I60" s="11">
        <v>391.935</v>
      </c>
      <c r="J60" s="11">
        <v>359.51</v>
      </c>
      <c r="K60" s="11">
        <v>0</v>
      </c>
    </row>
    <row r="61" spans="4:11" x14ac:dyDescent="0.25">
      <c r="D61" s="9">
        <v>53</v>
      </c>
      <c r="E61" s="10" t="str">
        <f>'[1]16th-31st Oct, 2017'!D81</f>
        <v>ORIENT</v>
      </c>
      <c r="F61" s="11">
        <v>449</v>
      </c>
      <c r="G61" s="11">
        <v>449</v>
      </c>
      <c r="H61" s="11">
        <v>0</v>
      </c>
      <c r="I61" s="11">
        <v>0</v>
      </c>
      <c r="J61" s="11">
        <v>0</v>
      </c>
      <c r="K61" s="11">
        <v>0</v>
      </c>
    </row>
    <row r="62" spans="4:11" x14ac:dyDescent="0.25">
      <c r="D62" s="9">
        <v>54</v>
      </c>
      <c r="E62" s="10" t="str">
        <f>'[1]16th-31st Oct, 2017'!D82</f>
        <v>PACIFIC OIL</v>
      </c>
      <c r="F62" s="11">
        <v>449.66370000000001</v>
      </c>
      <c r="G62" s="11">
        <v>455.19520000000006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tr">
        <f>'[1]16th-31st Oct, 2017'!D83</f>
        <v>P.K.A. BONNEY</v>
      </c>
      <c r="F63" s="11">
        <v>0</v>
      </c>
      <c r="G63" s="11">
        <v>0</v>
      </c>
      <c r="H63" s="11">
        <v>516.49130000000002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tr">
        <f>'[1]16th-31st Oct, 2017'!D86</f>
        <v>PETROLAND</v>
      </c>
      <c r="F64" s="11">
        <v>457.47500000000002</v>
      </c>
      <c r="G64" s="11">
        <v>455.17500000000001</v>
      </c>
      <c r="H64" s="11">
        <v>0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tr">
        <f>'[1]16th-31st Oct, 2017'!D87</f>
        <v>PETROSOL</v>
      </c>
      <c r="F65" s="11">
        <v>447</v>
      </c>
      <c r="G65" s="11">
        <v>446</v>
      </c>
      <c r="H65" s="11">
        <v>490.76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tr">
        <f>'[1]16th-31st Oct, 2017'!D88</f>
        <v>PLUS ENERGY</v>
      </c>
      <c r="F66" s="11">
        <v>464.61199999999997</v>
      </c>
      <c r="G66" s="11">
        <v>476.11199999999997</v>
      </c>
      <c r="H66" s="11">
        <v>0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tr">
        <f>'[1]16th-31st Oct, 2017'!D91</f>
        <v>RADIANCE</v>
      </c>
      <c r="F67" s="11">
        <v>463.00049999999999</v>
      </c>
      <c r="G67" s="11">
        <v>463.00049999999999</v>
      </c>
      <c r="H67" s="11">
        <v>535.99729920000004</v>
      </c>
      <c r="I67" s="11">
        <v>405.02499999999998</v>
      </c>
      <c r="J67" s="11">
        <v>348.87550000000005</v>
      </c>
      <c r="K67" s="11">
        <v>0</v>
      </c>
    </row>
    <row r="68" spans="4:11" x14ac:dyDescent="0.25">
      <c r="D68" s="9">
        <v>60</v>
      </c>
      <c r="E68" s="10" t="str">
        <f>'[1]16th-31st Oct, 2017'!D92</f>
        <v>READY OIL</v>
      </c>
      <c r="F68" s="11">
        <v>451.65</v>
      </c>
      <c r="G68" s="11">
        <v>458.55</v>
      </c>
      <c r="H68" s="11">
        <v>0</v>
      </c>
      <c r="I68" s="11">
        <v>0</v>
      </c>
      <c r="J68" s="11">
        <v>0</v>
      </c>
      <c r="K68" s="11">
        <v>0</v>
      </c>
    </row>
    <row r="69" spans="4:11" x14ac:dyDescent="0.25">
      <c r="D69" s="9">
        <v>61</v>
      </c>
      <c r="E69" s="10" t="str">
        <f>'[1]16th-31st Oct, 2017'!D93</f>
        <v>RICH OIL</v>
      </c>
      <c r="F69" s="11">
        <v>455.95319999999998</v>
      </c>
      <c r="G69" s="11">
        <v>454.8032</v>
      </c>
      <c r="H69" s="11">
        <v>497.46530000000001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tr">
        <f>'[1]16th-31st Oct, 2017'!D94</f>
        <v>RIEMA</v>
      </c>
      <c r="F70" s="11">
        <v>0</v>
      </c>
      <c r="G70" s="11">
        <v>0</v>
      </c>
      <c r="H70" s="11">
        <v>494.05230000000006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tr">
        <f>'[1]16th-31st Oct, 2017'!D96</f>
        <v>ROYAL ENERGY</v>
      </c>
      <c r="F71" s="11">
        <v>0</v>
      </c>
      <c r="G71" s="11">
        <v>0</v>
      </c>
      <c r="H71" s="11">
        <v>530.53150000000005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tr">
        <f>'[1]16th-31st Oct, 2017'!D98</f>
        <v>RURAL ENERGY</v>
      </c>
      <c r="F72" s="11">
        <v>440.87700000000001</v>
      </c>
      <c r="G72" s="11">
        <v>445.59800000000001</v>
      </c>
      <c r="H72" s="11">
        <v>492.37030000000004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tr">
        <f>'[1]16th-31st Oct, 2017'!D99</f>
        <v>SAWIZ</v>
      </c>
      <c r="F73" s="11">
        <v>460.00049999999999</v>
      </c>
      <c r="G73" s="11">
        <v>460.00049999999999</v>
      </c>
      <c r="H73" s="11">
        <v>453.88680000000005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tr">
        <f>'[1]16th-31st Oct, 2017'!D100</f>
        <v>SEAM</v>
      </c>
      <c r="F74" s="11">
        <v>480.71199999999999</v>
      </c>
      <c r="G74" s="11">
        <v>484.16199999999998</v>
      </c>
      <c r="H74" s="11">
        <v>526.06730000000005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tr">
        <f>'[1]16th-31st Oct, 2017'!D101</f>
        <v>SEMANHYIA</v>
      </c>
      <c r="F75" s="11">
        <v>445.0447281993205</v>
      </c>
      <c r="G75" s="11">
        <v>457.12514297423593</v>
      </c>
      <c r="H75" s="11">
        <v>0</v>
      </c>
      <c r="I75" s="11">
        <v>0</v>
      </c>
      <c r="J75" s="11">
        <v>343.00014297423593</v>
      </c>
      <c r="K75" s="11">
        <v>0</v>
      </c>
    </row>
    <row r="76" spans="4:11" x14ac:dyDescent="0.25">
      <c r="D76" s="9">
        <v>68</v>
      </c>
      <c r="E76" s="10" t="str">
        <f>'[1]16th-31st Oct, 2017'!D102</f>
        <v>SEPHEM OIL</v>
      </c>
      <c r="F76" s="11">
        <v>446.77499999999998</v>
      </c>
      <c r="G76" s="11">
        <v>447.22500000000002</v>
      </c>
      <c r="H76" s="11">
        <v>0</v>
      </c>
      <c r="I76" s="11">
        <v>0</v>
      </c>
      <c r="J76" s="11">
        <v>0</v>
      </c>
      <c r="K76" s="11">
        <v>0</v>
      </c>
    </row>
    <row r="77" spans="4:11" x14ac:dyDescent="0.25">
      <c r="D77" s="9">
        <v>69</v>
      </c>
      <c r="E77" s="10" t="str">
        <f>'[1]16th-31st Oct, 2017'!D103</f>
        <v>SHAKAINAH</v>
      </c>
      <c r="F77" s="11">
        <v>0</v>
      </c>
      <c r="G77" s="11">
        <v>0</v>
      </c>
      <c r="H77" s="11">
        <v>551.22050000000002</v>
      </c>
      <c r="I77" s="11">
        <v>0</v>
      </c>
      <c r="J77" s="11">
        <v>0</v>
      </c>
      <c r="K77" s="11">
        <v>0</v>
      </c>
    </row>
    <row r="78" spans="4:11" x14ac:dyDescent="0.25">
      <c r="D78" s="9">
        <v>70</v>
      </c>
      <c r="E78" s="10" t="str">
        <f>'[1]16th-31st Oct, 2017'!D104</f>
        <v>SHELLYCO</v>
      </c>
      <c r="F78" s="11">
        <v>0</v>
      </c>
      <c r="G78" s="11">
        <v>0</v>
      </c>
      <c r="H78" s="11">
        <v>533.1979</v>
      </c>
      <c r="I78" s="11">
        <v>0</v>
      </c>
      <c r="J78" s="11">
        <v>0</v>
      </c>
      <c r="K78" s="11">
        <v>0</v>
      </c>
    </row>
    <row r="79" spans="4:11" x14ac:dyDescent="0.25">
      <c r="D79" s="9">
        <v>71</v>
      </c>
      <c r="E79" s="10" t="str">
        <f>'[1]16th-31st Oct, 2017'!D105</f>
        <v>SKY PETROLEUM</v>
      </c>
      <c r="F79" s="11">
        <v>467.83446585000007</v>
      </c>
      <c r="G79" s="11">
        <v>469.64844825</v>
      </c>
      <c r="H79" s="11">
        <v>0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tr">
        <f>'[1]16th-31st Oct, 2017'!D106</f>
        <v>SO ENERGY</v>
      </c>
      <c r="F80" s="11">
        <v>469.6830292563231</v>
      </c>
      <c r="G80" s="11">
        <v>481.59897173047835</v>
      </c>
      <c r="H80" s="11">
        <v>550.85429999999997</v>
      </c>
      <c r="I80" s="11">
        <v>391.60663453167825</v>
      </c>
      <c r="J80" s="11">
        <v>367.47397173047835</v>
      </c>
      <c r="K80" s="11">
        <v>0</v>
      </c>
    </row>
    <row r="81" spans="4:11" x14ac:dyDescent="0.25">
      <c r="D81" s="9">
        <v>73</v>
      </c>
      <c r="E81" s="10" t="str">
        <f>'[1]16th-31st Oct, 2017'!D107</f>
        <v>SONNIDOM</v>
      </c>
      <c r="F81" s="11">
        <v>449</v>
      </c>
      <c r="G81" s="11">
        <v>449</v>
      </c>
      <c r="H81" s="11">
        <v>0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tr">
        <f>'[1]16th-31st Oct, 2017'!D109</f>
        <v>STAR OIL</v>
      </c>
      <c r="F82" s="11">
        <v>465.77499999999998</v>
      </c>
      <c r="G82" s="11">
        <v>470.375</v>
      </c>
      <c r="H82" s="11">
        <v>527.57529999999997</v>
      </c>
      <c r="I82" s="11">
        <v>384.065</v>
      </c>
      <c r="J82" s="11">
        <v>356.25</v>
      </c>
      <c r="K82" s="11">
        <v>404.9</v>
      </c>
    </row>
    <row r="83" spans="4:11" x14ac:dyDescent="0.25">
      <c r="D83" s="9">
        <v>75</v>
      </c>
      <c r="E83" s="10" t="str">
        <f>'[1]16th-31st Oct, 2017'!D110</f>
        <v>STRATEGIC ENERGIES</v>
      </c>
      <c r="F83" s="11">
        <v>464.95</v>
      </c>
      <c r="G83" s="11">
        <v>462.74</v>
      </c>
      <c r="H83" s="11">
        <v>0</v>
      </c>
      <c r="I83" s="11">
        <v>367.15</v>
      </c>
      <c r="J83" s="11">
        <v>0</v>
      </c>
      <c r="K83" s="11">
        <v>0</v>
      </c>
    </row>
    <row r="84" spans="4:11" x14ac:dyDescent="0.25">
      <c r="D84" s="9">
        <v>76</v>
      </c>
      <c r="E84" s="10" t="str">
        <f>'[1]16th-31st Oct, 2017'!D112</f>
        <v>TEL  ENERGY</v>
      </c>
      <c r="F84" s="11">
        <v>465.33050000000003</v>
      </c>
      <c r="G84" s="11">
        <v>465.33050000000003</v>
      </c>
      <c r="H84" s="11">
        <v>0</v>
      </c>
      <c r="I84" s="11">
        <v>0</v>
      </c>
      <c r="J84" s="11">
        <v>358.68049999999999</v>
      </c>
      <c r="K84" s="11">
        <v>0</v>
      </c>
    </row>
    <row r="85" spans="4:11" x14ac:dyDescent="0.25">
      <c r="D85" s="9">
        <v>77</v>
      </c>
      <c r="E85" s="10" t="str">
        <f>'[1]16th-31st Oct, 2017'!D114</f>
        <v>TOP OIL</v>
      </c>
      <c r="F85" s="11">
        <v>449.00439599999999</v>
      </c>
      <c r="G85" s="11">
        <v>449.00439599999999</v>
      </c>
      <c r="H85" s="11">
        <v>511.21971500000001</v>
      </c>
      <c r="I85" s="11">
        <v>0</v>
      </c>
      <c r="J85" s="11">
        <v>0</v>
      </c>
      <c r="K85" s="11">
        <v>0</v>
      </c>
    </row>
    <row r="86" spans="4:11" x14ac:dyDescent="0.25">
      <c r="D86" s="9">
        <v>78</v>
      </c>
      <c r="E86" s="10" t="str">
        <f>'[1]16th-31st Oct, 2017'!D115</f>
        <v>TOTAL</v>
      </c>
      <c r="F86" s="11">
        <v>460</v>
      </c>
      <c r="G86" s="11">
        <v>463</v>
      </c>
      <c r="H86" s="11">
        <v>510</v>
      </c>
      <c r="I86" s="11">
        <v>415</v>
      </c>
      <c r="J86" s="11">
        <v>355</v>
      </c>
      <c r="K86" s="11">
        <v>0</v>
      </c>
    </row>
    <row r="87" spans="4:11" x14ac:dyDescent="0.25">
      <c r="D87" s="9">
        <v>79</v>
      </c>
      <c r="E87" s="10" t="str">
        <f>'[1]16th-31st Oct, 2017'!D116</f>
        <v>TRADE CROSS</v>
      </c>
      <c r="F87" s="11">
        <v>0</v>
      </c>
      <c r="G87" s="11">
        <v>0</v>
      </c>
      <c r="H87" s="11">
        <v>549.88679999999999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tr">
        <f>'[1]16th-31st Oct, 2017'!D117</f>
        <v>TRINITY OIL</v>
      </c>
      <c r="F88" s="11">
        <v>0</v>
      </c>
      <c r="G88" s="11">
        <v>0</v>
      </c>
      <c r="H88" s="11">
        <v>528.50980000000004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tr">
        <f>'[1]16th-31st Oct, 2017'!D119</f>
        <v>PUMA ENERGY</v>
      </c>
      <c r="F89" s="11">
        <v>447</v>
      </c>
      <c r="G89" s="11">
        <v>445</v>
      </c>
      <c r="H89" s="11">
        <v>496</v>
      </c>
      <c r="I89" s="11">
        <v>0</v>
      </c>
      <c r="J89" s="11">
        <v>347</v>
      </c>
      <c r="K89" s="11">
        <v>0</v>
      </c>
    </row>
    <row r="90" spans="4:11" x14ac:dyDescent="0.25">
      <c r="D90" s="9">
        <v>82</v>
      </c>
      <c r="E90" s="10" t="str">
        <f>'[1]16th-31st Oct, 2017'!D121</f>
        <v>UNIQUE</v>
      </c>
      <c r="F90" s="11">
        <v>459.72500000000002</v>
      </c>
      <c r="G90" s="11">
        <v>459.72500000000002</v>
      </c>
      <c r="H90" s="11">
        <v>469.17529999999999</v>
      </c>
      <c r="I90" s="11">
        <v>0</v>
      </c>
      <c r="J90" s="11">
        <v>0</v>
      </c>
      <c r="K90" s="11">
        <v>0</v>
      </c>
    </row>
    <row r="91" spans="4:11" x14ac:dyDescent="0.25">
      <c r="D91" s="9">
        <v>83</v>
      </c>
      <c r="E91" s="10" t="str">
        <f>'[1]16th-31st Oct, 2017'!D122</f>
        <v>UNITY</v>
      </c>
      <c r="F91" s="11">
        <v>448.89500000000004</v>
      </c>
      <c r="G91" s="11">
        <v>448.89499999999998</v>
      </c>
      <c r="H91" s="11">
        <v>0</v>
      </c>
      <c r="I91" s="11">
        <v>0</v>
      </c>
      <c r="J91" s="11">
        <v>0</v>
      </c>
      <c r="K91" s="11">
        <v>0</v>
      </c>
    </row>
    <row r="92" spans="4:11" x14ac:dyDescent="0.25">
      <c r="D92" s="9">
        <v>84</v>
      </c>
      <c r="E92" s="10" t="str">
        <f>'[1]16th-31st Oct, 2017'!D124</f>
        <v>VENUS</v>
      </c>
      <c r="F92" s="11">
        <v>475.81979999999999</v>
      </c>
      <c r="G92" s="11">
        <v>476.80169999999998</v>
      </c>
      <c r="H92" s="11">
        <v>0</v>
      </c>
      <c r="I92" s="11">
        <v>0</v>
      </c>
      <c r="J92" s="11">
        <v>0</v>
      </c>
      <c r="K92" s="11">
        <v>0</v>
      </c>
    </row>
    <row r="93" spans="4:11" x14ac:dyDescent="0.25">
      <c r="D93" s="9">
        <v>85</v>
      </c>
      <c r="E93" s="10" t="str">
        <f>'[1]16th-31st Oct, 2017'!D125</f>
        <v>VIRGIN</v>
      </c>
      <c r="F93" s="11">
        <v>0</v>
      </c>
      <c r="G93" s="11">
        <v>0</v>
      </c>
      <c r="H93" s="11">
        <v>532.15550000000007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tr">
        <f>'[1]16th-31st Oct, 2017'!D126</f>
        <v>VIVO</v>
      </c>
      <c r="F94" s="11">
        <v>474.14879999999994</v>
      </c>
      <c r="G94" s="11">
        <v>476.44880000000001</v>
      </c>
      <c r="H94" s="11">
        <v>0</v>
      </c>
      <c r="I94" s="11">
        <v>393.59879999999998</v>
      </c>
      <c r="J94" s="11">
        <v>0</v>
      </c>
      <c r="K94" s="11">
        <v>0</v>
      </c>
    </row>
    <row r="95" spans="4:11" x14ac:dyDescent="0.25">
      <c r="D95" s="9">
        <v>87</v>
      </c>
      <c r="E95" s="10" t="str">
        <f>'[1]16th-31st Oct, 2017'!D127</f>
        <v>WARREN</v>
      </c>
      <c r="F95" s="11">
        <v>445.71</v>
      </c>
      <c r="G95" s="11">
        <v>457.79</v>
      </c>
      <c r="H95" s="11">
        <v>0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tr">
        <f>'[1]16th-31st Oct, 2017'!D128</f>
        <v>WORLDGAS</v>
      </c>
      <c r="F96" s="11">
        <v>0</v>
      </c>
      <c r="G96" s="11">
        <v>0</v>
      </c>
      <c r="H96" s="11">
        <v>510.63830000000002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tr">
        <f>'[1]16th-31st Oct, 2017'!D130</f>
        <v>XPRESS GAS</v>
      </c>
      <c r="F97" s="11">
        <v>0</v>
      </c>
      <c r="G97" s="11">
        <v>0</v>
      </c>
      <c r="H97" s="11">
        <v>516.16080000000011</v>
      </c>
      <c r="I97" s="11">
        <v>0</v>
      </c>
      <c r="J97" s="11">
        <v>0</v>
      </c>
      <c r="K97" s="11">
        <v>0</v>
      </c>
    </row>
    <row r="98" spans="4:11" x14ac:dyDescent="0.25">
      <c r="D98" s="9">
        <v>90</v>
      </c>
      <c r="E98" s="10" t="str">
        <f>'[1]16th-31st Oct, 2017'!D131</f>
        <v>YOKWAS</v>
      </c>
      <c r="F98" s="11">
        <v>0</v>
      </c>
      <c r="G98" s="11">
        <v>0</v>
      </c>
      <c r="H98" s="11">
        <v>443.33280000000002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tr">
        <f>'[1]16th-31st Oct, 2017'!D132</f>
        <v>ZEN PETROLEUM</v>
      </c>
      <c r="F99" s="11">
        <v>438.875</v>
      </c>
      <c r="G99" s="11">
        <v>437.125</v>
      </c>
      <c r="H99" s="11">
        <v>0</v>
      </c>
      <c r="I99" s="11">
        <v>0</v>
      </c>
      <c r="J99" s="11">
        <v>0</v>
      </c>
      <c r="K99" s="11">
        <v>0</v>
      </c>
    </row>
    <row r="100" spans="4:11" ht="19.5" x14ac:dyDescent="0.35">
      <c r="D100" s="12" t="s">
        <v>5</v>
      </c>
      <c r="E100" s="13"/>
      <c r="F100" s="13"/>
      <c r="G100" s="14"/>
    </row>
    <row r="125" spans="3:3" x14ac:dyDescent="0.25">
      <c r="C125" s="3"/>
    </row>
    <row r="126" spans="3:3" x14ac:dyDescent="0.25">
      <c r="C126" s="3"/>
    </row>
    <row r="132" spans="3:11" s="3" customFormat="1" ht="20.100000000000001" customHeight="1" x14ac:dyDescent="0.25">
      <c r="C132" s="1"/>
      <c r="D132" s="1"/>
      <c r="E132" s="1"/>
      <c r="F132" s="1"/>
      <c r="G132" s="1"/>
      <c r="H132" s="1"/>
      <c r="I132" s="1"/>
      <c r="J132" s="1"/>
      <c r="K132" s="1"/>
    </row>
    <row r="133" spans="3:11" s="3" customFormat="1" ht="20.100000000000001" customHeight="1" x14ac:dyDescent="0.25">
      <c r="C133" s="1"/>
      <c r="D133" s="1"/>
      <c r="E133" s="1"/>
      <c r="F133" s="1"/>
      <c r="G133" s="1"/>
      <c r="H133" s="1"/>
      <c r="I133" s="1"/>
      <c r="J133" s="1"/>
      <c r="K133" s="1"/>
    </row>
  </sheetData>
  <mergeCells count="2">
    <mergeCell ref="D2:K2"/>
    <mergeCell ref="D7:J7"/>
  </mergeCells>
  <pageMargins left="0.7" right="0.7" top="0.75" bottom="0.75" header="0.3" footer="0.3"/>
  <pageSetup scale="51" orientation="portrait" r:id="rId1"/>
  <rowBreaks count="1" manualBreakCount="1">
    <brk id="76" min="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2017-09-07T15:27:20Z</cp:lastPrinted>
  <dcterms:created xsi:type="dcterms:W3CDTF">2016-03-15T12:03:51Z</dcterms:created>
  <dcterms:modified xsi:type="dcterms:W3CDTF">2017-12-11T15:28:58Z</dcterms:modified>
</cp:coreProperties>
</file>