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Pricing\PRICES\PBU WORKOUT\PBUs 2020\Indicative Ex-Ref and Ex-Pump Price Submission\Media Publication\PR Folder\"/>
    </mc:Choice>
  </mc:AlternateContent>
  <bookViews>
    <workbookView xWindow="0" yWindow="0" windowWidth="20490" windowHeight="7155" activeTab="1"/>
  </bookViews>
  <sheets>
    <sheet name="BDCs Ex-Refinery Prices" sheetId="2" r:id="rId1"/>
    <sheet name="OMCs and LPGMCs Ex-Pump Prices" sheetId="1" r:id="rId2"/>
  </sheets>
  <externalReferences>
    <externalReference r:id="rId3"/>
  </externalReferences>
  <definedNames>
    <definedName name="_xlnm._FilterDatabase" localSheetId="0" hidden="1">'BDCs Ex-Refinery Prices'!#REF!</definedName>
    <definedName name="_xlnm.Print_Area" localSheetId="0">'BDCs Ex-Refinery Prices'!$B$2:$I$31</definedName>
    <definedName name="_xlnm.Print_Area" localSheetId="1">'OMCs and LPGMCs Ex-Pump Prices'!$C$2:$K$8</definedName>
    <definedName name="_xlnm.Print_Titles" localSheetId="0">'BDCs Ex-Refinery Prices'!$B:$C</definedName>
    <definedName name="_xlnm.Print_Titles" localSheetId="1">'OMCs and LPGMCs Ex-Pump Prices'!$D:$E,'OMCs and LPGMCs Ex-Pump Prices'!$2:$8</definedName>
  </definedNames>
  <calcPr calcId="152511"/>
</workbook>
</file>

<file path=xl/calcChain.xml><?xml version="1.0" encoding="utf-8"?>
<calcChain xmlns="http://schemas.openxmlformats.org/spreadsheetml/2006/main">
  <c r="D10" i="2" l="1"/>
  <c r="E10" i="2"/>
  <c r="F10" i="2"/>
  <c r="G10" i="2"/>
  <c r="H10" i="2"/>
  <c r="D11" i="2"/>
  <c r="E11" i="2"/>
  <c r="F11" i="2"/>
  <c r="G11" i="2"/>
  <c r="H11" i="2"/>
  <c r="D12" i="2"/>
  <c r="E12" i="2"/>
  <c r="F12" i="2"/>
  <c r="G12" i="2"/>
  <c r="H12" i="2"/>
  <c r="D13" i="2"/>
  <c r="E13" i="2"/>
  <c r="F13" i="2"/>
  <c r="G13" i="2"/>
  <c r="H13" i="2"/>
  <c r="D14" i="2"/>
  <c r="E14" i="2"/>
  <c r="F14" i="2"/>
  <c r="G14" i="2"/>
  <c r="H14" i="2"/>
  <c r="D15" i="2"/>
  <c r="E15" i="2"/>
  <c r="F15" i="2"/>
  <c r="G15" i="2"/>
  <c r="H15" i="2"/>
  <c r="F16" i="2"/>
  <c r="G16" i="2"/>
  <c r="H16" i="2"/>
  <c r="D17" i="2"/>
  <c r="E17" i="2"/>
  <c r="F17" i="2"/>
  <c r="G17" i="2"/>
  <c r="H17" i="2"/>
  <c r="D18" i="2"/>
  <c r="E18" i="2"/>
  <c r="F18" i="2"/>
  <c r="G18" i="2"/>
  <c r="H18" i="2"/>
  <c r="D19" i="2"/>
  <c r="E19" i="2"/>
  <c r="F19" i="2"/>
  <c r="G19" i="2"/>
  <c r="H19" i="2"/>
  <c r="D20" i="2"/>
  <c r="E20" i="2"/>
  <c r="F20" i="2"/>
  <c r="G20" i="2"/>
  <c r="H20" i="2"/>
  <c r="D21" i="2"/>
  <c r="E21" i="2"/>
  <c r="F21" i="2"/>
  <c r="G21" i="2"/>
  <c r="H21" i="2"/>
  <c r="D22" i="2"/>
  <c r="E22" i="2"/>
  <c r="F22" i="2"/>
  <c r="G22" i="2"/>
  <c r="H22" i="2"/>
  <c r="D23" i="2"/>
  <c r="E23" i="2"/>
  <c r="F23" i="2"/>
  <c r="G23" i="2"/>
  <c r="H23" i="2"/>
  <c r="D24" i="2"/>
  <c r="E24" i="2"/>
  <c r="F24" i="2"/>
  <c r="G24" i="2"/>
  <c r="H24" i="2"/>
  <c r="D25" i="2"/>
  <c r="E25" i="2"/>
  <c r="F25" i="2"/>
  <c r="G25" i="2"/>
  <c r="H25" i="2"/>
  <c r="D26" i="2"/>
  <c r="E26" i="2"/>
  <c r="F26" i="2"/>
  <c r="G26" i="2"/>
  <c r="H26" i="2"/>
  <c r="D27" i="2"/>
  <c r="E27" i="2"/>
  <c r="F27" i="2"/>
  <c r="G27" i="2"/>
  <c r="H27" i="2"/>
  <c r="D28" i="2"/>
  <c r="E28" i="2"/>
  <c r="F28" i="2"/>
  <c r="G28" i="2"/>
  <c r="H28" i="2"/>
  <c r="D29" i="2"/>
  <c r="E29" i="2"/>
  <c r="F29" i="2"/>
  <c r="G29" i="2"/>
  <c r="H29" i="2"/>
  <c r="D30" i="2"/>
  <c r="E30" i="2"/>
  <c r="F30" i="2"/>
  <c r="G30" i="2"/>
  <c r="H30" i="2"/>
  <c r="H9" i="2"/>
  <c r="G9" i="2"/>
  <c r="F9" i="2"/>
  <c r="E9" i="2"/>
  <c r="D9" i="2"/>
  <c r="E16" i="2" l="1"/>
  <c r="D16" i="2"/>
</calcChain>
</file>

<file path=xl/sharedStrings.xml><?xml version="1.0" encoding="utf-8"?>
<sst xmlns="http://schemas.openxmlformats.org/spreadsheetml/2006/main" count="132" uniqueCount="125">
  <si>
    <t>NATIONAL PETROLEUM AUTHORITY</t>
  </si>
  <si>
    <t>COMPANY</t>
  </si>
  <si>
    <t>LPG (GHp/Kg)</t>
  </si>
  <si>
    <t>MGO Local (GHp/Lt)</t>
  </si>
  <si>
    <t>*Prices are indicative and may change at the pump.</t>
  </si>
  <si>
    <t>UNIFIED (GHp/Lt)</t>
  </si>
  <si>
    <t>MGO LOCAL (GHp/Lt)</t>
  </si>
  <si>
    <t>KEROSENE (GHp/Lt)</t>
  </si>
  <si>
    <t>*Prices are indicative and may change within the sales window.</t>
  </si>
  <si>
    <t>PETROL (GHp/Lt)</t>
  </si>
  <si>
    <t>DIESEL (GHp/Lt)</t>
  </si>
  <si>
    <t>BDC/REFINERY</t>
  </si>
  <si>
    <t>Blue Ocean</t>
  </si>
  <si>
    <t>Firm Energy</t>
  </si>
  <si>
    <t>Globex Energy</t>
  </si>
  <si>
    <t>Oil Channel</t>
  </si>
  <si>
    <t>PWSL</t>
  </si>
  <si>
    <t>FRAGA</t>
  </si>
  <si>
    <t>GASO</t>
  </si>
  <si>
    <t>GOODNESS ENERGY</t>
  </si>
  <si>
    <t>P.K.A. BONNEY</t>
  </si>
  <si>
    <t>PETROLAND</t>
  </si>
  <si>
    <t>POWER FUELS</t>
  </si>
  <si>
    <t>PUMA ENERGY</t>
  </si>
  <si>
    <t>RADIANCE</t>
  </si>
  <si>
    <t>SO ENERGY</t>
  </si>
  <si>
    <t>TOTAL</t>
  </si>
  <si>
    <t>VIVO</t>
  </si>
  <si>
    <t>WORLDGAS</t>
  </si>
  <si>
    <t>CHAMPION</t>
  </si>
  <si>
    <t>CENTRAL BRENT</t>
  </si>
  <si>
    <t>ANASSET</t>
  </si>
  <si>
    <t>DUKES</t>
  </si>
  <si>
    <t>Oil Trade</t>
  </si>
  <si>
    <t>Fueltrade</t>
  </si>
  <si>
    <t>ALLIED</t>
  </si>
  <si>
    <t>JUSBRO</t>
  </si>
  <si>
    <t>NASONA</t>
  </si>
  <si>
    <t>UNION OIL</t>
  </si>
  <si>
    <t>Eagle Petroleum</t>
  </si>
  <si>
    <t>LHS</t>
  </si>
  <si>
    <t>BEAP ENERGY</t>
  </si>
  <si>
    <t>Battop</t>
  </si>
  <si>
    <t>Vihama</t>
  </si>
  <si>
    <t>ANDEV</t>
  </si>
  <si>
    <t>ANNANDALE</t>
  </si>
  <si>
    <t>COEGAN</t>
  </si>
  <si>
    <t>FINEST</t>
  </si>
  <si>
    <t>GRID</t>
  </si>
  <si>
    <t>JO &amp; JU</t>
  </si>
  <si>
    <t>KI ENERGY</t>
  </si>
  <si>
    <t>LAMBARK GAS</t>
  </si>
  <si>
    <t>LAMINIBEE</t>
  </si>
  <si>
    <t>MANBAH GAS</t>
  </si>
  <si>
    <t>NAAGAMNI</t>
  </si>
  <si>
    <t>QUANTUM</t>
  </si>
  <si>
    <t>ROYAL ENERGY</t>
  </si>
  <si>
    <t>RURAL ENERGY</t>
  </si>
  <si>
    <t>R&amp;P OIL</t>
  </si>
  <si>
    <t>TRINITY OIL</t>
  </si>
  <si>
    <t>TRIPPLE A GAS</t>
  </si>
  <si>
    <t>WAPCO</t>
  </si>
  <si>
    <t>YOKWAS</t>
  </si>
  <si>
    <t>Alfa Petro</t>
  </si>
  <si>
    <t>Dominion</t>
  </si>
  <si>
    <t>Mobile Oil</t>
  </si>
  <si>
    <t>BENAB OIL</t>
  </si>
  <si>
    <t>BG PETROLEUM</t>
  </si>
  <si>
    <t>MAXX ENERGY/GAS</t>
  </si>
  <si>
    <t>MIDAS</t>
  </si>
  <si>
    <t>AEGIS HUILE</t>
  </si>
  <si>
    <t>ENGEN</t>
  </si>
  <si>
    <t>EXCEL</t>
  </si>
  <si>
    <t>EV OIL</t>
  </si>
  <si>
    <t>GAB ENERGY</t>
  </si>
  <si>
    <t xml:space="preserve">GLOBAL STANDARDS </t>
  </si>
  <si>
    <t>GLORY OIL</t>
  </si>
  <si>
    <t>GOGAS</t>
  </si>
  <si>
    <t>GOIL</t>
  </si>
  <si>
    <t>INFIN GH LTD</t>
  </si>
  <si>
    <t>JD LINKS</t>
  </si>
  <si>
    <t>KABORE OIL</t>
  </si>
  <si>
    <t>KAN ROYAL</t>
  </si>
  <si>
    <t>MERCY OIL</t>
  </si>
  <si>
    <t>NEXTBONS GAS</t>
  </si>
  <si>
    <t>NICK PETROLEUM</t>
  </si>
  <si>
    <t>PETROSOL</t>
  </si>
  <si>
    <t>ROOTSENAF</t>
  </si>
  <si>
    <t>SAMA OIL</t>
  </si>
  <si>
    <t>SHAKAINAH</t>
  </si>
  <si>
    <t>SONNIDOM</t>
  </si>
  <si>
    <t>STRATEGIC ENERGIES</t>
  </si>
  <si>
    <t>TEL  ENERGY</t>
  </si>
  <si>
    <t>T-TEKPOR</t>
  </si>
  <si>
    <t>THOMHCOF</t>
  </si>
  <si>
    <t>UNITY</t>
  </si>
  <si>
    <t>VIRGIN</t>
  </si>
  <si>
    <t>GO Energy</t>
  </si>
  <si>
    <t>RAMA</t>
  </si>
  <si>
    <t>Cirrus</t>
  </si>
  <si>
    <t>Dome</t>
  </si>
  <si>
    <t>AGAPET</t>
  </si>
  <si>
    <t>APEX</t>
  </si>
  <si>
    <t>BF ENERGY LIMITED</t>
  </si>
  <si>
    <t>FRONTIERS</t>
  </si>
  <si>
    <t>LOUIS GAS</t>
  </si>
  <si>
    <t>OCEAN OIL</t>
  </si>
  <si>
    <t>READY OIL</t>
  </si>
  <si>
    <t>SUPERIOR</t>
  </si>
  <si>
    <t>TRADE CROSS</t>
  </si>
  <si>
    <t>XPRESS GAS</t>
  </si>
  <si>
    <t>NO.</t>
  </si>
  <si>
    <t>INDICATIVE EX-PUMP PRICES* (16th - 30th April 2020)</t>
  </si>
  <si>
    <t>AP OIL &amp; GAS</t>
  </si>
  <si>
    <t>GLEE  OIL</t>
  </si>
  <si>
    <t>IBM</t>
  </si>
  <si>
    <t>KINGS ENERGY</t>
  </si>
  <si>
    <t>KROS</t>
  </si>
  <si>
    <t>LUCKY OIL</t>
  </si>
  <si>
    <t>TOP OIL</t>
  </si>
  <si>
    <t>INDICATIVE EX-REFINERY PRICES* (16th - 30th April 2020)</t>
  </si>
  <si>
    <t xml:space="preserve">Astra </t>
  </si>
  <si>
    <t>Misyl</t>
  </si>
  <si>
    <t>SRATCON</t>
  </si>
  <si>
    <t>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</si>
</sst>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4"/>
      <color theme="1"/>
      <name val="Times New Roman"/>
      <family val="1"/>
    </font>
    <font>
      <b/>
      <sz val="22"/>
      <color theme="1"/>
      <name val="Times New Roman"/>
      <family val="1"/>
    </font>
    <font>
      <b/>
      <sz val="14"/>
      <color theme="1"/>
      <name val="Times New Roman"/>
      <family val="1"/>
    </font>
    <font>
      <b/>
      <sz val="11"/>
      <color theme="1"/>
      <name val="Times New Roman"/>
      <family val="1"/>
    </font>
    <font>
      <b/>
      <i/>
      <sz val="14"/>
      <color theme="1"/>
      <name val="Times New Roman"/>
      <family val="1"/>
    </font>
    <font>
      <sz val="10"/>
      <name val="Arial"/>
      <family val="2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20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Border="1"/>
    <xf numFmtId="0" fontId="6" fillId="0" borderId="0" xfId="0" applyFont="1" applyBorder="1" applyAlignment="1"/>
    <xf numFmtId="0" fontId="6" fillId="0" borderId="0" xfId="0" applyFont="1" applyBorder="1" applyAlignment="1">
      <alignment wrapText="1"/>
    </xf>
    <xf numFmtId="0" fontId="6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top"/>
    </xf>
    <xf numFmtId="0" fontId="2" fillId="0" borderId="1" xfId="0" applyFont="1" applyBorder="1" applyAlignment="1">
      <alignment horizontal="center"/>
    </xf>
    <xf numFmtId="0" fontId="2" fillId="0" borderId="1" xfId="0" applyFont="1" applyFill="1" applyBorder="1"/>
    <xf numFmtId="0" fontId="7" fillId="0" borderId="0" xfId="0" applyFont="1" applyBorder="1" applyAlignment="1">
      <alignment horizontal="left"/>
    </xf>
    <xf numFmtId="0" fontId="2" fillId="0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 vertical="top" wrapText="1"/>
    </xf>
    <xf numFmtId="43" fontId="2" fillId="0" borderId="1" xfId="1" applyNumberFormat="1" applyFont="1" applyFill="1" applyBorder="1"/>
    <xf numFmtId="0" fontId="9" fillId="0" borderId="1" xfId="0" applyFont="1" applyBorder="1" applyAlignment="1">
      <alignment wrapText="1"/>
    </xf>
    <xf numFmtId="43" fontId="2" fillId="0" borderId="0" xfId="1" applyNumberFormat="1" applyFont="1" applyFill="1" applyBorder="1"/>
    <xf numFmtId="43" fontId="2" fillId="0" borderId="1" xfId="1" applyNumberFormat="1" applyFont="1" applyBorder="1"/>
    <xf numFmtId="0" fontId="6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5" fillId="0" borderId="0" xfId="0" applyFont="1" applyBorder="1" applyAlignment="1">
      <alignment horizontal="center"/>
    </xf>
  </cellXfs>
  <cellStyles count="8">
    <cellStyle name="Comma" xfId="1" builtinId="3"/>
    <cellStyle name="Comma 2" xfId="2"/>
    <cellStyle name="Comma 3" xfId="3"/>
    <cellStyle name="Comma 4" xfId="4"/>
    <cellStyle name="Normal" xfId="0" builtinId="0"/>
    <cellStyle name="Normal 2" xfId="5"/>
    <cellStyle name="Percent 2" xfId="6"/>
    <cellStyle name="Percent 3" xfId="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666750</xdr:colOff>
      <xdr:row>2</xdr:row>
      <xdr:rowOff>0</xdr:rowOff>
    </xdr:from>
    <xdr:to>
      <xdr:col>5</xdr:col>
      <xdr:colOff>397933</xdr:colOff>
      <xdr:row>4</xdr:row>
      <xdr:rowOff>179917</xdr:rowOff>
    </xdr:to>
    <xdr:pic>
      <xdr:nvPicPr>
        <xdr:cNvPr id="2" name="Picture 1" descr="SCAN00100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57600" y="381000"/>
          <a:ext cx="264583" cy="5609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533400</xdr:colOff>
      <xdr:row>2</xdr:row>
      <xdr:rowOff>0</xdr:rowOff>
    </xdr:from>
    <xdr:to>
      <xdr:col>6</xdr:col>
      <xdr:colOff>415925</xdr:colOff>
      <xdr:row>5</xdr:row>
      <xdr:rowOff>28576</xdr:rowOff>
    </xdr:to>
    <xdr:pic>
      <xdr:nvPicPr>
        <xdr:cNvPr id="2" name="Picture 1" descr="SCAN00100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48225" y="523875"/>
          <a:ext cx="815975" cy="74295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icing/PRICES/PBU%20WORKOUT/PBUs%202020/Indicative%20Ex-Ref%20and%20Ex-Pump%20Price%20Submission/Ex%20Refinery%20Price%20Compilation%20for%20BDCs%20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6th-31st Dec 2019  "/>
      <sheetName val="1st-15th Dec 2019 "/>
      <sheetName val="16th-30th Nov 2019  "/>
      <sheetName val="1st-15th Nov 2019  "/>
      <sheetName val="16th-31st Oct 2019  "/>
      <sheetName val="1st-15th Oct 2019 "/>
      <sheetName val="16th-30th Sept 2019"/>
      <sheetName val="1st-15th Sept 2019"/>
      <sheetName val="16th- 31st Aug 2019 "/>
      <sheetName val="1st- 15th Aug 2019 "/>
      <sheetName val="16th-31st July 2019 "/>
      <sheetName val="1st-15th July 2019"/>
      <sheetName val="16th-30th June 2019"/>
      <sheetName val="1st-15th June 2018  "/>
      <sheetName val="16th-31st May 2019 "/>
      <sheetName val="1st-15th May 2019  "/>
      <sheetName val="16th-30th April 2019 "/>
      <sheetName val="1st-15th April 2019 "/>
      <sheetName val="16th-31st Mar 2020"/>
      <sheetName val="1st-15th Mar 2020"/>
      <sheetName val="16th-29th Feb 2020 "/>
      <sheetName val="1st-15th Feb 2020"/>
      <sheetName val="16th-31st Jan 2020 "/>
      <sheetName val="1st-15th Jan 2020"/>
      <sheetName val="1st - 15th April 2020"/>
      <sheetName val="16th - 30th April 2020 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>
        <row r="7">
          <cell r="F7">
            <v>135.87280000000001</v>
          </cell>
          <cell r="H7">
            <v>201.74889999999999</v>
          </cell>
          <cell r="J7">
            <v>208.845</v>
          </cell>
          <cell r="L7">
            <v>158.7834</v>
          </cell>
          <cell r="N7">
            <v>189.58670000000001</v>
          </cell>
        </row>
        <row r="8">
          <cell r="F8">
            <v>135.49836500000001</v>
          </cell>
          <cell r="H8">
            <v>203.4696625</v>
          </cell>
        </row>
        <row r="9">
          <cell r="F9">
            <v>176.27633069082677</v>
          </cell>
          <cell r="H9">
            <v>251.89356362437996</v>
          </cell>
        </row>
        <row r="10">
          <cell r="F10">
            <v>138.402718006795</v>
          </cell>
          <cell r="H10">
            <v>203.07867807981879</v>
          </cell>
          <cell r="J10">
            <v>218.77499999999998</v>
          </cell>
          <cell r="L10">
            <v>158.72964694502662</v>
          </cell>
          <cell r="N10">
            <v>203.07867807981879</v>
          </cell>
        </row>
        <row r="12">
          <cell r="F12">
            <v>143.602</v>
          </cell>
          <cell r="H12">
            <v>209.459</v>
          </cell>
        </row>
        <row r="13">
          <cell r="F13">
            <v>142.58196721311478</v>
          </cell>
          <cell r="H13">
            <v>223.89349112426035</v>
          </cell>
          <cell r="J13">
            <v>296.50599999999974</v>
          </cell>
        </row>
        <row r="14">
          <cell r="H14">
            <v>189.44931259136578</v>
          </cell>
        </row>
        <row r="15">
          <cell r="F15">
            <v>182.71799999999999</v>
          </cell>
          <cell r="H15">
            <v>237.47</v>
          </cell>
        </row>
        <row r="17">
          <cell r="F17">
            <v>136.55734843337109</v>
          </cell>
          <cell r="H17">
            <v>200.37096237208786</v>
          </cell>
        </row>
        <row r="18">
          <cell r="F18">
            <v>141.8627859569649</v>
          </cell>
          <cell r="H18">
            <v>208.15824341110161</v>
          </cell>
          <cell r="J18">
            <v>270.37245000000001</v>
          </cell>
          <cell r="L18">
            <v>163.77560051587943</v>
          </cell>
          <cell r="N18">
            <v>208.15824341110161</v>
          </cell>
        </row>
        <row r="19">
          <cell r="F19">
            <v>149.26934692336732</v>
          </cell>
          <cell r="H19">
            <v>218.59028417396885</v>
          </cell>
          <cell r="J19">
            <v>271.34819999999996</v>
          </cell>
        </row>
        <row r="20">
          <cell r="F20">
            <v>142.934335</v>
          </cell>
          <cell r="H20">
            <v>209.75645410974181</v>
          </cell>
          <cell r="N20">
            <v>209.75645410974181</v>
          </cell>
        </row>
        <row r="23">
          <cell r="F23">
            <v>142.03473008682522</v>
          </cell>
          <cell r="H23">
            <v>209.53393948100012</v>
          </cell>
          <cell r="J23">
            <v>137.5</v>
          </cell>
          <cell r="N23">
            <v>209.53393948100012</v>
          </cell>
        </row>
        <row r="26">
          <cell r="F26">
            <v>145.32285390713474</v>
          </cell>
          <cell r="H26">
            <v>213.43224356320184</v>
          </cell>
        </row>
        <row r="27">
          <cell r="F27">
            <v>124.29966251415627</v>
          </cell>
          <cell r="H27">
            <v>190.53513566497381</v>
          </cell>
        </row>
        <row r="29">
          <cell r="F29">
            <v>138.44011959229897</v>
          </cell>
          <cell r="H29">
            <v>203.13672418309488</v>
          </cell>
        </row>
        <row r="30">
          <cell r="F30">
            <v>0</v>
          </cell>
          <cell r="H30">
            <v>0</v>
          </cell>
          <cell r="J30">
            <v>299.72249999999997</v>
          </cell>
        </row>
        <row r="32">
          <cell r="F32">
            <v>132.88788221970555</v>
          </cell>
          <cell r="H32">
            <v>196.90644989564231</v>
          </cell>
          <cell r="J32">
            <v>188.77500000000001</v>
          </cell>
          <cell r="L32">
            <v>149.05690794776723</v>
          </cell>
          <cell r="N32">
            <v>196.90644989564231</v>
          </cell>
        </row>
        <row r="33">
          <cell r="F33">
            <v>138.78497546243864</v>
          </cell>
          <cell r="H33">
            <v>203.66963825490311</v>
          </cell>
        </row>
        <row r="34">
          <cell r="F34">
            <v>136.35537938844845</v>
          </cell>
          <cell r="H34">
            <v>201.59025037391308</v>
          </cell>
        </row>
        <row r="36">
          <cell r="F36">
            <v>158.15086609675004</v>
          </cell>
          <cell r="H36">
            <v>170.39136097692474</v>
          </cell>
          <cell r="J36">
            <v>204.24683061674682</v>
          </cell>
        </row>
        <row r="37">
          <cell r="F37">
            <v>149.9362778406946</v>
          </cell>
          <cell r="H37">
            <v>220.00245050404334</v>
          </cell>
          <cell r="N37">
            <v>220.00464750766838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1"/>
  <sheetViews>
    <sheetView topLeftCell="A19" zoomScaleNormal="100" workbookViewId="0">
      <selection activeCell="N22" sqref="N22"/>
    </sheetView>
  </sheetViews>
  <sheetFormatPr defaultColWidth="9.140625" defaultRowHeight="15" x14ac:dyDescent="0.25"/>
  <cols>
    <col min="1" max="1" width="17.85546875" style="1" customWidth="1"/>
    <col min="2" max="2" width="8.140625" style="1" customWidth="1"/>
    <col min="3" max="3" width="30.7109375" style="1" customWidth="1"/>
    <col min="4" max="4" width="14.7109375" style="1" customWidth="1"/>
    <col min="5" max="5" width="14.85546875" style="1" customWidth="1"/>
    <col min="6" max="6" width="14" style="1" customWidth="1"/>
    <col min="7" max="7" width="15.28515625" style="1" customWidth="1"/>
    <col min="8" max="8" width="15.7109375" style="1" customWidth="1"/>
    <col min="9" max="9" width="15.7109375" style="1" hidden="1" customWidth="1"/>
    <col min="10" max="16384" width="9.140625" style="1"/>
  </cols>
  <sheetData>
    <row r="2" spans="2:10" ht="22.5" customHeight="1" x14ac:dyDescent="0.35">
      <c r="C2" s="18" t="s">
        <v>0</v>
      </c>
      <c r="D2" s="18"/>
      <c r="E2" s="18"/>
      <c r="F2" s="18"/>
      <c r="G2" s="18"/>
      <c r="H2" s="18"/>
      <c r="I2" s="18"/>
      <c r="J2" s="18"/>
    </row>
    <row r="3" spans="2:10" ht="18.75" x14ac:dyDescent="0.3">
      <c r="D3" s="2"/>
    </row>
    <row r="4" spans="2:10" ht="18.75" x14ac:dyDescent="0.3">
      <c r="D4" s="2"/>
    </row>
    <row r="5" spans="2:10" ht="18.75" x14ac:dyDescent="0.3">
      <c r="D5" s="2"/>
    </row>
    <row r="6" spans="2:10" ht="21.75" customHeight="1" x14ac:dyDescent="0.3">
      <c r="C6" s="19" t="s">
        <v>120</v>
      </c>
      <c r="D6" s="19"/>
      <c r="E6" s="19"/>
      <c r="F6" s="19"/>
      <c r="G6" s="19"/>
      <c r="H6" s="19"/>
      <c r="I6" s="19"/>
    </row>
    <row r="8" spans="2:10" s="7" customFormat="1" ht="31.5" customHeight="1" x14ac:dyDescent="0.25">
      <c r="B8" s="17" t="s">
        <v>111</v>
      </c>
      <c r="C8" s="12" t="s">
        <v>11</v>
      </c>
      <c r="D8" s="14" t="s">
        <v>9</v>
      </c>
      <c r="E8" s="14" t="s">
        <v>10</v>
      </c>
      <c r="F8" s="14" t="s">
        <v>2</v>
      </c>
      <c r="G8" s="14" t="s">
        <v>7</v>
      </c>
      <c r="H8" s="14" t="s">
        <v>6</v>
      </c>
      <c r="I8" s="14" t="s">
        <v>5</v>
      </c>
    </row>
    <row r="9" spans="2:10" x14ac:dyDescent="0.25">
      <c r="B9" s="11">
        <v>1</v>
      </c>
      <c r="C9" s="9" t="s">
        <v>63</v>
      </c>
      <c r="D9" s="13">
        <f>'[1]16th - 30th April 2020 '!F7</f>
        <v>135.87280000000001</v>
      </c>
      <c r="E9" s="13">
        <f>'[1]16th - 30th April 2020 '!H7</f>
        <v>201.74889999999999</v>
      </c>
      <c r="F9" s="13">
        <f>'[1]16th - 30th April 2020 '!J7</f>
        <v>208.845</v>
      </c>
      <c r="G9" s="13">
        <f>'[1]16th - 30th April 2020 '!L7</f>
        <v>158.7834</v>
      </c>
      <c r="H9" s="13">
        <f>'[1]16th - 30th April 2020 '!N7</f>
        <v>189.58670000000001</v>
      </c>
      <c r="I9" s="13"/>
    </row>
    <row r="10" spans="2:10" x14ac:dyDescent="0.25">
      <c r="B10" s="11">
        <v>2</v>
      </c>
      <c r="C10" s="9" t="s">
        <v>121</v>
      </c>
      <c r="D10" s="13">
        <f>'[1]16th - 30th April 2020 '!F8</f>
        <v>135.49836500000001</v>
      </c>
      <c r="E10" s="13">
        <f>'[1]16th - 30th April 2020 '!H8</f>
        <v>203.4696625</v>
      </c>
      <c r="F10" s="13">
        <f>'[1]16th - 30th April 2020 '!J8</f>
        <v>0</v>
      </c>
      <c r="G10" s="13">
        <f>'[1]16th - 30th April 2020 '!L8</f>
        <v>0</v>
      </c>
      <c r="H10" s="13">
        <f>'[1]16th - 30th April 2020 '!N8</f>
        <v>0</v>
      </c>
      <c r="I10" s="13"/>
    </row>
    <row r="11" spans="2:10" x14ac:dyDescent="0.25">
      <c r="B11" s="11">
        <v>3</v>
      </c>
      <c r="C11" s="9" t="s">
        <v>42</v>
      </c>
      <c r="D11" s="13">
        <f>'[1]16th - 30th April 2020 '!F9</f>
        <v>176.27633069082677</v>
      </c>
      <c r="E11" s="13">
        <f>'[1]16th - 30th April 2020 '!H9</f>
        <v>251.89356362437996</v>
      </c>
      <c r="F11" s="13">
        <f>'[1]16th - 30th April 2020 '!J9</f>
        <v>0</v>
      </c>
      <c r="G11" s="13">
        <f>'[1]16th - 30th April 2020 '!L9</f>
        <v>0</v>
      </c>
      <c r="H11" s="13">
        <f>'[1]16th - 30th April 2020 '!N9</f>
        <v>0</v>
      </c>
      <c r="I11" s="13"/>
    </row>
    <row r="12" spans="2:10" x14ac:dyDescent="0.25">
      <c r="B12" s="11">
        <v>4</v>
      </c>
      <c r="C12" s="9" t="s">
        <v>12</v>
      </c>
      <c r="D12" s="13">
        <f>'[1]16th - 30th April 2020 '!F10</f>
        <v>138.402718006795</v>
      </c>
      <c r="E12" s="13">
        <f>'[1]16th - 30th April 2020 '!H10</f>
        <v>203.07867807981879</v>
      </c>
      <c r="F12" s="13">
        <f>'[1]16th - 30th April 2020 '!J10</f>
        <v>218.77499999999998</v>
      </c>
      <c r="G12" s="13">
        <f>'[1]16th - 30th April 2020 '!L10</f>
        <v>158.72964694502662</v>
      </c>
      <c r="H12" s="13">
        <f>'[1]16th - 30th April 2020 '!N10</f>
        <v>203.07867807981879</v>
      </c>
      <c r="I12" s="13"/>
    </row>
    <row r="13" spans="2:10" x14ac:dyDescent="0.25">
      <c r="B13" s="11">
        <v>5</v>
      </c>
      <c r="C13" s="9" t="s">
        <v>99</v>
      </c>
      <c r="D13" s="13">
        <f>'[1]16th - 30th April 2020 '!F12</f>
        <v>143.602</v>
      </c>
      <c r="E13" s="13">
        <f>'[1]16th - 30th April 2020 '!H12</f>
        <v>209.459</v>
      </c>
      <c r="F13" s="13">
        <f>'[1]16th - 30th April 2020 '!J12</f>
        <v>0</v>
      </c>
      <c r="G13" s="13">
        <f>'[1]16th - 30th April 2020 '!L12</f>
        <v>0</v>
      </c>
      <c r="H13" s="13">
        <f>'[1]16th - 30th April 2020 '!N12</f>
        <v>0</v>
      </c>
      <c r="I13" s="13"/>
    </row>
    <row r="14" spans="2:10" x14ac:dyDescent="0.25">
      <c r="B14" s="11">
        <v>6</v>
      </c>
      <c r="C14" s="9" t="s">
        <v>100</v>
      </c>
      <c r="D14" s="13">
        <f>'[1]16th - 30th April 2020 '!F13</f>
        <v>142.58196721311478</v>
      </c>
      <c r="E14" s="13">
        <f>'[1]16th - 30th April 2020 '!H13</f>
        <v>223.89349112426035</v>
      </c>
      <c r="F14" s="13">
        <f>'[1]16th - 30th April 2020 '!J13</f>
        <v>296.50599999999974</v>
      </c>
      <c r="G14" s="13">
        <f>'[1]16th - 30th April 2020 '!L13</f>
        <v>0</v>
      </c>
      <c r="H14" s="13">
        <f>'[1]16th - 30th April 2020 '!N13</f>
        <v>0</v>
      </c>
      <c r="I14" s="13"/>
    </row>
    <row r="15" spans="2:10" x14ac:dyDescent="0.25">
      <c r="B15" s="11">
        <v>7</v>
      </c>
      <c r="C15" s="9" t="s">
        <v>64</v>
      </c>
      <c r="D15" s="13">
        <f>'[1]16th - 30th April 2020 '!F14</f>
        <v>0</v>
      </c>
      <c r="E15" s="13">
        <f>'[1]16th - 30th April 2020 '!H14</f>
        <v>189.44931259136578</v>
      </c>
      <c r="F15" s="13">
        <f>'[1]16th - 30th April 2020 '!J14</f>
        <v>0</v>
      </c>
      <c r="G15" s="13">
        <f>'[1]16th - 30th April 2020 '!L14</f>
        <v>0</v>
      </c>
      <c r="H15" s="13">
        <f>'[1]16th - 30th April 2020 '!N14</f>
        <v>0</v>
      </c>
      <c r="I15" s="13"/>
    </row>
    <row r="16" spans="2:10" x14ac:dyDescent="0.25">
      <c r="B16" s="11">
        <v>8</v>
      </c>
      <c r="C16" s="9" t="s">
        <v>39</v>
      </c>
      <c r="D16" s="13">
        <f>'[1]16th - 30th April 2020 '!F15</f>
        <v>182.71799999999999</v>
      </c>
      <c r="E16" s="13">
        <f>'[1]16th - 30th April 2020 '!H15</f>
        <v>237.47</v>
      </c>
      <c r="F16" s="13">
        <f>'[1]16th - 30th April 2020 '!J15</f>
        <v>0</v>
      </c>
      <c r="G16" s="13">
        <f>'[1]16th - 30th April 2020 '!L15</f>
        <v>0</v>
      </c>
      <c r="H16" s="13">
        <f>'[1]16th - 30th April 2020 '!N15</f>
        <v>0</v>
      </c>
      <c r="I16" s="13"/>
    </row>
    <row r="17" spans="2:9" x14ac:dyDescent="0.25">
      <c r="B17" s="11">
        <v>9</v>
      </c>
      <c r="C17" s="9" t="s">
        <v>13</v>
      </c>
      <c r="D17" s="13">
        <f>'[1]16th - 30th April 2020 '!F17</f>
        <v>136.55734843337109</v>
      </c>
      <c r="E17" s="13">
        <f>'[1]16th - 30th April 2020 '!H17</f>
        <v>200.37096237208786</v>
      </c>
      <c r="F17" s="13">
        <f>'[1]16th - 30th April 2020 '!J17</f>
        <v>0</v>
      </c>
      <c r="G17" s="13">
        <f>'[1]16th - 30th April 2020 '!L17</f>
        <v>0</v>
      </c>
      <c r="H17" s="13">
        <f>'[1]16th - 30th April 2020 '!N17</f>
        <v>0</v>
      </c>
      <c r="I17" s="13"/>
    </row>
    <row r="18" spans="2:9" x14ac:dyDescent="0.25">
      <c r="B18" s="11">
        <v>10</v>
      </c>
      <c r="C18" s="9" t="s">
        <v>34</v>
      </c>
      <c r="D18" s="13">
        <f>'[1]16th - 30th April 2020 '!F18</f>
        <v>141.8627859569649</v>
      </c>
      <c r="E18" s="13">
        <f>'[1]16th - 30th April 2020 '!H18</f>
        <v>208.15824341110161</v>
      </c>
      <c r="F18" s="13">
        <f>'[1]16th - 30th April 2020 '!J18</f>
        <v>270.37245000000001</v>
      </c>
      <c r="G18" s="13">
        <f>'[1]16th - 30th April 2020 '!L18</f>
        <v>163.77560051587943</v>
      </c>
      <c r="H18" s="13">
        <f>'[1]16th - 30th April 2020 '!N18</f>
        <v>208.15824341110161</v>
      </c>
      <c r="I18" s="13"/>
    </row>
    <row r="19" spans="2:9" x14ac:dyDescent="0.25">
      <c r="B19" s="11">
        <v>11</v>
      </c>
      <c r="C19" s="9" t="s">
        <v>14</v>
      </c>
      <c r="D19" s="13">
        <f>'[1]16th - 30th April 2020 '!F19</f>
        <v>149.26934692336732</v>
      </c>
      <c r="E19" s="13">
        <f>'[1]16th - 30th April 2020 '!H19</f>
        <v>218.59028417396885</v>
      </c>
      <c r="F19" s="13">
        <f>'[1]16th - 30th April 2020 '!J19</f>
        <v>271.34819999999996</v>
      </c>
      <c r="G19" s="13">
        <f>'[1]16th - 30th April 2020 '!L19</f>
        <v>0</v>
      </c>
      <c r="H19" s="13">
        <f>'[1]16th - 30th April 2020 '!N19</f>
        <v>0</v>
      </c>
      <c r="I19" s="13"/>
    </row>
    <row r="20" spans="2:9" x14ac:dyDescent="0.25">
      <c r="B20" s="11">
        <v>12</v>
      </c>
      <c r="C20" s="9" t="s">
        <v>97</v>
      </c>
      <c r="D20" s="13">
        <f>'[1]16th - 30th April 2020 '!F20</f>
        <v>142.934335</v>
      </c>
      <c r="E20" s="13">
        <f>'[1]16th - 30th April 2020 '!H20</f>
        <v>209.75645410974181</v>
      </c>
      <c r="F20" s="13">
        <f>'[1]16th - 30th April 2020 '!J20</f>
        <v>0</v>
      </c>
      <c r="G20" s="13">
        <f>'[1]16th - 30th April 2020 '!L20</f>
        <v>0</v>
      </c>
      <c r="H20" s="13">
        <f>'[1]16th - 30th April 2020 '!N20</f>
        <v>209.75645410974181</v>
      </c>
      <c r="I20" s="13"/>
    </row>
    <row r="21" spans="2:9" x14ac:dyDescent="0.25">
      <c r="B21" s="11">
        <v>13</v>
      </c>
      <c r="C21" s="9" t="s">
        <v>40</v>
      </c>
      <c r="D21" s="13">
        <f>'[1]16th - 30th April 2020 '!F23</f>
        <v>142.03473008682522</v>
      </c>
      <c r="E21" s="13">
        <f>'[1]16th - 30th April 2020 '!H23</f>
        <v>209.53393948100012</v>
      </c>
      <c r="F21" s="13">
        <f>'[1]16th - 30th April 2020 '!J23</f>
        <v>137.5</v>
      </c>
      <c r="G21" s="13">
        <f>'[1]16th - 30th April 2020 '!L23</f>
        <v>0</v>
      </c>
      <c r="H21" s="13">
        <f>'[1]16th - 30th April 2020 '!N23</f>
        <v>209.53393948100012</v>
      </c>
      <c r="I21" s="13"/>
    </row>
    <row r="22" spans="2:9" x14ac:dyDescent="0.25">
      <c r="B22" s="11">
        <v>14</v>
      </c>
      <c r="C22" s="9" t="s">
        <v>122</v>
      </c>
      <c r="D22" s="13">
        <f>'[1]16th - 30th April 2020 '!F26</f>
        <v>145.32285390713474</v>
      </c>
      <c r="E22" s="13">
        <f>'[1]16th - 30th April 2020 '!H26</f>
        <v>213.43224356320184</v>
      </c>
      <c r="F22" s="13">
        <f>'[1]16th - 30th April 2020 '!J26</f>
        <v>0</v>
      </c>
      <c r="G22" s="13">
        <f>'[1]16th - 30th April 2020 '!L26</f>
        <v>0</v>
      </c>
      <c r="H22" s="13">
        <f>'[1]16th - 30th April 2020 '!N26</f>
        <v>0</v>
      </c>
      <c r="I22" s="13"/>
    </row>
    <row r="23" spans="2:9" x14ac:dyDescent="0.25">
      <c r="B23" s="11">
        <v>15</v>
      </c>
      <c r="C23" s="9" t="s">
        <v>65</v>
      </c>
      <c r="D23" s="13">
        <f>'[1]16th - 30th April 2020 '!F27</f>
        <v>124.29966251415627</v>
      </c>
      <c r="E23" s="13">
        <f>'[1]16th - 30th April 2020 '!H27</f>
        <v>190.53513566497381</v>
      </c>
      <c r="F23" s="13">
        <f>'[1]16th - 30th April 2020 '!J27</f>
        <v>0</v>
      </c>
      <c r="G23" s="13">
        <f>'[1]16th - 30th April 2020 '!L27</f>
        <v>0</v>
      </c>
      <c r="H23" s="13">
        <f>'[1]16th - 30th April 2020 '!N27</f>
        <v>0</v>
      </c>
      <c r="I23" s="13"/>
    </row>
    <row r="24" spans="2:9" x14ac:dyDescent="0.25">
      <c r="B24" s="11">
        <v>16</v>
      </c>
      <c r="C24" s="9" t="s">
        <v>15</v>
      </c>
      <c r="D24" s="13">
        <f>'[1]16th - 30th April 2020 '!F29</f>
        <v>138.44011959229897</v>
      </c>
      <c r="E24" s="13">
        <f>'[1]16th - 30th April 2020 '!H29</f>
        <v>203.13672418309488</v>
      </c>
      <c r="F24" s="13">
        <f>'[1]16th - 30th April 2020 '!J29</f>
        <v>0</v>
      </c>
      <c r="G24" s="13">
        <f>'[1]16th - 30th April 2020 '!L29</f>
        <v>0</v>
      </c>
      <c r="H24" s="13">
        <f>'[1]16th - 30th April 2020 '!N29</f>
        <v>0</v>
      </c>
      <c r="I24" s="13"/>
    </row>
    <row r="25" spans="2:9" x14ac:dyDescent="0.25">
      <c r="B25" s="11">
        <v>17</v>
      </c>
      <c r="C25" s="9" t="s">
        <v>33</v>
      </c>
      <c r="D25" s="13">
        <f>'[1]16th - 30th April 2020 '!F30</f>
        <v>0</v>
      </c>
      <c r="E25" s="13">
        <f>'[1]16th - 30th April 2020 '!H30</f>
        <v>0</v>
      </c>
      <c r="F25" s="13">
        <f>'[1]16th - 30th April 2020 '!J30</f>
        <v>299.72249999999997</v>
      </c>
      <c r="G25" s="13">
        <f>'[1]16th - 30th April 2020 '!L30</f>
        <v>0</v>
      </c>
      <c r="H25" s="13">
        <f>'[1]16th - 30th April 2020 '!N30</f>
        <v>0</v>
      </c>
      <c r="I25" s="13"/>
    </row>
    <row r="26" spans="2:9" x14ac:dyDescent="0.25">
      <c r="B26" s="11">
        <v>18</v>
      </c>
      <c r="C26" s="9" t="s">
        <v>16</v>
      </c>
      <c r="D26" s="13">
        <f>'[1]16th - 30th April 2020 '!F32</f>
        <v>132.88788221970555</v>
      </c>
      <c r="E26" s="13">
        <f>'[1]16th - 30th April 2020 '!H32</f>
        <v>196.90644989564231</v>
      </c>
      <c r="F26" s="13">
        <f>'[1]16th - 30th April 2020 '!J32</f>
        <v>188.77500000000001</v>
      </c>
      <c r="G26" s="13">
        <f>'[1]16th - 30th April 2020 '!L32</f>
        <v>149.05690794776723</v>
      </c>
      <c r="H26" s="13">
        <f>'[1]16th - 30th April 2020 '!N32</f>
        <v>196.90644989564231</v>
      </c>
      <c r="I26" s="13"/>
    </row>
    <row r="27" spans="2:9" x14ac:dyDescent="0.25">
      <c r="B27" s="11">
        <v>19</v>
      </c>
      <c r="C27" s="9" t="s">
        <v>98</v>
      </c>
      <c r="D27" s="13">
        <f>'[1]16th - 30th April 2020 '!F33</f>
        <v>138.78497546243864</v>
      </c>
      <c r="E27" s="13">
        <f>'[1]16th - 30th April 2020 '!H33</f>
        <v>203.66963825490311</v>
      </c>
      <c r="F27" s="13">
        <f>'[1]16th - 30th April 2020 '!J33</f>
        <v>0</v>
      </c>
      <c r="G27" s="13">
        <f>'[1]16th - 30th April 2020 '!L33</f>
        <v>0</v>
      </c>
      <c r="H27" s="13">
        <f>'[1]16th - 30th April 2020 '!N33</f>
        <v>0</v>
      </c>
      <c r="I27" s="15"/>
    </row>
    <row r="28" spans="2:9" x14ac:dyDescent="0.25">
      <c r="B28" s="11">
        <v>20</v>
      </c>
      <c r="C28" s="9" t="s">
        <v>123</v>
      </c>
      <c r="D28" s="13">
        <f>'[1]16th - 30th April 2020 '!F34</f>
        <v>136.35537938844845</v>
      </c>
      <c r="E28" s="13">
        <f>'[1]16th - 30th April 2020 '!H34</f>
        <v>201.59025037391308</v>
      </c>
      <c r="F28" s="13">
        <f>'[1]16th - 30th April 2020 '!J34</f>
        <v>0</v>
      </c>
      <c r="G28" s="13">
        <f>'[1]16th - 30th April 2020 '!L34</f>
        <v>0</v>
      </c>
      <c r="H28" s="13">
        <f>'[1]16th - 30th April 2020 '!N34</f>
        <v>0</v>
      </c>
      <c r="I28" s="15"/>
    </row>
    <row r="29" spans="2:9" x14ac:dyDescent="0.25">
      <c r="B29" s="11">
        <v>21</v>
      </c>
      <c r="C29" s="9" t="s">
        <v>124</v>
      </c>
      <c r="D29" s="13">
        <f>'[1]16th - 30th April 2020 '!F36</f>
        <v>158.15086609675004</v>
      </c>
      <c r="E29" s="13">
        <f>'[1]16th - 30th April 2020 '!H36</f>
        <v>170.39136097692474</v>
      </c>
      <c r="F29" s="13">
        <f>'[1]16th - 30th April 2020 '!J36</f>
        <v>204.24683061674682</v>
      </c>
      <c r="G29" s="13">
        <f>'[1]16th - 30th April 2020 '!L36</f>
        <v>0</v>
      </c>
      <c r="H29" s="13">
        <f>'[1]16th - 30th April 2020 '!N36</f>
        <v>0</v>
      </c>
    </row>
    <row r="30" spans="2:9" x14ac:dyDescent="0.25">
      <c r="B30" s="11">
        <v>22</v>
      </c>
      <c r="C30" s="9" t="s">
        <v>43</v>
      </c>
      <c r="D30" s="13">
        <f>'[1]16th - 30th April 2020 '!F37</f>
        <v>149.9362778406946</v>
      </c>
      <c r="E30" s="13">
        <f>'[1]16th - 30th April 2020 '!H37</f>
        <v>220.00245050404334</v>
      </c>
      <c r="F30" s="13">
        <f>'[1]16th - 30th April 2020 '!J37</f>
        <v>0</v>
      </c>
      <c r="G30" s="13">
        <f>'[1]16th - 30th April 2020 '!L37</f>
        <v>0</v>
      </c>
      <c r="H30" s="13">
        <f>'[1]16th - 30th April 2020 '!N37</f>
        <v>220.00464750766838</v>
      </c>
    </row>
    <row r="31" spans="2:9" ht="19.5" x14ac:dyDescent="0.35">
      <c r="B31" s="10" t="s">
        <v>8</v>
      </c>
    </row>
  </sheetData>
  <sortState ref="B9:I40">
    <sortCondition ref="C9"/>
  </sortState>
  <mergeCells count="2">
    <mergeCell ref="C2:J2"/>
    <mergeCell ref="C6:I6"/>
  </mergeCells>
  <pageMargins left="0.7" right="0.7" top="0.75" bottom="0.75" header="0.3" footer="0.3"/>
  <pageSetup scale="6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K97"/>
  <sheetViews>
    <sheetView tabSelected="1" topLeftCell="A16" zoomScaleNormal="100" zoomScaleSheetLayoutView="100" workbookViewId="0">
      <selection activeCell="N10" sqref="N10"/>
    </sheetView>
  </sheetViews>
  <sheetFormatPr defaultColWidth="9.140625" defaultRowHeight="15" x14ac:dyDescent="0.25"/>
  <cols>
    <col min="1" max="2" width="9.140625" style="1"/>
    <col min="3" max="3" width="9.140625" style="1" customWidth="1"/>
    <col min="4" max="4" width="7.5703125" style="1" customWidth="1"/>
    <col min="5" max="5" width="29.7109375" style="1" customWidth="1"/>
    <col min="6" max="6" width="14" style="1" customWidth="1"/>
    <col min="7" max="7" width="12.28515625" style="1" customWidth="1"/>
    <col min="8" max="8" width="12.140625" style="1" customWidth="1"/>
    <col min="9" max="9" width="13.7109375" style="1" customWidth="1"/>
    <col min="10" max="10" width="16.85546875" style="1" customWidth="1"/>
    <col min="11" max="11" width="15.140625" style="1" customWidth="1"/>
    <col min="12" max="14" width="9.140625" style="1" customWidth="1"/>
    <col min="15" max="15" width="9.140625" style="1"/>
    <col min="16" max="17" width="9.140625" style="1" customWidth="1"/>
    <col min="18" max="16384" width="9.140625" style="1"/>
  </cols>
  <sheetData>
    <row r="1" spans="4:11" ht="18.75" x14ac:dyDescent="0.3">
      <c r="E1" s="2"/>
    </row>
    <row r="2" spans="4:11" ht="22.5" customHeight="1" x14ac:dyDescent="0.35">
      <c r="D2" s="18" t="s">
        <v>0</v>
      </c>
      <c r="E2" s="18"/>
      <c r="F2" s="18"/>
      <c r="G2" s="18"/>
      <c r="H2" s="18"/>
      <c r="I2" s="18"/>
      <c r="J2" s="18"/>
      <c r="K2" s="18"/>
    </row>
    <row r="3" spans="4:11" ht="18.75" x14ac:dyDescent="0.3">
      <c r="E3" s="2"/>
    </row>
    <row r="4" spans="4:11" ht="18.75" x14ac:dyDescent="0.3">
      <c r="E4" s="2"/>
    </row>
    <row r="5" spans="4:11" ht="18.75" x14ac:dyDescent="0.3">
      <c r="E5" s="2"/>
    </row>
    <row r="6" spans="4:11" ht="23.25" customHeight="1" x14ac:dyDescent="0.3">
      <c r="D6" s="19" t="s">
        <v>112</v>
      </c>
      <c r="E6" s="19"/>
      <c r="F6" s="19"/>
      <c r="G6" s="19"/>
      <c r="H6" s="19"/>
      <c r="I6" s="19"/>
      <c r="J6" s="19"/>
    </row>
    <row r="7" spans="4:11" ht="15.75" customHeight="1" x14ac:dyDescent="0.25">
      <c r="D7" s="3"/>
      <c r="E7" s="4"/>
      <c r="F7" s="5"/>
      <c r="G7" s="5"/>
      <c r="H7" s="5"/>
      <c r="I7" s="5"/>
      <c r="J7" s="5"/>
    </row>
    <row r="8" spans="4:11" s="7" customFormat="1" ht="28.5" x14ac:dyDescent="0.25">
      <c r="D8" s="17" t="s">
        <v>111</v>
      </c>
      <c r="E8" s="6" t="s">
        <v>1</v>
      </c>
      <c r="F8" s="6" t="s">
        <v>9</v>
      </c>
      <c r="G8" s="6" t="s">
        <v>10</v>
      </c>
      <c r="H8" s="6" t="s">
        <v>2</v>
      </c>
      <c r="I8" s="6" t="s">
        <v>7</v>
      </c>
      <c r="J8" s="6" t="s">
        <v>3</v>
      </c>
      <c r="K8" s="6" t="s">
        <v>5</v>
      </c>
    </row>
    <row r="9" spans="4:11" x14ac:dyDescent="0.25">
      <c r="D9" s="8">
        <v>1</v>
      </c>
      <c r="E9" s="9" t="s">
        <v>70</v>
      </c>
      <c r="F9" s="16">
        <v>424</v>
      </c>
      <c r="G9" s="16">
        <v>432</v>
      </c>
      <c r="H9" s="16">
        <v>0</v>
      </c>
      <c r="I9" s="16">
        <v>0</v>
      </c>
      <c r="J9" s="16">
        <v>0</v>
      </c>
      <c r="K9" s="16">
        <v>0</v>
      </c>
    </row>
    <row r="10" spans="4:11" x14ac:dyDescent="0.25">
      <c r="D10" s="8">
        <v>2</v>
      </c>
      <c r="E10" s="9" t="s">
        <v>101</v>
      </c>
      <c r="F10" s="16">
        <v>406.93</v>
      </c>
      <c r="G10" s="16">
        <v>448.76</v>
      </c>
      <c r="H10" s="16">
        <v>449.52530000000002</v>
      </c>
      <c r="I10" s="16">
        <v>0</v>
      </c>
      <c r="J10" s="16">
        <v>355.642675</v>
      </c>
      <c r="K10" s="16">
        <v>0</v>
      </c>
    </row>
    <row r="11" spans="4:11" x14ac:dyDescent="0.25">
      <c r="D11" s="8">
        <v>3</v>
      </c>
      <c r="E11" s="9" t="s">
        <v>35</v>
      </c>
      <c r="F11" s="16">
        <v>425</v>
      </c>
      <c r="G11" s="16">
        <v>429</v>
      </c>
      <c r="H11" s="16">
        <v>0</v>
      </c>
      <c r="I11" s="16">
        <v>0</v>
      </c>
      <c r="J11" s="16">
        <v>0</v>
      </c>
      <c r="K11" s="16">
        <v>0</v>
      </c>
    </row>
    <row r="12" spans="4:11" x14ac:dyDescent="0.25">
      <c r="D12" s="8">
        <v>4</v>
      </c>
      <c r="E12" s="9" t="s">
        <v>31</v>
      </c>
      <c r="F12" s="16">
        <v>0</v>
      </c>
      <c r="G12" s="16">
        <v>0</v>
      </c>
      <c r="H12" s="16">
        <v>519.15229999999997</v>
      </c>
      <c r="I12" s="16">
        <v>0</v>
      </c>
      <c r="J12" s="16">
        <v>0</v>
      </c>
      <c r="K12" s="16">
        <v>0</v>
      </c>
    </row>
    <row r="13" spans="4:11" x14ac:dyDescent="0.25">
      <c r="D13" s="8">
        <v>5</v>
      </c>
      <c r="E13" s="9" t="s">
        <v>44</v>
      </c>
      <c r="F13" s="16">
        <v>0</v>
      </c>
      <c r="G13" s="16">
        <v>0</v>
      </c>
      <c r="H13" s="16">
        <v>463.53530000000001</v>
      </c>
      <c r="I13" s="16">
        <v>0</v>
      </c>
      <c r="J13" s="16">
        <v>0</v>
      </c>
      <c r="K13" s="16">
        <v>0</v>
      </c>
    </row>
    <row r="14" spans="4:11" x14ac:dyDescent="0.25">
      <c r="D14" s="8">
        <v>6</v>
      </c>
      <c r="E14" s="9" t="s">
        <v>45</v>
      </c>
      <c r="F14" s="16">
        <v>0</v>
      </c>
      <c r="G14" s="16">
        <v>0</v>
      </c>
      <c r="H14" s="16">
        <v>532.51560000000006</v>
      </c>
      <c r="I14" s="16">
        <v>0</v>
      </c>
      <c r="J14" s="16">
        <v>0</v>
      </c>
      <c r="K14" s="16">
        <v>0</v>
      </c>
    </row>
    <row r="15" spans="4:11" x14ac:dyDescent="0.25">
      <c r="D15" s="8">
        <v>7</v>
      </c>
      <c r="E15" s="9" t="s">
        <v>113</v>
      </c>
      <c r="F15" s="16">
        <v>429.9</v>
      </c>
      <c r="G15" s="16">
        <v>429.9</v>
      </c>
      <c r="H15" s="16">
        <v>608.77530000000002</v>
      </c>
      <c r="I15" s="16">
        <v>0</v>
      </c>
      <c r="J15" s="16">
        <v>0</v>
      </c>
      <c r="K15" s="16">
        <v>0</v>
      </c>
    </row>
    <row r="16" spans="4:11" x14ac:dyDescent="0.25">
      <c r="D16" s="8">
        <v>8</v>
      </c>
      <c r="E16" s="9" t="s">
        <v>102</v>
      </c>
      <c r="F16" s="16">
        <v>410.87700000000001</v>
      </c>
      <c r="G16" s="16">
        <v>472.87700000000001</v>
      </c>
      <c r="H16" s="16">
        <v>0</v>
      </c>
      <c r="I16" s="16">
        <v>0</v>
      </c>
      <c r="J16" s="16">
        <v>0</v>
      </c>
      <c r="K16" s="16">
        <v>0</v>
      </c>
    </row>
    <row r="17" spans="4:11" x14ac:dyDescent="0.25">
      <c r="D17" s="8">
        <v>9</v>
      </c>
      <c r="E17" s="9" t="s">
        <v>41</v>
      </c>
      <c r="F17" s="16">
        <v>509.12700000000001</v>
      </c>
      <c r="G17" s="16">
        <v>511.12700000000001</v>
      </c>
      <c r="H17" s="16">
        <v>515.90229999999997</v>
      </c>
      <c r="I17" s="16">
        <v>0</v>
      </c>
      <c r="J17" s="16">
        <v>0</v>
      </c>
      <c r="K17" s="16">
        <v>0</v>
      </c>
    </row>
    <row r="18" spans="4:11" x14ac:dyDescent="0.25">
      <c r="D18" s="8">
        <v>10</v>
      </c>
      <c r="E18" s="9" t="s">
        <v>66</v>
      </c>
      <c r="F18" s="16">
        <v>409</v>
      </c>
      <c r="G18" s="16">
        <v>409</v>
      </c>
      <c r="H18" s="16">
        <v>0</v>
      </c>
      <c r="I18" s="16">
        <v>0</v>
      </c>
      <c r="J18" s="16">
        <v>0</v>
      </c>
      <c r="K18" s="16">
        <v>0</v>
      </c>
    </row>
    <row r="19" spans="4:11" x14ac:dyDescent="0.25">
      <c r="D19" s="8">
        <v>11</v>
      </c>
      <c r="E19" s="9" t="s">
        <v>103</v>
      </c>
      <c r="F19" s="16">
        <v>438</v>
      </c>
      <c r="G19" s="16">
        <v>438</v>
      </c>
      <c r="H19" s="16">
        <v>0</v>
      </c>
      <c r="I19" s="16">
        <v>0</v>
      </c>
      <c r="J19" s="16">
        <v>0</v>
      </c>
      <c r="K19" s="16">
        <v>0</v>
      </c>
    </row>
    <row r="20" spans="4:11" x14ac:dyDescent="0.25">
      <c r="D20" s="8">
        <v>12</v>
      </c>
      <c r="E20" s="9" t="s">
        <v>67</v>
      </c>
      <c r="F20" s="16">
        <v>420.99700000000001</v>
      </c>
      <c r="G20" s="16">
        <v>420.99700000000001</v>
      </c>
      <c r="H20" s="16">
        <v>494.15230000000003</v>
      </c>
      <c r="I20" s="16">
        <v>424.87700000000001</v>
      </c>
      <c r="J20" s="16">
        <v>439.17700000000002</v>
      </c>
      <c r="K20" s="16">
        <v>527.87700000000007</v>
      </c>
    </row>
    <row r="21" spans="4:11" x14ac:dyDescent="0.25">
      <c r="D21" s="8">
        <v>13</v>
      </c>
      <c r="E21" s="9" t="s">
        <v>30</v>
      </c>
      <c r="F21" s="16">
        <v>0</v>
      </c>
      <c r="G21" s="16">
        <v>0</v>
      </c>
      <c r="H21" s="16">
        <v>472.85</v>
      </c>
      <c r="I21" s="16">
        <v>0</v>
      </c>
      <c r="J21" s="16">
        <v>0</v>
      </c>
      <c r="K21" s="16">
        <v>0</v>
      </c>
    </row>
    <row r="22" spans="4:11" x14ac:dyDescent="0.25">
      <c r="D22" s="8">
        <v>14</v>
      </c>
      <c r="E22" s="9" t="s">
        <v>29</v>
      </c>
      <c r="F22" s="16">
        <v>419</v>
      </c>
      <c r="G22" s="16">
        <v>419</v>
      </c>
      <c r="H22" s="16">
        <v>509.99530000000004</v>
      </c>
      <c r="I22" s="16">
        <v>0</v>
      </c>
      <c r="J22" s="16">
        <v>0</v>
      </c>
      <c r="K22" s="16">
        <v>0</v>
      </c>
    </row>
    <row r="23" spans="4:11" x14ac:dyDescent="0.25">
      <c r="D23" s="8">
        <v>15</v>
      </c>
      <c r="E23" s="9" t="s">
        <v>46</v>
      </c>
      <c r="F23" s="16">
        <v>0</v>
      </c>
      <c r="G23" s="16">
        <v>0</v>
      </c>
      <c r="H23" s="16">
        <v>458.73680000000002</v>
      </c>
      <c r="I23" s="16">
        <v>0</v>
      </c>
      <c r="J23" s="16">
        <v>0</v>
      </c>
      <c r="K23" s="16">
        <v>0</v>
      </c>
    </row>
    <row r="24" spans="4:11" x14ac:dyDescent="0.25">
      <c r="D24" s="8">
        <v>16</v>
      </c>
      <c r="E24" s="9" t="s">
        <v>32</v>
      </c>
      <c r="F24" s="16">
        <v>424.12700000000001</v>
      </c>
      <c r="G24" s="16">
        <v>502.12700000000001</v>
      </c>
      <c r="H24" s="16">
        <v>520.90229999999997</v>
      </c>
      <c r="I24" s="16">
        <v>0</v>
      </c>
      <c r="J24" s="16">
        <v>0</v>
      </c>
      <c r="K24" s="16">
        <v>0</v>
      </c>
    </row>
    <row r="25" spans="4:11" x14ac:dyDescent="0.25">
      <c r="D25" s="8">
        <v>17</v>
      </c>
      <c r="E25" s="9" t="s">
        <v>71</v>
      </c>
      <c r="F25" s="16">
        <v>495.63</v>
      </c>
      <c r="G25" s="16">
        <v>503.63</v>
      </c>
      <c r="H25" s="16">
        <v>554.4</v>
      </c>
      <c r="I25" s="16">
        <v>533.63</v>
      </c>
      <c r="J25" s="16">
        <v>418.93</v>
      </c>
      <c r="K25" s="16">
        <v>0</v>
      </c>
    </row>
    <row r="26" spans="4:11" x14ac:dyDescent="0.25">
      <c r="D26" s="8">
        <v>18</v>
      </c>
      <c r="E26" s="9" t="s">
        <v>73</v>
      </c>
      <c r="F26" s="16">
        <v>465.06379999999996</v>
      </c>
      <c r="G26" s="16">
        <v>463.82379999999995</v>
      </c>
      <c r="H26" s="16">
        <v>0</v>
      </c>
      <c r="I26" s="16">
        <v>0</v>
      </c>
      <c r="J26" s="16">
        <v>0</v>
      </c>
      <c r="K26" s="16">
        <v>0</v>
      </c>
    </row>
    <row r="27" spans="4:11" x14ac:dyDescent="0.25">
      <c r="D27" s="8">
        <v>19</v>
      </c>
      <c r="E27" s="9" t="s">
        <v>72</v>
      </c>
      <c r="F27" s="16">
        <v>438</v>
      </c>
      <c r="G27" s="16">
        <v>438</v>
      </c>
      <c r="H27" s="16">
        <v>0</v>
      </c>
      <c r="I27" s="16">
        <v>0</v>
      </c>
      <c r="J27" s="16">
        <v>0</v>
      </c>
      <c r="K27" s="16">
        <v>0</v>
      </c>
    </row>
    <row r="28" spans="4:11" x14ac:dyDescent="0.25">
      <c r="D28" s="8">
        <v>20</v>
      </c>
      <c r="E28" s="9" t="s">
        <v>47</v>
      </c>
      <c r="F28" s="16">
        <v>432.1</v>
      </c>
      <c r="G28" s="16">
        <v>432.1</v>
      </c>
      <c r="H28" s="16">
        <v>0</v>
      </c>
      <c r="I28" s="16">
        <v>0</v>
      </c>
      <c r="J28" s="16">
        <v>0</v>
      </c>
      <c r="K28" s="16">
        <v>0</v>
      </c>
    </row>
    <row r="29" spans="4:11" x14ac:dyDescent="0.25">
      <c r="D29" s="8">
        <v>21</v>
      </c>
      <c r="E29" s="9" t="s">
        <v>17</v>
      </c>
      <c r="F29" s="16">
        <v>426</v>
      </c>
      <c r="G29" s="16">
        <v>426</v>
      </c>
      <c r="H29" s="16">
        <v>0</v>
      </c>
      <c r="I29" s="16">
        <v>0</v>
      </c>
      <c r="J29" s="16">
        <v>0</v>
      </c>
      <c r="K29" s="16">
        <v>0</v>
      </c>
    </row>
    <row r="30" spans="4:11" x14ac:dyDescent="0.25">
      <c r="D30" s="8">
        <v>22</v>
      </c>
      <c r="E30" s="9" t="s">
        <v>104</v>
      </c>
      <c r="F30" s="16">
        <v>409</v>
      </c>
      <c r="G30" s="16">
        <v>420</v>
      </c>
      <c r="H30" s="16">
        <v>0</v>
      </c>
      <c r="I30" s="16">
        <v>0</v>
      </c>
      <c r="J30" s="16">
        <v>0</v>
      </c>
      <c r="K30" s="16">
        <v>0</v>
      </c>
    </row>
    <row r="31" spans="4:11" x14ac:dyDescent="0.25">
      <c r="D31" s="8">
        <v>23</v>
      </c>
      <c r="E31" s="9" t="s">
        <v>74</v>
      </c>
      <c r="F31" s="16">
        <v>418</v>
      </c>
      <c r="G31" s="16">
        <v>425</v>
      </c>
      <c r="H31" s="16">
        <v>0</v>
      </c>
      <c r="I31" s="16">
        <v>0</v>
      </c>
      <c r="J31" s="16">
        <v>0</v>
      </c>
      <c r="K31" s="16">
        <v>0</v>
      </c>
    </row>
    <row r="32" spans="4:11" x14ac:dyDescent="0.25">
      <c r="D32" s="8">
        <v>24</v>
      </c>
      <c r="E32" s="9" t="s">
        <v>18</v>
      </c>
      <c r="F32" s="16">
        <v>442</v>
      </c>
      <c r="G32" s="16">
        <v>442</v>
      </c>
      <c r="H32" s="16">
        <v>500.77530000000002</v>
      </c>
      <c r="I32" s="16">
        <v>0</v>
      </c>
      <c r="J32" s="16">
        <v>0</v>
      </c>
      <c r="K32" s="16">
        <v>0</v>
      </c>
    </row>
    <row r="33" spans="4:11" x14ac:dyDescent="0.25">
      <c r="D33" s="8">
        <v>25</v>
      </c>
      <c r="E33" s="9" t="s">
        <v>114</v>
      </c>
      <c r="F33" s="16">
        <v>422</v>
      </c>
      <c r="G33" s="16">
        <v>423</v>
      </c>
      <c r="H33" s="16">
        <v>0</v>
      </c>
      <c r="I33" s="16">
        <v>0</v>
      </c>
      <c r="J33" s="16">
        <v>0</v>
      </c>
      <c r="K33" s="16">
        <v>0</v>
      </c>
    </row>
    <row r="34" spans="4:11" x14ac:dyDescent="0.25">
      <c r="D34" s="8">
        <v>26</v>
      </c>
      <c r="E34" s="9" t="s">
        <v>75</v>
      </c>
      <c r="F34" s="16">
        <v>437.577</v>
      </c>
      <c r="G34" s="16">
        <v>492.74700000000001</v>
      </c>
      <c r="H34" s="16">
        <v>513.96530000000007</v>
      </c>
      <c r="I34" s="16">
        <v>0</v>
      </c>
      <c r="J34" s="16">
        <v>369.04700000000003</v>
      </c>
      <c r="K34" s="16">
        <v>0</v>
      </c>
    </row>
    <row r="35" spans="4:11" x14ac:dyDescent="0.25">
      <c r="D35" s="8">
        <v>27</v>
      </c>
      <c r="E35" s="9" t="s">
        <v>76</v>
      </c>
      <c r="F35" s="16">
        <v>431.6</v>
      </c>
      <c r="G35" s="16">
        <v>431.9</v>
      </c>
      <c r="H35" s="16">
        <v>0</v>
      </c>
      <c r="I35" s="16">
        <v>0</v>
      </c>
      <c r="J35" s="16">
        <v>0</v>
      </c>
      <c r="K35" s="16">
        <v>0</v>
      </c>
    </row>
    <row r="36" spans="4:11" x14ac:dyDescent="0.25">
      <c r="D36" s="8">
        <v>28</v>
      </c>
      <c r="E36" s="9" t="s">
        <v>77</v>
      </c>
      <c r="F36" s="16">
        <v>0</v>
      </c>
      <c r="G36" s="16">
        <v>0</v>
      </c>
      <c r="H36" s="16">
        <v>552.4156112500001</v>
      </c>
      <c r="I36" s="16">
        <v>0</v>
      </c>
      <c r="J36" s="16">
        <v>0</v>
      </c>
      <c r="K36" s="16">
        <v>0</v>
      </c>
    </row>
    <row r="37" spans="4:11" x14ac:dyDescent="0.25">
      <c r="D37" s="8">
        <v>29</v>
      </c>
      <c r="E37" s="9" t="s">
        <v>78</v>
      </c>
      <c r="F37" s="16">
        <v>406.94</v>
      </c>
      <c r="G37" s="16">
        <v>471.76</v>
      </c>
      <c r="H37" s="16">
        <v>510</v>
      </c>
      <c r="I37" s="16">
        <v>0</v>
      </c>
      <c r="J37" s="16">
        <v>0</v>
      </c>
      <c r="K37" s="16">
        <v>0</v>
      </c>
    </row>
    <row r="38" spans="4:11" x14ac:dyDescent="0.25">
      <c r="D38" s="8">
        <v>30</v>
      </c>
      <c r="E38" s="9" t="s">
        <v>19</v>
      </c>
      <c r="F38" s="16">
        <v>440</v>
      </c>
      <c r="G38" s="16">
        <v>440</v>
      </c>
      <c r="H38" s="16">
        <v>0</v>
      </c>
      <c r="I38" s="16">
        <v>0</v>
      </c>
      <c r="J38" s="16">
        <v>0</v>
      </c>
      <c r="K38" s="16">
        <v>0</v>
      </c>
    </row>
    <row r="39" spans="4:11" x14ac:dyDescent="0.25">
      <c r="D39" s="8">
        <v>31</v>
      </c>
      <c r="E39" s="9" t="s">
        <v>48</v>
      </c>
      <c r="F39" s="16">
        <v>434</v>
      </c>
      <c r="G39" s="16">
        <v>446</v>
      </c>
      <c r="H39" s="16">
        <v>0</v>
      </c>
      <c r="I39" s="16">
        <v>0</v>
      </c>
      <c r="J39" s="16">
        <v>0</v>
      </c>
      <c r="K39" s="16">
        <v>0</v>
      </c>
    </row>
    <row r="40" spans="4:11" x14ac:dyDescent="0.25">
      <c r="D40" s="8">
        <v>32</v>
      </c>
      <c r="E40" s="9" t="s">
        <v>115</v>
      </c>
      <c r="F40" s="16">
        <v>388.56</v>
      </c>
      <c r="G40" s="16">
        <v>451.56</v>
      </c>
      <c r="H40" s="16">
        <v>0</v>
      </c>
      <c r="I40" s="16">
        <v>0</v>
      </c>
      <c r="J40" s="16">
        <v>0</v>
      </c>
      <c r="K40" s="16">
        <v>0</v>
      </c>
    </row>
    <row r="41" spans="4:11" x14ac:dyDescent="0.25">
      <c r="D41" s="8">
        <v>33</v>
      </c>
      <c r="E41" s="9" t="s">
        <v>79</v>
      </c>
      <c r="F41" s="16">
        <v>394.17490000000004</v>
      </c>
      <c r="G41" s="16">
        <v>458.17490000000004</v>
      </c>
      <c r="H41" s="16">
        <v>0</v>
      </c>
      <c r="I41" s="16">
        <v>0</v>
      </c>
      <c r="J41" s="16">
        <v>0</v>
      </c>
      <c r="K41" s="16">
        <v>0</v>
      </c>
    </row>
    <row r="42" spans="4:11" x14ac:dyDescent="0.25">
      <c r="D42" s="8">
        <v>34</v>
      </c>
      <c r="E42" s="9" t="s">
        <v>80</v>
      </c>
      <c r="F42" s="16">
        <v>483.1</v>
      </c>
      <c r="G42" s="16">
        <v>481.1</v>
      </c>
      <c r="H42" s="16">
        <v>521.87530000000004</v>
      </c>
      <c r="I42" s="16">
        <v>0</v>
      </c>
      <c r="J42" s="16">
        <v>0</v>
      </c>
      <c r="K42" s="16">
        <v>0</v>
      </c>
    </row>
    <row r="43" spans="4:11" x14ac:dyDescent="0.25">
      <c r="D43" s="8">
        <v>35</v>
      </c>
      <c r="E43" s="9" t="s">
        <v>49</v>
      </c>
      <c r="F43" s="16">
        <v>370.79499999999996</v>
      </c>
      <c r="G43" s="16">
        <v>420.81500000000005</v>
      </c>
      <c r="H43" s="16">
        <v>0</v>
      </c>
      <c r="I43" s="16">
        <v>0</v>
      </c>
      <c r="J43" s="16">
        <v>0</v>
      </c>
      <c r="K43" s="16">
        <v>0</v>
      </c>
    </row>
    <row r="44" spans="4:11" x14ac:dyDescent="0.25">
      <c r="D44" s="8">
        <v>36</v>
      </c>
      <c r="E44" s="9" t="s">
        <v>36</v>
      </c>
      <c r="F44" s="16">
        <v>445.93</v>
      </c>
      <c r="G44" s="16">
        <v>454.91550000000001</v>
      </c>
      <c r="H44" s="16">
        <v>500.43080000000003</v>
      </c>
      <c r="I44" s="16">
        <v>0</v>
      </c>
      <c r="J44" s="16">
        <v>0</v>
      </c>
      <c r="K44" s="16">
        <v>0</v>
      </c>
    </row>
    <row r="45" spans="4:11" x14ac:dyDescent="0.25">
      <c r="D45" s="8">
        <v>37</v>
      </c>
      <c r="E45" s="9" t="s">
        <v>81</v>
      </c>
      <c r="F45" s="16">
        <v>420.5</v>
      </c>
      <c r="G45" s="16">
        <v>420.5</v>
      </c>
      <c r="H45" s="16">
        <v>0</v>
      </c>
      <c r="I45" s="16">
        <v>0</v>
      </c>
      <c r="J45" s="16">
        <v>0</v>
      </c>
      <c r="K45" s="16">
        <v>0</v>
      </c>
    </row>
    <row r="46" spans="4:11" x14ac:dyDescent="0.25">
      <c r="D46" s="8">
        <v>38</v>
      </c>
      <c r="E46" s="9" t="s">
        <v>82</v>
      </c>
      <c r="F46" s="16">
        <v>421</v>
      </c>
      <c r="G46" s="16">
        <v>456</v>
      </c>
      <c r="H46" s="16">
        <v>500.27530000000002</v>
      </c>
      <c r="I46" s="16">
        <v>0</v>
      </c>
      <c r="J46" s="16">
        <v>0</v>
      </c>
      <c r="K46" s="16">
        <v>0</v>
      </c>
    </row>
    <row r="47" spans="4:11" x14ac:dyDescent="0.25">
      <c r="D47" s="8">
        <v>39</v>
      </c>
      <c r="E47" s="9" t="s">
        <v>50</v>
      </c>
      <c r="F47" s="16">
        <v>0</v>
      </c>
      <c r="G47" s="16">
        <v>0</v>
      </c>
      <c r="H47" s="16">
        <v>448.27530000000002</v>
      </c>
      <c r="I47" s="16">
        <v>0</v>
      </c>
      <c r="J47" s="16">
        <v>0</v>
      </c>
      <c r="K47" s="16">
        <v>0</v>
      </c>
    </row>
    <row r="48" spans="4:11" x14ac:dyDescent="0.25">
      <c r="D48" s="8">
        <v>40</v>
      </c>
      <c r="E48" s="9" t="s">
        <v>116</v>
      </c>
      <c r="F48" s="16">
        <v>490</v>
      </c>
      <c r="G48" s="16">
        <v>490</v>
      </c>
      <c r="H48" s="16">
        <v>600.0023000000001</v>
      </c>
      <c r="I48" s="16">
        <v>490</v>
      </c>
      <c r="J48" s="16">
        <v>0</v>
      </c>
      <c r="K48" s="16">
        <v>0</v>
      </c>
    </row>
    <row r="49" spans="4:11" x14ac:dyDescent="0.25">
      <c r="D49" s="8">
        <v>41</v>
      </c>
      <c r="E49" s="9" t="s">
        <v>117</v>
      </c>
      <c r="F49" s="16">
        <v>400</v>
      </c>
      <c r="G49" s="16">
        <v>455</v>
      </c>
      <c r="H49" s="16">
        <v>0</v>
      </c>
      <c r="I49" s="16">
        <v>0</v>
      </c>
      <c r="J49" s="16">
        <v>0</v>
      </c>
      <c r="K49" s="16">
        <v>0</v>
      </c>
    </row>
    <row r="50" spans="4:11" x14ac:dyDescent="0.25">
      <c r="D50" s="8">
        <v>42</v>
      </c>
      <c r="E50" s="9" t="s">
        <v>51</v>
      </c>
      <c r="F50" s="16">
        <v>0</v>
      </c>
      <c r="G50" s="16">
        <v>0</v>
      </c>
      <c r="H50" s="16">
        <v>485.78</v>
      </c>
      <c r="I50" s="16">
        <v>0</v>
      </c>
      <c r="J50" s="16">
        <v>0</v>
      </c>
      <c r="K50" s="16">
        <v>0</v>
      </c>
    </row>
    <row r="51" spans="4:11" x14ac:dyDescent="0.25">
      <c r="D51" s="8">
        <v>43</v>
      </c>
      <c r="E51" s="9" t="s">
        <v>52</v>
      </c>
      <c r="F51" s="16">
        <v>0</v>
      </c>
      <c r="G51" s="16">
        <v>0</v>
      </c>
      <c r="H51" s="16">
        <v>459.99530000000004</v>
      </c>
      <c r="I51" s="16">
        <v>0</v>
      </c>
      <c r="J51" s="16">
        <v>0</v>
      </c>
      <c r="K51" s="16">
        <v>0</v>
      </c>
    </row>
    <row r="52" spans="4:11" x14ac:dyDescent="0.25">
      <c r="D52" s="8">
        <v>44</v>
      </c>
      <c r="E52" s="9" t="s">
        <v>105</v>
      </c>
      <c r="F52" s="16">
        <v>0</v>
      </c>
      <c r="G52" s="16">
        <v>0</v>
      </c>
      <c r="H52" s="16">
        <v>501.73829999999998</v>
      </c>
      <c r="I52" s="16">
        <v>0</v>
      </c>
      <c r="J52" s="16">
        <v>0</v>
      </c>
      <c r="K52" s="16">
        <v>0</v>
      </c>
    </row>
    <row r="53" spans="4:11" x14ac:dyDescent="0.25">
      <c r="D53" s="8">
        <v>45</v>
      </c>
      <c r="E53" s="9" t="s">
        <v>118</v>
      </c>
      <c r="F53" s="16">
        <v>510</v>
      </c>
      <c r="G53" s="16">
        <v>510</v>
      </c>
      <c r="H53" s="16">
        <v>481</v>
      </c>
      <c r="I53" s="16">
        <v>0</v>
      </c>
      <c r="J53" s="16">
        <v>0</v>
      </c>
      <c r="K53" s="16">
        <v>0</v>
      </c>
    </row>
    <row r="54" spans="4:11" x14ac:dyDescent="0.25">
      <c r="D54" s="8">
        <v>46</v>
      </c>
      <c r="E54" s="9" t="s">
        <v>53</v>
      </c>
      <c r="F54" s="16">
        <v>0</v>
      </c>
      <c r="G54" s="16">
        <v>0</v>
      </c>
      <c r="H54" s="16">
        <v>466</v>
      </c>
      <c r="I54" s="16">
        <v>0</v>
      </c>
      <c r="J54" s="16">
        <v>0</v>
      </c>
      <c r="K54" s="16">
        <v>0</v>
      </c>
    </row>
    <row r="55" spans="4:11" x14ac:dyDescent="0.25">
      <c r="D55" s="8">
        <v>47</v>
      </c>
      <c r="E55" s="9" t="s">
        <v>68</v>
      </c>
      <c r="F55" s="16">
        <v>312</v>
      </c>
      <c r="G55" s="16">
        <v>375</v>
      </c>
      <c r="H55" s="16">
        <v>0</v>
      </c>
      <c r="I55" s="16">
        <v>0</v>
      </c>
      <c r="J55" s="16">
        <v>0</v>
      </c>
      <c r="K55" s="16">
        <v>0</v>
      </c>
    </row>
    <row r="56" spans="4:11" x14ac:dyDescent="0.25">
      <c r="D56" s="8">
        <v>48</v>
      </c>
      <c r="E56" s="9" t="s">
        <v>83</v>
      </c>
      <c r="F56" s="16">
        <v>445.1</v>
      </c>
      <c r="G56" s="16">
        <v>446.1</v>
      </c>
      <c r="H56" s="16">
        <v>0</v>
      </c>
      <c r="I56" s="16">
        <v>0</v>
      </c>
      <c r="J56" s="16">
        <v>0</v>
      </c>
      <c r="K56" s="16">
        <v>0</v>
      </c>
    </row>
    <row r="57" spans="4:11" x14ac:dyDescent="0.25">
      <c r="D57" s="8">
        <v>49</v>
      </c>
      <c r="E57" s="9" t="s">
        <v>69</v>
      </c>
      <c r="F57" s="16">
        <v>0</v>
      </c>
      <c r="G57" s="16">
        <v>0</v>
      </c>
      <c r="H57" s="16">
        <v>502.99530000000004</v>
      </c>
      <c r="I57" s="16">
        <v>0</v>
      </c>
      <c r="J57" s="16">
        <v>0</v>
      </c>
      <c r="K57" s="16">
        <v>0</v>
      </c>
    </row>
    <row r="58" spans="4:11" x14ac:dyDescent="0.25">
      <c r="D58" s="8">
        <v>50</v>
      </c>
      <c r="E58" s="9" t="s">
        <v>54</v>
      </c>
      <c r="F58" s="16">
        <v>425.87700000000001</v>
      </c>
      <c r="G58" s="16">
        <v>441.87700000000001</v>
      </c>
      <c r="H58" s="16">
        <v>0</v>
      </c>
      <c r="I58" s="16">
        <v>392.12700000000001</v>
      </c>
      <c r="J58" s="16">
        <v>0</v>
      </c>
      <c r="K58" s="16">
        <v>0</v>
      </c>
    </row>
    <row r="59" spans="4:11" x14ac:dyDescent="0.25">
      <c r="D59" s="8">
        <v>51</v>
      </c>
      <c r="E59" s="9" t="s">
        <v>37</v>
      </c>
      <c r="F59" s="16">
        <v>419</v>
      </c>
      <c r="G59" s="16">
        <v>419</v>
      </c>
      <c r="H59" s="16">
        <v>0</v>
      </c>
      <c r="I59" s="16">
        <v>0</v>
      </c>
      <c r="J59" s="16">
        <v>0</v>
      </c>
      <c r="K59" s="16">
        <v>0</v>
      </c>
    </row>
    <row r="60" spans="4:11" x14ac:dyDescent="0.25">
      <c r="D60" s="8">
        <v>52</v>
      </c>
      <c r="E60" s="9" t="s">
        <v>84</v>
      </c>
      <c r="F60" s="16">
        <v>0</v>
      </c>
      <c r="G60" s="16">
        <v>0</v>
      </c>
      <c r="H60" s="16">
        <v>472.42</v>
      </c>
      <c r="I60" s="16">
        <v>0</v>
      </c>
      <c r="J60" s="16">
        <v>0</v>
      </c>
      <c r="K60" s="16">
        <v>0</v>
      </c>
    </row>
    <row r="61" spans="4:11" x14ac:dyDescent="0.25">
      <c r="D61" s="8">
        <v>53</v>
      </c>
      <c r="E61" s="9" t="s">
        <v>85</v>
      </c>
      <c r="F61" s="16">
        <v>429</v>
      </c>
      <c r="G61" s="16">
        <v>477</v>
      </c>
      <c r="H61" s="16">
        <v>437</v>
      </c>
      <c r="I61" s="16">
        <v>0</v>
      </c>
      <c r="J61" s="16">
        <v>0</v>
      </c>
      <c r="K61" s="16">
        <v>0</v>
      </c>
    </row>
    <row r="62" spans="4:11" x14ac:dyDescent="0.25">
      <c r="D62" s="8">
        <v>54</v>
      </c>
      <c r="E62" s="9" t="s">
        <v>106</v>
      </c>
      <c r="F62" s="16">
        <v>0</v>
      </c>
      <c r="G62" s="16">
        <v>0</v>
      </c>
      <c r="H62" s="16">
        <v>473.44150000000002</v>
      </c>
      <c r="I62" s="16">
        <v>0</v>
      </c>
      <c r="J62" s="16">
        <v>0</v>
      </c>
      <c r="K62" s="16">
        <v>0</v>
      </c>
    </row>
    <row r="63" spans="4:11" x14ac:dyDescent="0.25">
      <c r="D63" s="8">
        <v>55</v>
      </c>
      <c r="E63" s="9" t="s">
        <v>20</v>
      </c>
      <c r="F63" s="16">
        <v>0</v>
      </c>
      <c r="G63" s="16">
        <v>0</v>
      </c>
      <c r="H63" s="16">
        <v>471.98630000000003</v>
      </c>
      <c r="I63" s="16">
        <v>0</v>
      </c>
      <c r="J63" s="16">
        <v>0</v>
      </c>
      <c r="K63" s="16">
        <v>0</v>
      </c>
    </row>
    <row r="64" spans="4:11" x14ac:dyDescent="0.25">
      <c r="D64" s="8">
        <v>56</v>
      </c>
      <c r="E64" s="9" t="s">
        <v>21</v>
      </c>
      <c r="F64" s="16">
        <v>443.1</v>
      </c>
      <c r="G64" s="16">
        <v>451.1</v>
      </c>
      <c r="H64" s="16">
        <v>0</v>
      </c>
      <c r="I64" s="16">
        <v>0</v>
      </c>
      <c r="J64" s="16">
        <v>0</v>
      </c>
      <c r="K64" s="16">
        <v>0</v>
      </c>
    </row>
    <row r="65" spans="4:11" x14ac:dyDescent="0.25">
      <c r="D65" s="8">
        <v>57</v>
      </c>
      <c r="E65" s="9" t="s">
        <v>86</v>
      </c>
      <c r="F65" s="16">
        <v>429.00000000000006</v>
      </c>
      <c r="G65" s="16">
        <v>429.5</v>
      </c>
      <c r="H65" s="16">
        <v>470.87530000000004</v>
      </c>
      <c r="I65" s="16">
        <v>0</v>
      </c>
      <c r="J65" s="16">
        <v>0</v>
      </c>
      <c r="K65" s="16">
        <v>0</v>
      </c>
    </row>
    <row r="66" spans="4:11" x14ac:dyDescent="0.25">
      <c r="D66" s="8">
        <v>58</v>
      </c>
      <c r="E66" s="9" t="s">
        <v>22</v>
      </c>
      <c r="F66" s="16">
        <v>437.577</v>
      </c>
      <c r="G66" s="16">
        <v>492.74700000000001</v>
      </c>
      <c r="H66" s="16">
        <v>513.96530000000007</v>
      </c>
      <c r="I66" s="16">
        <v>0</v>
      </c>
      <c r="J66" s="16">
        <v>369.04700000000003</v>
      </c>
      <c r="K66" s="16">
        <v>0</v>
      </c>
    </row>
    <row r="67" spans="4:11" x14ac:dyDescent="0.25">
      <c r="D67" s="8">
        <v>59</v>
      </c>
      <c r="E67" s="9" t="s">
        <v>23</v>
      </c>
      <c r="F67" s="16">
        <v>415</v>
      </c>
      <c r="G67" s="16">
        <v>418</v>
      </c>
      <c r="H67" s="16">
        <v>446.00040000000001</v>
      </c>
      <c r="I67" s="16">
        <v>0</v>
      </c>
      <c r="J67" s="16">
        <v>290.00000000000006</v>
      </c>
      <c r="K67" s="16">
        <v>0</v>
      </c>
    </row>
    <row r="68" spans="4:11" x14ac:dyDescent="0.25">
      <c r="D68" s="8">
        <v>60</v>
      </c>
      <c r="E68" s="9" t="s">
        <v>55</v>
      </c>
      <c r="F68" s="16">
        <v>450</v>
      </c>
      <c r="G68" s="16">
        <v>450</v>
      </c>
      <c r="H68" s="16">
        <v>490</v>
      </c>
      <c r="I68" s="16">
        <v>380</v>
      </c>
      <c r="J68" s="16">
        <v>340</v>
      </c>
      <c r="K68" s="16">
        <v>460</v>
      </c>
    </row>
    <row r="69" spans="4:11" x14ac:dyDescent="0.25">
      <c r="D69" s="8">
        <v>61</v>
      </c>
      <c r="E69" s="9" t="s">
        <v>24</v>
      </c>
      <c r="F69" s="16">
        <v>419.00000000000006</v>
      </c>
      <c r="G69" s="16">
        <v>419.00000000000006</v>
      </c>
      <c r="H69" s="16">
        <v>518</v>
      </c>
      <c r="I69" s="16">
        <v>0</v>
      </c>
      <c r="J69" s="16">
        <v>0</v>
      </c>
      <c r="K69" s="16">
        <v>0</v>
      </c>
    </row>
    <row r="70" spans="4:11" x14ac:dyDescent="0.25">
      <c r="D70" s="8">
        <v>62</v>
      </c>
      <c r="E70" s="9" t="s">
        <v>107</v>
      </c>
      <c r="F70" s="16">
        <v>490.46</v>
      </c>
      <c r="G70" s="16">
        <v>493.46</v>
      </c>
      <c r="H70" s="16">
        <v>0</v>
      </c>
      <c r="I70" s="16">
        <v>0</v>
      </c>
      <c r="J70" s="16">
        <v>0</v>
      </c>
      <c r="K70" s="16">
        <v>0</v>
      </c>
    </row>
    <row r="71" spans="4:11" x14ac:dyDescent="0.25">
      <c r="D71" s="8">
        <v>63</v>
      </c>
      <c r="E71" s="9" t="s">
        <v>87</v>
      </c>
      <c r="F71" s="16">
        <v>0</v>
      </c>
      <c r="G71" s="16">
        <v>0</v>
      </c>
      <c r="H71" s="16">
        <v>424.44530000000009</v>
      </c>
      <c r="I71" s="16">
        <v>0</v>
      </c>
      <c r="J71" s="16">
        <v>0</v>
      </c>
      <c r="K71" s="16">
        <v>0</v>
      </c>
    </row>
    <row r="72" spans="4:11" x14ac:dyDescent="0.25">
      <c r="D72" s="8">
        <v>64</v>
      </c>
      <c r="E72" s="9" t="s">
        <v>56</v>
      </c>
      <c r="F72" s="16">
        <v>0</v>
      </c>
      <c r="G72" s="16">
        <v>0</v>
      </c>
      <c r="H72" s="16">
        <v>473.06399999999996</v>
      </c>
      <c r="I72" s="16">
        <v>0</v>
      </c>
      <c r="J72" s="16">
        <v>0</v>
      </c>
      <c r="K72" s="16">
        <v>0</v>
      </c>
    </row>
    <row r="73" spans="4:11" x14ac:dyDescent="0.25">
      <c r="D73" s="8">
        <v>65</v>
      </c>
      <c r="E73" s="9" t="s">
        <v>57</v>
      </c>
      <c r="F73" s="16">
        <v>425.83800000000002</v>
      </c>
      <c r="G73" s="16">
        <v>425.83800000000002</v>
      </c>
      <c r="H73" s="16">
        <v>509.47030000000007</v>
      </c>
      <c r="I73" s="16">
        <v>0</v>
      </c>
      <c r="J73" s="16">
        <v>0</v>
      </c>
      <c r="K73" s="16">
        <v>0</v>
      </c>
    </row>
    <row r="74" spans="4:11" x14ac:dyDescent="0.25">
      <c r="D74" s="8">
        <v>66</v>
      </c>
      <c r="E74" s="9" t="s">
        <v>58</v>
      </c>
      <c r="F74" s="16">
        <v>434.12700000000001</v>
      </c>
      <c r="G74" s="16">
        <v>462.12700000000001</v>
      </c>
      <c r="H74" s="16">
        <v>0</v>
      </c>
      <c r="I74" s="16">
        <v>0</v>
      </c>
      <c r="J74" s="16">
        <v>0</v>
      </c>
      <c r="K74" s="16">
        <v>0</v>
      </c>
    </row>
    <row r="75" spans="4:11" x14ac:dyDescent="0.25">
      <c r="D75" s="8">
        <v>67</v>
      </c>
      <c r="E75" s="9" t="s">
        <v>88</v>
      </c>
      <c r="F75" s="16">
        <v>465.06379999999996</v>
      </c>
      <c r="G75" s="16">
        <v>463.82379999999995</v>
      </c>
      <c r="H75" s="16">
        <v>0</v>
      </c>
      <c r="I75" s="16">
        <v>0</v>
      </c>
      <c r="J75" s="16">
        <v>0</v>
      </c>
      <c r="K75" s="16">
        <v>0</v>
      </c>
    </row>
    <row r="76" spans="4:11" x14ac:dyDescent="0.25">
      <c r="D76" s="8">
        <v>68</v>
      </c>
      <c r="E76" s="9" t="s">
        <v>89</v>
      </c>
      <c r="F76" s="16">
        <v>0</v>
      </c>
      <c r="G76" s="16">
        <v>480</v>
      </c>
      <c r="H76" s="16">
        <v>0</v>
      </c>
      <c r="I76" s="16">
        <v>0</v>
      </c>
      <c r="J76" s="16">
        <v>0</v>
      </c>
      <c r="K76" s="16">
        <v>0</v>
      </c>
    </row>
    <row r="77" spans="4:11" x14ac:dyDescent="0.25">
      <c r="D77" s="8">
        <v>69</v>
      </c>
      <c r="E77" s="9" t="s">
        <v>25</v>
      </c>
      <c r="F77" s="16">
        <v>430.003382219706</v>
      </c>
      <c r="G77" s="16">
        <v>440.06194989564233</v>
      </c>
      <c r="H77" s="16">
        <v>384.20580000000001</v>
      </c>
      <c r="I77" s="16">
        <v>282.21240794776725</v>
      </c>
      <c r="J77" s="16">
        <v>317.36194989564234</v>
      </c>
      <c r="K77" s="16">
        <v>0</v>
      </c>
    </row>
    <row r="78" spans="4:11" x14ac:dyDescent="0.25">
      <c r="D78" s="8">
        <v>70</v>
      </c>
      <c r="E78" s="9" t="s">
        <v>90</v>
      </c>
      <c r="F78" s="16">
        <v>485</v>
      </c>
      <c r="G78" s="16">
        <v>485</v>
      </c>
      <c r="H78" s="16">
        <v>0</v>
      </c>
      <c r="I78" s="16">
        <v>0</v>
      </c>
      <c r="J78" s="16">
        <v>0</v>
      </c>
      <c r="K78" s="16">
        <v>0</v>
      </c>
    </row>
    <row r="79" spans="4:11" x14ac:dyDescent="0.25">
      <c r="D79" s="8">
        <v>71</v>
      </c>
      <c r="E79" s="9" t="s">
        <v>91</v>
      </c>
      <c r="F79" s="16">
        <v>494.13499999999999</v>
      </c>
      <c r="G79" s="16">
        <v>507.13499999999999</v>
      </c>
      <c r="H79" s="16">
        <v>0</v>
      </c>
      <c r="I79" s="16">
        <v>464.13499999999999</v>
      </c>
      <c r="J79" s="16">
        <v>0</v>
      </c>
      <c r="K79" s="16">
        <v>0</v>
      </c>
    </row>
    <row r="80" spans="4:11" x14ac:dyDescent="0.25">
      <c r="D80" s="8">
        <v>72</v>
      </c>
      <c r="E80" s="9" t="s">
        <v>108</v>
      </c>
      <c r="F80" s="16">
        <v>394.13</v>
      </c>
      <c r="G80" s="16">
        <v>447.13</v>
      </c>
      <c r="H80" s="16">
        <v>476</v>
      </c>
      <c r="I80" s="16">
        <v>0</v>
      </c>
      <c r="J80" s="16">
        <v>0</v>
      </c>
      <c r="K80" s="16">
        <v>0</v>
      </c>
    </row>
    <row r="81" spans="4:11" x14ac:dyDescent="0.25">
      <c r="D81" s="8">
        <v>73</v>
      </c>
      <c r="E81" s="9" t="s">
        <v>92</v>
      </c>
      <c r="F81" s="16">
        <v>461.95499999999998</v>
      </c>
      <c r="G81" s="16">
        <v>484.95499999999998</v>
      </c>
      <c r="H81" s="16">
        <v>0</v>
      </c>
      <c r="I81" s="16">
        <v>0</v>
      </c>
      <c r="J81" s="16">
        <v>363.255</v>
      </c>
      <c r="K81" s="16">
        <v>0</v>
      </c>
    </row>
    <row r="82" spans="4:11" x14ac:dyDescent="0.25">
      <c r="D82" s="8">
        <v>74</v>
      </c>
      <c r="E82" s="9" t="s">
        <v>93</v>
      </c>
      <c r="F82" s="16">
        <v>430</v>
      </c>
      <c r="G82" s="16">
        <v>430</v>
      </c>
      <c r="H82" s="16">
        <v>498.99530000000004</v>
      </c>
      <c r="I82" s="16">
        <v>0</v>
      </c>
      <c r="J82" s="16">
        <v>0</v>
      </c>
      <c r="K82" s="16">
        <v>0</v>
      </c>
    </row>
    <row r="83" spans="4:11" x14ac:dyDescent="0.25">
      <c r="D83" s="8">
        <v>75</v>
      </c>
      <c r="E83" s="9" t="s">
        <v>94</v>
      </c>
      <c r="F83" s="16">
        <v>0</v>
      </c>
      <c r="G83" s="16">
        <v>0</v>
      </c>
      <c r="H83" s="16">
        <v>460.77530000000002</v>
      </c>
      <c r="I83" s="16">
        <v>0</v>
      </c>
      <c r="J83" s="16">
        <v>0</v>
      </c>
      <c r="K83" s="16">
        <v>0</v>
      </c>
    </row>
    <row r="84" spans="4:11" x14ac:dyDescent="0.25">
      <c r="D84" s="8">
        <v>76</v>
      </c>
      <c r="E84" s="9" t="s">
        <v>119</v>
      </c>
      <c r="F84" s="16">
        <v>429</v>
      </c>
      <c r="G84" s="16">
        <v>429</v>
      </c>
      <c r="H84" s="16">
        <v>496.49648100000002</v>
      </c>
      <c r="I84" s="16">
        <v>0</v>
      </c>
      <c r="J84" s="16">
        <v>0</v>
      </c>
      <c r="K84" s="16">
        <v>0</v>
      </c>
    </row>
    <row r="85" spans="4:11" x14ac:dyDescent="0.25">
      <c r="D85" s="8">
        <v>77</v>
      </c>
      <c r="E85" s="9" t="s">
        <v>26</v>
      </c>
      <c r="F85" s="16">
        <v>432</v>
      </c>
      <c r="G85" s="16">
        <v>432</v>
      </c>
      <c r="H85" s="16">
        <v>490</v>
      </c>
      <c r="I85" s="16">
        <v>495</v>
      </c>
      <c r="J85" s="16">
        <v>455</v>
      </c>
      <c r="K85" s="16">
        <v>0</v>
      </c>
    </row>
    <row r="86" spans="4:11" x14ac:dyDescent="0.25">
      <c r="D86" s="8">
        <v>78</v>
      </c>
      <c r="E86" s="9" t="s">
        <v>109</v>
      </c>
      <c r="F86" s="16">
        <v>0</v>
      </c>
      <c r="G86" s="16">
        <v>0</v>
      </c>
      <c r="H86" s="16">
        <v>475.72</v>
      </c>
      <c r="I86" s="16">
        <v>0</v>
      </c>
      <c r="J86" s="16">
        <v>0</v>
      </c>
      <c r="K86" s="16">
        <v>0</v>
      </c>
    </row>
    <row r="87" spans="4:11" x14ac:dyDescent="0.25">
      <c r="D87" s="8">
        <v>79</v>
      </c>
      <c r="E87" s="9" t="s">
        <v>59</v>
      </c>
      <c r="F87" s="16">
        <v>0</v>
      </c>
      <c r="G87" s="16">
        <v>0</v>
      </c>
      <c r="H87" s="16">
        <v>464.89279999999997</v>
      </c>
      <c r="I87" s="16">
        <v>0</v>
      </c>
      <c r="J87" s="16">
        <v>0</v>
      </c>
      <c r="K87" s="16">
        <v>0</v>
      </c>
    </row>
    <row r="88" spans="4:11" x14ac:dyDescent="0.25">
      <c r="D88" s="8">
        <v>80</v>
      </c>
      <c r="E88" s="9" t="s">
        <v>60</v>
      </c>
      <c r="F88" s="16">
        <v>0</v>
      </c>
      <c r="G88" s="16">
        <v>0</v>
      </c>
      <c r="H88" s="16">
        <v>445.28</v>
      </c>
      <c r="I88" s="16">
        <v>0</v>
      </c>
      <c r="J88" s="16">
        <v>0</v>
      </c>
      <c r="K88" s="16">
        <v>0</v>
      </c>
    </row>
    <row r="89" spans="4:11" x14ac:dyDescent="0.25">
      <c r="D89" s="8">
        <v>81</v>
      </c>
      <c r="E89" s="9" t="s">
        <v>38</v>
      </c>
      <c r="F89" s="16">
        <v>425.11</v>
      </c>
      <c r="G89" s="16">
        <v>415.11</v>
      </c>
      <c r="H89" s="16">
        <v>520.03829999999994</v>
      </c>
      <c r="I89" s="16">
        <v>0</v>
      </c>
      <c r="J89" s="16">
        <v>0</v>
      </c>
      <c r="K89" s="16">
        <v>0</v>
      </c>
    </row>
    <row r="90" spans="4:11" x14ac:dyDescent="0.25">
      <c r="D90" s="8">
        <v>82</v>
      </c>
      <c r="E90" s="9" t="s">
        <v>95</v>
      </c>
      <c r="F90" s="16">
        <v>431.9</v>
      </c>
      <c r="G90" s="16">
        <v>431.9</v>
      </c>
      <c r="H90" s="16">
        <v>0</v>
      </c>
      <c r="I90" s="16">
        <v>0</v>
      </c>
      <c r="J90" s="16">
        <v>0</v>
      </c>
      <c r="K90" s="16">
        <v>0</v>
      </c>
    </row>
    <row r="91" spans="4:11" x14ac:dyDescent="0.25">
      <c r="D91" s="8">
        <v>83</v>
      </c>
      <c r="E91" s="9" t="s">
        <v>96</v>
      </c>
      <c r="F91" s="16">
        <v>0</v>
      </c>
      <c r="G91" s="16">
        <v>0</v>
      </c>
      <c r="H91" s="16">
        <v>460.77530000000002</v>
      </c>
      <c r="I91" s="16">
        <v>0</v>
      </c>
      <c r="J91" s="16">
        <v>0</v>
      </c>
      <c r="K91" s="16">
        <v>0</v>
      </c>
    </row>
    <row r="92" spans="4:11" x14ac:dyDescent="0.25">
      <c r="D92" s="8">
        <v>84</v>
      </c>
      <c r="E92" s="9" t="s">
        <v>27</v>
      </c>
      <c r="F92" s="16">
        <v>474</v>
      </c>
      <c r="G92" s="16">
        <v>487</v>
      </c>
      <c r="H92" s="16">
        <v>0</v>
      </c>
      <c r="I92" s="16">
        <v>478</v>
      </c>
      <c r="J92" s="16">
        <v>0</v>
      </c>
      <c r="K92" s="16">
        <v>0</v>
      </c>
    </row>
    <row r="93" spans="4:11" x14ac:dyDescent="0.25">
      <c r="D93" s="8">
        <v>85</v>
      </c>
      <c r="E93" s="9" t="s">
        <v>61</v>
      </c>
      <c r="F93" s="16">
        <v>430.12700000000001</v>
      </c>
      <c r="G93" s="16">
        <v>447.62700000000001</v>
      </c>
      <c r="H93" s="16">
        <v>0</v>
      </c>
      <c r="I93" s="16">
        <v>0</v>
      </c>
      <c r="J93" s="16">
        <v>0</v>
      </c>
      <c r="K93" s="16">
        <v>0</v>
      </c>
    </row>
    <row r="94" spans="4:11" x14ac:dyDescent="0.25">
      <c r="D94" s="8">
        <v>86</v>
      </c>
      <c r="E94" s="9" t="s">
        <v>28</v>
      </c>
      <c r="F94" s="16">
        <v>0</v>
      </c>
      <c r="G94" s="16">
        <v>0</v>
      </c>
      <c r="H94" s="16">
        <v>480.87530000000004</v>
      </c>
      <c r="I94" s="16">
        <v>0</v>
      </c>
      <c r="J94" s="16">
        <v>0</v>
      </c>
      <c r="K94" s="16">
        <v>0</v>
      </c>
    </row>
    <row r="95" spans="4:11" x14ac:dyDescent="0.25">
      <c r="D95" s="8">
        <v>87</v>
      </c>
      <c r="E95" s="9" t="s">
        <v>110</v>
      </c>
      <c r="F95" s="16">
        <v>0</v>
      </c>
      <c r="G95" s="16">
        <v>0</v>
      </c>
      <c r="H95" s="16">
        <v>466</v>
      </c>
      <c r="I95" s="16">
        <v>0</v>
      </c>
      <c r="J95" s="16">
        <v>0</v>
      </c>
      <c r="K95" s="16">
        <v>0</v>
      </c>
    </row>
    <row r="96" spans="4:11" x14ac:dyDescent="0.25">
      <c r="D96" s="8">
        <v>88</v>
      </c>
      <c r="E96" s="9" t="s">
        <v>62</v>
      </c>
      <c r="F96" s="16">
        <v>0</v>
      </c>
      <c r="G96" s="16">
        <v>0</v>
      </c>
      <c r="H96" s="16">
        <v>471.05530000000005</v>
      </c>
      <c r="I96" s="16">
        <v>0</v>
      </c>
      <c r="J96" s="16">
        <v>0</v>
      </c>
      <c r="K96" s="16">
        <v>0</v>
      </c>
    </row>
    <row r="97" spans="4:4" ht="19.5" x14ac:dyDescent="0.35">
      <c r="D97" s="10" t="s">
        <v>4</v>
      </c>
    </row>
  </sheetData>
  <mergeCells count="2">
    <mergeCell ref="D2:K2"/>
    <mergeCell ref="D6:J6"/>
  </mergeCells>
  <pageMargins left="0.7" right="0.7" top="0.75" bottom="0.75" header="0.3" footer="0.3"/>
  <pageSetup scale="6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BDCs Ex-Refinery Prices</vt:lpstr>
      <vt:lpstr>OMCs and LPGMCs Ex-Pump Prices</vt:lpstr>
      <vt:lpstr>'BDCs Ex-Refinery Prices'!Print_Area</vt:lpstr>
      <vt:lpstr>'OMCs and LPGMCs Ex-Pump Prices'!Print_Area</vt:lpstr>
      <vt:lpstr>'BDCs Ex-Refinery Prices'!Print_Titles</vt:lpstr>
      <vt:lpstr>'OMCs and LPGMCs Ex-Pump Prices'!Print_Titles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atasunti</dc:creator>
  <cp:lastModifiedBy>Amanda O. Boakye</cp:lastModifiedBy>
  <cp:lastPrinted>2018-06-21T14:04:40Z</cp:lastPrinted>
  <dcterms:created xsi:type="dcterms:W3CDTF">2016-03-15T12:03:51Z</dcterms:created>
  <dcterms:modified xsi:type="dcterms:W3CDTF">2020-05-04T14:54:23Z</dcterms:modified>
</cp:coreProperties>
</file>