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icing\PRICES\PBU WORKOUT\PBUs 2021\Indicative Ex-Ref and Ex-Pump Price Submission 2021\Media Publication\PR Folder\"/>
    </mc:Choice>
  </mc:AlternateContent>
  <xr:revisionPtr revIDLastSave="0" documentId="13_ncr:1_{0A650595-B988-42CD-98CE-8AFA95E01684}" xr6:coauthVersionLast="47" xr6:coauthVersionMax="47" xr10:uidLastSave="{00000000-0000-0000-0000-000000000000}"/>
  <bookViews>
    <workbookView xWindow="3975" yWindow="3975" windowWidth="21600" windowHeight="11385" activeTab="1" xr2:uid="{00000000-000D-0000-FFFF-FFFF00000000}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Prices'!#REF!</definedName>
    <definedName name="_xlnm.Print_Area" localSheetId="0">'BDCs Ex-Refinery Prices'!$B$2:$J$37</definedName>
    <definedName name="_xlnm.Print_Area" localSheetId="1">'OMCs and LPGMCs Ex-Pump Prices'!$C$2:$K$8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9" i="2"/>
</calcChain>
</file>

<file path=xl/sharedStrings.xml><?xml version="1.0" encoding="utf-8"?>
<sst xmlns="http://schemas.openxmlformats.org/spreadsheetml/2006/main" count="157" uniqueCount="150">
  <si>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</si>
  <si>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</si>
  <si>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</si>
  <si>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</si>
  <si>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</si>
  <si>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</si>
  <si>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</si>
  <si>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</si>
  <si>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</si>
  <si>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</si>
  <si>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</si>
  <si>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</si>
  <si>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Blue Ocean</t>
  </si>
  <si>
    <t>PWSL</t>
  </si>
  <si>
    <t>FRAGA</t>
  </si>
  <si>
    <t>GASO</t>
  </si>
  <si>
    <t>GOODNESS ENERGY</t>
  </si>
  <si>
    <t>PETROLAND</t>
  </si>
  <si>
    <t>PUMA ENERGY</t>
  </si>
  <si>
    <t>WORLDGAS</t>
  </si>
  <si>
    <t>Oil Trade</t>
  </si>
  <si>
    <t>Fueltrade</t>
  </si>
  <si>
    <t>NASONA</t>
  </si>
  <si>
    <t>Eagle Petroleum</t>
  </si>
  <si>
    <t>Vihama</t>
  </si>
  <si>
    <t>ANDEV</t>
  </si>
  <si>
    <t>ANNANDALE</t>
  </si>
  <si>
    <t>NAAGAMNI</t>
  </si>
  <si>
    <t>QUANTUM</t>
  </si>
  <si>
    <t>ROYAL ENERGY</t>
  </si>
  <si>
    <t>Mobile Oil</t>
  </si>
  <si>
    <t>BG PETROLEUM</t>
  </si>
  <si>
    <t>GAB ENERGY</t>
  </si>
  <si>
    <t>ROOTSENAF</t>
  </si>
  <si>
    <t>TEL  ENERGY</t>
  </si>
  <si>
    <t>GO Energy</t>
  </si>
  <si>
    <t>XPRESS GAS</t>
  </si>
  <si>
    <t>NO.</t>
  </si>
  <si>
    <t>KINGS ENERGY</t>
  </si>
  <si>
    <t>LUCKY OIL</t>
  </si>
  <si>
    <t>GALAXY  OIL</t>
  </si>
  <si>
    <t>HILLS</t>
  </si>
  <si>
    <t>MIGHTY GAS</t>
  </si>
  <si>
    <t>Chase</t>
  </si>
  <si>
    <t>Maranatha</t>
  </si>
  <si>
    <t>MIDAS</t>
  </si>
  <si>
    <t>WAPCO</t>
  </si>
  <si>
    <t>Firm Energy</t>
  </si>
  <si>
    <t>ANASSET</t>
  </si>
  <si>
    <t>STAR OIL</t>
  </si>
  <si>
    <t>Cirrus</t>
  </si>
  <si>
    <t>COEGAN</t>
  </si>
  <si>
    <t>GOIL</t>
  </si>
  <si>
    <t>TOTAL</t>
  </si>
  <si>
    <t>VIRGIN</t>
  </si>
  <si>
    <t>BENAB OIL</t>
  </si>
  <si>
    <t>TOR</t>
  </si>
  <si>
    <t>KAYSENS</t>
  </si>
  <si>
    <t>TRIPPLE A GAS</t>
  </si>
  <si>
    <t>ENGEN</t>
  </si>
  <si>
    <t>T-TEKPOR</t>
  </si>
  <si>
    <t>TRINITY OIL</t>
  </si>
  <si>
    <t>Oil Channel</t>
  </si>
  <si>
    <t>Globex Energy</t>
  </si>
  <si>
    <t>Matrix Gas</t>
  </si>
  <si>
    <t>Nations Services</t>
  </si>
  <si>
    <t>Sage Petroleum</t>
  </si>
  <si>
    <t>BAFFOUR GAS</t>
  </si>
  <si>
    <t>EV OIL</t>
  </si>
  <si>
    <t>FIRST GAS</t>
  </si>
  <si>
    <t>GOGAS</t>
  </si>
  <si>
    <t>PETROSOL</t>
  </si>
  <si>
    <t>STRATEGIC ENERGIES</t>
  </si>
  <si>
    <t>UNITY</t>
  </si>
  <si>
    <t>YOKWAS</t>
  </si>
  <si>
    <t>AEGIS HUILE</t>
  </si>
  <si>
    <t>LAMINIBEE</t>
  </si>
  <si>
    <t>OIL SPACE</t>
  </si>
  <si>
    <t>Platon</t>
  </si>
  <si>
    <t>GRID</t>
  </si>
  <si>
    <t>KI ENERGY</t>
  </si>
  <si>
    <t>RADIANCE</t>
  </si>
  <si>
    <t>RUNNEL OIL</t>
  </si>
  <si>
    <t>SEAM</t>
  </si>
  <si>
    <t>UNICORN PETROLEUM</t>
  </si>
  <si>
    <t>LHS</t>
  </si>
  <si>
    <t>JD LINKS</t>
  </si>
  <si>
    <t>DA</t>
  </si>
  <si>
    <t>NEXTBONS GAS</t>
  </si>
  <si>
    <t>POWER FUELS</t>
  </si>
  <si>
    <t>BF ENERGY LIMITED</t>
  </si>
  <si>
    <t>CHAMPION</t>
  </si>
  <si>
    <t>CENTRAL BRENT</t>
  </si>
  <si>
    <t>DABEMENS</t>
  </si>
  <si>
    <t>MAXX ENERGY/GAS</t>
  </si>
  <si>
    <t>READY OIL</t>
  </si>
  <si>
    <t>SANTOL</t>
  </si>
  <si>
    <t>SEMANHYIA</t>
  </si>
  <si>
    <t>SHAKAINAH</t>
  </si>
  <si>
    <t>SO ENERGY</t>
  </si>
  <si>
    <t>ZEN PETROLEUM</t>
  </si>
  <si>
    <t>Astra Oil Services</t>
  </si>
  <si>
    <t>Dominion</t>
  </si>
  <si>
    <t>Glorymay</t>
  </si>
  <si>
    <t>SA Energy</t>
  </si>
  <si>
    <t>ALIVE GAS</t>
  </si>
  <si>
    <t>AMINASER</t>
  </si>
  <si>
    <t>APEX</t>
  </si>
  <si>
    <t>CROWN PETROLEUM</t>
  </si>
  <si>
    <t>DESSERT OIL</t>
  </si>
  <si>
    <t>DUKES</t>
  </si>
  <si>
    <t xml:space="preserve">GLOBAL STANDARDS </t>
  </si>
  <si>
    <t>IBM PETROLEUM</t>
  </si>
  <si>
    <t>JAS PETROLEUM</t>
  </si>
  <si>
    <t>MERCY OIL</t>
  </si>
  <si>
    <t>OCEAN OIL</t>
  </si>
  <si>
    <t>PETRO SANKOFA</t>
  </si>
  <si>
    <t>PLUS ENERGY</t>
  </si>
  <si>
    <t>ROYAL ROSES</t>
  </si>
  <si>
    <t>TITAN</t>
  </si>
  <si>
    <t>VEROS</t>
  </si>
  <si>
    <t>Alfa petro</t>
  </si>
  <si>
    <t>INDICATIVE EX-REFINERY PRICES* (16th - 30th September, 2021)</t>
  </si>
  <si>
    <t>INDICATIVE EX-PUMP PRICES* (16th - 30th September, 2021)</t>
  </si>
  <si>
    <t>Battop</t>
  </si>
  <si>
    <t>Lemla</t>
  </si>
  <si>
    <t>Mariaje Linx Investment</t>
  </si>
  <si>
    <t>ALINCO</t>
  </si>
  <si>
    <t xml:space="preserve">EDEN </t>
  </si>
  <si>
    <t>EXPRESS GAS</t>
  </si>
  <si>
    <t>GOWELLENERGY</t>
  </si>
  <si>
    <t>GULF</t>
  </si>
  <si>
    <t>HUSS PETROLEUM</t>
  </si>
  <si>
    <t>JET PETROLEUM</t>
  </si>
  <si>
    <t>JP Trustee</t>
  </si>
  <si>
    <t>JUSBRO</t>
  </si>
  <si>
    <t>LAMBARK GAS</t>
  </si>
  <si>
    <t>MAXXON</t>
  </si>
  <si>
    <t>N3 GHANA</t>
  </si>
  <si>
    <t>NEXTPETROLEUM</t>
  </si>
  <si>
    <t>NICK PETROLEUM</t>
  </si>
  <si>
    <t>NUJENIX</t>
  </si>
  <si>
    <t>OVAL ENERGY</t>
  </si>
  <si>
    <t>SAP OIL</t>
  </si>
  <si>
    <t>SAYON</t>
  </si>
  <si>
    <t>SKY PETROLEUM</t>
  </si>
  <si>
    <t>SORTEI ENERGY</t>
  </si>
  <si>
    <t>THOMHCOF</t>
  </si>
  <si>
    <t>VIVO ENERGY</t>
  </si>
  <si>
    <t>YASS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</si>
</sst>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43" fontId="2" fillId="0" borderId="0" xfId="1" applyNumberFormat="1" applyFont="1" applyBorder="1"/>
    <xf numFmtId="0" fontId="9" fillId="0" borderId="2" xfId="0" applyFont="1" applyBorder="1" applyAlignment="1">
      <alignment wrapText="1"/>
    </xf>
    <xf numFmtId="43" fontId="2" fillId="0" borderId="2" xfId="1" applyNumberFormat="1" applyFont="1" applyFill="1" applyBorder="1"/>
    <xf numFmtId="0" fontId="9" fillId="0" borderId="0" xfId="0" applyFont="1" applyBorder="1" applyAlignment="1">
      <alignment wrapText="1"/>
    </xf>
    <xf numFmtId="43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 wrapText="1"/>
    </xf>
    <xf numFmtId="0" fontId="10" fillId="0" borderId="1" xfId="0" applyFont="1" applyFill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1" xfId="0" applyFont="1" applyFill="1" applyBorder="1" applyAlignment="1">
      <alignment vertical="top"/>
    </xf>
    <xf numFmtId="2" fontId="2" fillId="0" borderId="1" xfId="0" applyNumberFormat="1" applyFont="1" applyFill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21/Indicative%20Ex-Ref%20and%20Ex-Pump%20Price%20Submission%202021/Ex%20Refinery%20Price%20Compilation%20for%20BDC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21/Indicative%20Ex-Ref%20and%20Ex-Pump%20Price%20Submission%202021/Ex%20Pump%20Price%20Compilation%20for%20OMC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 2021  "/>
      <sheetName val="16th-31st Jan 2021 "/>
      <sheetName val="1st-15th Feb 2021 "/>
      <sheetName val="16th-28th Feb 2021 "/>
      <sheetName val="1st-15th Mar 2021  "/>
      <sheetName val="16th-31st Mar 2021 "/>
      <sheetName val="1sth-15th April 2021"/>
      <sheetName val="16th-30th April 2021"/>
      <sheetName val="1st- 15th May 2021 "/>
      <sheetName val="16th- 30th May 2021 "/>
      <sheetName val="1st-15th June 2021 "/>
      <sheetName val="16th-31st June 2021"/>
      <sheetName val="1st-15th July 2021"/>
      <sheetName val="16th-31st July 2021 "/>
      <sheetName val="1st-15th August 2021 "/>
      <sheetName val="16th-30th August 2021  "/>
      <sheetName val="1st-15th Sept 2021 "/>
      <sheetName val="16th-31st Sept 2021"/>
      <sheetName val="1st-15th Oct 2021"/>
      <sheetName val="16th-31st Oct 2021 "/>
      <sheetName val="1st-15th Nov 2021 "/>
      <sheetName val="16th-30th Nov 2021"/>
      <sheetName val="1st-15th Dec 2021"/>
      <sheetName val="16th-31st Dec 2021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F7">
            <v>385.75900000000001</v>
          </cell>
          <cell r="H7">
            <v>376.65109999999999</v>
          </cell>
          <cell r="J7">
            <v>558.18489999999997</v>
          </cell>
          <cell r="N7">
            <v>362.8014</v>
          </cell>
        </row>
        <row r="8">
          <cell r="F8">
            <v>384.09109999999998</v>
          </cell>
          <cell r="H8">
            <v>369.11</v>
          </cell>
        </row>
        <row r="9">
          <cell r="F9">
            <v>380.94224235560586</v>
          </cell>
          <cell r="H9">
            <v>362.08985744826475</v>
          </cell>
        </row>
        <row r="10">
          <cell r="F10">
            <v>396.07664779161939</v>
          </cell>
          <cell r="H10">
            <v>381.54865095527401</v>
          </cell>
          <cell r="J10">
            <v>572.29199999999992</v>
          </cell>
          <cell r="L10">
            <v>374.53159761405772</v>
          </cell>
          <cell r="N10">
            <v>381.54865095527401</v>
          </cell>
        </row>
        <row r="11">
          <cell r="F11">
            <v>399.22</v>
          </cell>
          <cell r="H11">
            <v>384.58</v>
          </cell>
          <cell r="J11">
            <v>566.41999999999996</v>
          </cell>
          <cell r="N11">
            <v>384.58</v>
          </cell>
        </row>
        <row r="12">
          <cell r="F12">
            <v>398.38799999999998</v>
          </cell>
          <cell r="H12">
            <v>384.35599999999999</v>
          </cell>
        </row>
        <row r="14">
          <cell r="F14">
            <v>358.11098527746321</v>
          </cell>
          <cell r="H14">
            <v>347.06742266124735</v>
          </cell>
          <cell r="N14">
            <v>348.56742266124741</v>
          </cell>
        </row>
        <row r="15">
          <cell r="F15">
            <v>388.77210000000002</v>
          </cell>
          <cell r="H15">
            <v>374.35300000000001</v>
          </cell>
          <cell r="N15">
            <v>375.85340000000002</v>
          </cell>
        </row>
        <row r="17">
          <cell r="F17">
            <v>388.84667723669304</v>
          </cell>
          <cell r="H17">
            <v>374.58387399339205</v>
          </cell>
        </row>
        <row r="18">
          <cell r="F18">
            <v>396.07664779161939</v>
          </cell>
          <cell r="H18">
            <v>381.54865095527401</v>
          </cell>
          <cell r="J18">
            <v>547.0920000000001</v>
          </cell>
          <cell r="L18">
            <v>384.63559567951</v>
          </cell>
          <cell r="N18">
            <v>383.04865095527407</v>
          </cell>
        </row>
        <row r="19">
          <cell r="F19">
            <v>393.78305775764437</v>
          </cell>
          <cell r="H19">
            <v>380.29127198059871</v>
          </cell>
          <cell r="J19">
            <v>560.02391999999998</v>
          </cell>
        </row>
        <row r="20">
          <cell r="F20">
            <v>396.07236693091727</v>
          </cell>
          <cell r="H20">
            <v>381.54652155176046</v>
          </cell>
          <cell r="J20">
            <v>563.2641000000001</v>
          </cell>
        </row>
        <row r="21">
          <cell r="F21">
            <v>374.02539562499999</v>
          </cell>
          <cell r="H21">
            <v>368.73538150058477</v>
          </cell>
          <cell r="N21">
            <v>368.73538150058477</v>
          </cell>
        </row>
        <row r="24">
          <cell r="F24">
            <v>381.35266138165349</v>
          </cell>
          <cell r="H24">
            <v>365.75091048900225</v>
          </cell>
          <cell r="J24">
            <v>478.34859999999998</v>
          </cell>
          <cell r="N24">
            <v>365.75091048900225</v>
          </cell>
        </row>
        <row r="25">
          <cell r="H25">
            <v>332.3587</v>
          </cell>
        </row>
        <row r="26">
          <cell r="F26">
            <v>394.92332955832387</v>
          </cell>
          <cell r="H26">
            <v>381.72790110103676</v>
          </cell>
        </row>
        <row r="27">
          <cell r="F27">
            <v>390.59582106455264</v>
          </cell>
          <cell r="H27">
            <v>375.36548422804896</v>
          </cell>
          <cell r="J27">
            <v>541.22119999999995</v>
          </cell>
        </row>
        <row r="28">
          <cell r="J28">
            <v>515.30399999999997</v>
          </cell>
        </row>
        <row r="31">
          <cell r="F31">
            <v>354.18174405436014</v>
          </cell>
          <cell r="H31">
            <v>344.11519059006446</v>
          </cell>
        </row>
        <row r="32">
          <cell r="F32">
            <v>376.42070000000001</v>
          </cell>
          <cell r="H32">
            <v>373.22710000000001</v>
          </cell>
          <cell r="J32">
            <v>477.5</v>
          </cell>
          <cell r="L32">
            <v>376.42070000000001</v>
          </cell>
          <cell r="N32">
            <v>382.45819999999998</v>
          </cell>
        </row>
        <row r="33">
          <cell r="F33">
            <v>376.56423114382778</v>
          </cell>
          <cell r="H33">
            <v>362.75384129183806</v>
          </cell>
        </row>
        <row r="34">
          <cell r="F34">
            <v>383.5</v>
          </cell>
          <cell r="H34">
            <v>369.43</v>
          </cell>
          <cell r="J34">
            <v>526.83399999999995</v>
          </cell>
        </row>
        <row r="35">
          <cell r="H35">
            <v>367.06860566319932</v>
          </cell>
        </row>
        <row r="36">
          <cell r="F36">
            <v>371.7</v>
          </cell>
          <cell r="H36">
            <v>357.21</v>
          </cell>
          <cell r="J36">
            <v>515.04</v>
          </cell>
          <cell r="L36">
            <v>347.14</v>
          </cell>
          <cell r="N36">
            <v>357.21</v>
          </cell>
        </row>
        <row r="40">
          <cell r="F40">
            <v>370.53630014756857</v>
          </cell>
          <cell r="H40">
            <v>354.44714631506412</v>
          </cell>
          <cell r="J40">
            <v>516.01454545454533</v>
          </cell>
          <cell r="N40">
            <v>354.44714631506412</v>
          </cell>
        </row>
        <row r="41">
          <cell r="F41">
            <v>383.50094375235926</v>
          </cell>
          <cell r="H41">
            <v>369.43393356599029</v>
          </cell>
        </row>
        <row r="42">
          <cell r="F42">
            <v>364</v>
          </cell>
          <cell r="H42">
            <v>351.90899999999999</v>
          </cell>
          <cell r="J42">
            <v>548.60400000000004</v>
          </cell>
        </row>
        <row r="43">
          <cell r="F43">
            <v>408.65050962627396</v>
          </cell>
          <cell r="H43">
            <v>393.65910953753064</v>
          </cell>
          <cell r="N43">
            <v>393.66130654115574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21   "/>
      <sheetName val="1st-15th Dec 2021  "/>
      <sheetName val="16th-30th Nov 2021 "/>
      <sheetName val="1st-15th Nov 2021 "/>
      <sheetName val="16th-31st Oct 2021 "/>
      <sheetName val="1st-15th Oct 2021"/>
      <sheetName val="16th-30th Sept 2021 "/>
      <sheetName val="1st-15th Sept 2021"/>
      <sheetName val="16th-31st Aug 2021 "/>
      <sheetName val="1st-15th Aug 2021"/>
      <sheetName val="16th-31st July 2021 "/>
      <sheetName val="1st-15th July 2021 "/>
      <sheetName val="16th-30th June 2021"/>
      <sheetName val="1st-15th June 2021   "/>
      <sheetName val="16th-31st May 2021  "/>
      <sheetName val="1st-15th May 2021 "/>
      <sheetName val="16th-30th April 2021"/>
      <sheetName val="1st-15th April 2021 "/>
      <sheetName val="16th-31st March 2021"/>
      <sheetName val="1st-15th March 2021"/>
      <sheetName val="16th-28th Feb, 2021  "/>
      <sheetName val="1st-15th Feb, 2021 "/>
      <sheetName val="16th-31st Jan 2021"/>
      <sheetName val="1st-15th January, 202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E7">
            <v>643</v>
          </cell>
          <cell r="G7">
            <v>641</v>
          </cell>
        </row>
        <row r="10">
          <cell r="E10">
            <v>653</v>
          </cell>
          <cell r="G10">
            <v>651</v>
          </cell>
        </row>
        <row r="11">
          <cell r="I11">
            <v>747.97530000000006</v>
          </cell>
        </row>
        <row r="12">
          <cell r="I12">
            <v>772.65</v>
          </cell>
        </row>
        <row r="13">
          <cell r="I13">
            <v>774.97</v>
          </cell>
        </row>
        <row r="14">
          <cell r="I14">
            <v>766</v>
          </cell>
        </row>
        <row r="16">
          <cell r="E16">
            <v>633</v>
          </cell>
          <cell r="G16">
            <v>629</v>
          </cell>
        </row>
        <row r="17">
          <cell r="E17">
            <v>703.88</v>
          </cell>
          <cell r="G17">
            <v>675.88</v>
          </cell>
        </row>
        <row r="18">
          <cell r="I18">
            <v>759.995</v>
          </cell>
        </row>
        <row r="20">
          <cell r="E20">
            <v>688.22</v>
          </cell>
          <cell r="G20">
            <v>686.22</v>
          </cell>
          <cell r="I20">
            <v>782.99</v>
          </cell>
        </row>
        <row r="22">
          <cell r="E22">
            <v>663.19</v>
          </cell>
          <cell r="G22">
            <v>651.19000000000005</v>
          </cell>
        </row>
        <row r="23">
          <cell r="E23">
            <v>668.12</v>
          </cell>
          <cell r="G23">
            <v>676.12</v>
          </cell>
        </row>
        <row r="27">
          <cell r="E27">
            <v>635</v>
          </cell>
          <cell r="G27">
            <v>635</v>
          </cell>
          <cell r="I27">
            <v>770</v>
          </cell>
        </row>
        <row r="28">
          <cell r="I28">
            <v>690.35</v>
          </cell>
        </row>
        <row r="30">
          <cell r="I30">
            <v>780.77530000000002</v>
          </cell>
        </row>
        <row r="33">
          <cell r="E33">
            <v>645.92999999999995</v>
          </cell>
          <cell r="G33">
            <v>647.92999999999995</v>
          </cell>
          <cell r="I33">
            <v>771.89</v>
          </cell>
          <cell r="K33">
            <v>484.93</v>
          </cell>
        </row>
        <row r="34">
          <cell r="I34">
            <v>763.78</v>
          </cell>
        </row>
        <row r="35">
          <cell r="I35">
            <v>668.09</v>
          </cell>
        </row>
        <row r="36">
          <cell r="E36">
            <v>634</v>
          </cell>
          <cell r="G36">
            <v>629.11</v>
          </cell>
        </row>
        <row r="37">
          <cell r="E37">
            <v>678.1277</v>
          </cell>
          <cell r="G37">
            <v>676.1277</v>
          </cell>
        </row>
        <row r="38">
          <cell r="E38">
            <v>633</v>
          </cell>
          <cell r="G38">
            <v>633</v>
          </cell>
        </row>
        <row r="39">
          <cell r="E39">
            <v>696.13</v>
          </cell>
          <cell r="G39">
            <v>694.13</v>
          </cell>
          <cell r="I39">
            <v>763.9</v>
          </cell>
          <cell r="K39">
            <v>534.13</v>
          </cell>
        </row>
        <row r="40">
          <cell r="E40">
            <v>648</v>
          </cell>
          <cell r="G40">
            <v>646</v>
          </cell>
        </row>
        <row r="42">
          <cell r="E42">
            <v>636.05999999999995</v>
          </cell>
          <cell r="G42">
            <v>634.05999999999995</v>
          </cell>
        </row>
        <row r="44">
          <cell r="I44">
            <v>760</v>
          </cell>
        </row>
        <row r="45">
          <cell r="E45">
            <v>639</v>
          </cell>
          <cell r="G45">
            <v>639</v>
          </cell>
        </row>
        <row r="48">
          <cell r="E48">
            <v>688.51250000000005</v>
          </cell>
          <cell r="G48">
            <v>676.95150000000001</v>
          </cell>
        </row>
        <row r="49">
          <cell r="E49">
            <v>638</v>
          </cell>
          <cell r="G49">
            <v>638</v>
          </cell>
        </row>
        <row r="50">
          <cell r="E50">
            <v>674.89499999999998</v>
          </cell>
          <cell r="G50">
            <v>674.89499999999998</v>
          </cell>
          <cell r="I50">
            <v>717.77530000000002</v>
          </cell>
          <cell r="M50">
            <v>476.19499999999999</v>
          </cell>
        </row>
        <row r="53">
          <cell r="E53">
            <v>694.23</v>
          </cell>
          <cell r="G53">
            <v>676.1400000000001</v>
          </cell>
          <cell r="I53">
            <v>740.78530000000001</v>
          </cell>
          <cell r="M53">
            <v>476.87700000000001</v>
          </cell>
        </row>
        <row r="55">
          <cell r="I55">
            <v>759.995</v>
          </cell>
        </row>
        <row r="56">
          <cell r="E56">
            <v>630</v>
          </cell>
          <cell r="G56">
            <v>630</v>
          </cell>
        </row>
        <row r="57">
          <cell r="E57">
            <v>635</v>
          </cell>
          <cell r="G57">
            <v>635</v>
          </cell>
        </row>
        <row r="59">
          <cell r="E59">
            <v>682.03</v>
          </cell>
          <cell r="G59">
            <v>674.74</v>
          </cell>
          <cell r="I59">
            <v>731.78</v>
          </cell>
          <cell r="K59">
            <v>463.04</v>
          </cell>
        </row>
        <row r="60">
          <cell r="E60">
            <v>694.89499999999998</v>
          </cell>
          <cell r="G60">
            <v>687.89499999999998</v>
          </cell>
        </row>
        <row r="61">
          <cell r="E61">
            <v>648</v>
          </cell>
          <cell r="G61">
            <v>641</v>
          </cell>
        </row>
        <row r="63">
          <cell r="I63">
            <v>778</v>
          </cell>
        </row>
        <row r="66">
          <cell r="E66">
            <v>638</v>
          </cell>
          <cell r="G66">
            <v>638</v>
          </cell>
        </row>
        <row r="67">
          <cell r="E67">
            <v>685.56</v>
          </cell>
          <cell r="G67">
            <v>669.56</v>
          </cell>
        </row>
        <row r="70">
          <cell r="E70">
            <v>610</v>
          </cell>
          <cell r="G70">
            <v>610</v>
          </cell>
        </row>
        <row r="71">
          <cell r="E71">
            <v>655.1</v>
          </cell>
          <cell r="G71">
            <v>653</v>
          </cell>
          <cell r="I71">
            <v>780.88</v>
          </cell>
        </row>
        <row r="72">
          <cell r="E72">
            <v>620</v>
          </cell>
          <cell r="G72">
            <v>620</v>
          </cell>
        </row>
        <row r="73">
          <cell r="E73">
            <v>678</v>
          </cell>
          <cell r="G73">
            <v>678</v>
          </cell>
        </row>
        <row r="75">
          <cell r="E75">
            <v>659.15549999999996</v>
          </cell>
          <cell r="G75">
            <v>647.15549999999996</v>
          </cell>
          <cell r="I75">
            <v>718.93079999999998</v>
          </cell>
        </row>
        <row r="79">
          <cell r="I79">
            <v>763.74</v>
          </cell>
        </row>
        <row r="80">
          <cell r="I80">
            <v>738.78</v>
          </cell>
        </row>
        <row r="81">
          <cell r="E81">
            <v>640</v>
          </cell>
          <cell r="G81">
            <v>640</v>
          </cell>
        </row>
        <row r="83">
          <cell r="I83">
            <v>783.78</v>
          </cell>
        </row>
        <row r="84">
          <cell r="I84">
            <v>746</v>
          </cell>
        </row>
        <row r="90">
          <cell r="E90">
            <v>604</v>
          </cell>
          <cell r="G90">
            <v>604</v>
          </cell>
          <cell r="I90">
            <v>729.3</v>
          </cell>
        </row>
        <row r="92">
          <cell r="I92">
            <v>719</v>
          </cell>
        </row>
        <row r="93">
          <cell r="E93">
            <v>655.1</v>
          </cell>
          <cell r="G93">
            <v>655.1</v>
          </cell>
        </row>
        <row r="95">
          <cell r="I95">
            <v>785.88</v>
          </cell>
        </row>
        <row r="96">
          <cell r="I96">
            <v>768</v>
          </cell>
        </row>
        <row r="97">
          <cell r="E97">
            <v>672.55</v>
          </cell>
          <cell r="G97">
            <v>675.04</v>
          </cell>
        </row>
        <row r="98">
          <cell r="E98">
            <v>638.12</v>
          </cell>
          <cell r="G98">
            <v>636.12</v>
          </cell>
          <cell r="K98">
            <v>481.12</v>
          </cell>
        </row>
        <row r="99">
          <cell r="E99">
            <v>658</v>
          </cell>
          <cell r="G99">
            <v>656</v>
          </cell>
        </row>
        <row r="100">
          <cell r="E100">
            <v>668</v>
          </cell>
          <cell r="G100">
            <v>661</v>
          </cell>
        </row>
        <row r="101">
          <cell r="I101">
            <v>781.78</v>
          </cell>
        </row>
        <row r="102">
          <cell r="E102">
            <v>600</v>
          </cell>
          <cell r="G102">
            <v>600</v>
          </cell>
        </row>
        <row r="104">
          <cell r="E104">
            <v>655</v>
          </cell>
          <cell r="G104">
            <v>643</v>
          </cell>
        </row>
        <row r="105">
          <cell r="E105">
            <v>643</v>
          </cell>
          <cell r="G105">
            <v>646</v>
          </cell>
        </row>
        <row r="107">
          <cell r="E107">
            <v>635</v>
          </cell>
          <cell r="G107">
            <v>635</v>
          </cell>
        </row>
        <row r="109">
          <cell r="I109">
            <v>577.78</v>
          </cell>
        </row>
        <row r="110">
          <cell r="E110">
            <v>673.1</v>
          </cell>
          <cell r="G110">
            <v>671.1</v>
          </cell>
          <cell r="I110">
            <v>776.88</v>
          </cell>
        </row>
        <row r="118">
          <cell r="E118">
            <v>689</v>
          </cell>
          <cell r="G118">
            <v>687</v>
          </cell>
        </row>
        <row r="119">
          <cell r="E119">
            <v>637</v>
          </cell>
          <cell r="G119">
            <v>635</v>
          </cell>
        </row>
        <row r="122">
          <cell r="E122">
            <v>664.99500000000012</v>
          </cell>
          <cell r="G122">
            <v>662.99500000000012</v>
          </cell>
          <cell r="I122">
            <v>765.77030000000013</v>
          </cell>
        </row>
        <row r="123">
          <cell r="E123">
            <v>638</v>
          </cell>
          <cell r="G123">
            <v>638</v>
          </cell>
          <cell r="I123">
            <v>730.78</v>
          </cell>
        </row>
        <row r="124">
          <cell r="E124">
            <v>694.23</v>
          </cell>
          <cell r="G124">
            <v>676.14</v>
          </cell>
          <cell r="I124">
            <v>740.79</v>
          </cell>
          <cell r="M124">
            <v>476.88</v>
          </cell>
        </row>
        <row r="125">
          <cell r="E125">
            <v>633</v>
          </cell>
          <cell r="G125">
            <v>633</v>
          </cell>
          <cell r="I125">
            <v>735</v>
          </cell>
          <cell r="M125">
            <v>425</v>
          </cell>
        </row>
        <row r="127">
          <cell r="E127">
            <v>660</v>
          </cell>
          <cell r="G127">
            <v>660</v>
          </cell>
          <cell r="I127">
            <v>690</v>
          </cell>
          <cell r="K127">
            <v>520</v>
          </cell>
          <cell r="M127">
            <v>450</v>
          </cell>
          <cell r="O127">
            <v>597</v>
          </cell>
        </row>
        <row r="128">
          <cell r="E128">
            <v>664</v>
          </cell>
          <cell r="G128">
            <v>664</v>
          </cell>
          <cell r="I128">
            <v>778</v>
          </cell>
        </row>
        <row r="130">
          <cell r="E130">
            <v>688.22</v>
          </cell>
          <cell r="G130">
            <v>682.22</v>
          </cell>
        </row>
        <row r="133">
          <cell r="I133">
            <v>784.78</v>
          </cell>
        </row>
        <row r="134">
          <cell r="I134">
            <v>780</v>
          </cell>
        </row>
        <row r="135">
          <cell r="E135">
            <v>678.12</v>
          </cell>
          <cell r="G135">
            <v>676.12</v>
          </cell>
        </row>
        <row r="136">
          <cell r="E136">
            <v>633.74</v>
          </cell>
          <cell r="G136">
            <v>633.74</v>
          </cell>
          <cell r="I136">
            <v>747.37</v>
          </cell>
        </row>
        <row r="138">
          <cell r="E138">
            <v>598</v>
          </cell>
          <cell r="G138">
            <v>596</v>
          </cell>
        </row>
        <row r="139">
          <cell r="E139">
            <v>634</v>
          </cell>
          <cell r="G139">
            <v>634</v>
          </cell>
          <cell r="I139">
            <v>733.78</v>
          </cell>
          <cell r="K139">
            <v>471</v>
          </cell>
          <cell r="M139">
            <v>401.18</v>
          </cell>
          <cell r="O139">
            <v>502</v>
          </cell>
        </row>
        <row r="142">
          <cell r="E142">
            <v>658.1</v>
          </cell>
          <cell r="G142">
            <v>656.1</v>
          </cell>
        </row>
        <row r="144">
          <cell r="E144">
            <v>659.16</v>
          </cell>
          <cell r="G144">
            <v>657.16</v>
          </cell>
          <cell r="I144">
            <v>753.93</v>
          </cell>
        </row>
        <row r="145">
          <cell r="E145">
            <v>686</v>
          </cell>
          <cell r="G145">
            <v>664</v>
          </cell>
        </row>
        <row r="147">
          <cell r="I147">
            <v>768</v>
          </cell>
        </row>
        <row r="149">
          <cell r="E149">
            <v>598</v>
          </cell>
          <cell r="G149">
            <v>596</v>
          </cell>
        </row>
        <row r="150">
          <cell r="E150">
            <v>660.85</v>
          </cell>
          <cell r="G150">
            <v>644.36</v>
          </cell>
          <cell r="I150">
            <v>718.97</v>
          </cell>
          <cell r="K150">
            <v>494.3</v>
          </cell>
          <cell r="M150">
            <v>437.66</v>
          </cell>
        </row>
        <row r="152">
          <cell r="E152">
            <v>590</v>
          </cell>
          <cell r="G152">
            <v>590</v>
          </cell>
        </row>
        <row r="154">
          <cell r="E154">
            <v>634</v>
          </cell>
          <cell r="G154">
            <v>634</v>
          </cell>
          <cell r="I154">
            <v>766.78</v>
          </cell>
          <cell r="K154">
            <v>471</v>
          </cell>
          <cell r="M154">
            <v>401.18</v>
          </cell>
          <cell r="O154">
            <v>502</v>
          </cell>
        </row>
        <row r="155">
          <cell r="E155">
            <v>660.11500000000001</v>
          </cell>
          <cell r="G155">
            <v>656.11500000000001</v>
          </cell>
          <cell r="K155">
            <v>490.11500000000001</v>
          </cell>
        </row>
        <row r="157">
          <cell r="E157">
            <v>659.89499999999998</v>
          </cell>
          <cell r="G157">
            <v>662.89499999999998</v>
          </cell>
          <cell r="M157">
            <v>456.19499999999999</v>
          </cell>
        </row>
        <row r="158">
          <cell r="E158">
            <v>620</v>
          </cell>
          <cell r="G158">
            <v>615</v>
          </cell>
        </row>
        <row r="159">
          <cell r="I159">
            <v>772.78</v>
          </cell>
        </row>
        <row r="161">
          <cell r="E161">
            <v>695</v>
          </cell>
          <cell r="G161">
            <v>695</v>
          </cell>
          <cell r="I161">
            <v>780</v>
          </cell>
          <cell r="K161">
            <v>648</v>
          </cell>
          <cell r="M161">
            <v>609</v>
          </cell>
        </row>
        <row r="163">
          <cell r="I163">
            <v>764</v>
          </cell>
        </row>
        <row r="164">
          <cell r="I164">
            <v>743.87</v>
          </cell>
        </row>
        <row r="165">
          <cell r="E165">
            <v>639</v>
          </cell>
          <cell r="G165">
            <v>639</v>
          </cell>
          <cell r="I165">
            <v>777</v>
          </cell>
        </row>
        <row r="167">
          <cell r="E167">
            <v>658</v>
          </cell>
          <cell r="G167">
            <v>656</v>
          </cell>
        </row>
        <row r="169">
          <cell r="E169">
            <v>637.9</v>
          </cell>
          <cell r="G169">
            <v>637.9</v>
          </cell>
        </row>
        <row r="172">
          <cell r="I172">
            <v>762.77530000000002</v>
          </cell>
        </row>
        <row r="173">
          <cell r="E173">
            <v>638</v>
          </cell>
          <cell r="G173">
            <v>616</v>
          </cell>
        </row>
        <row r="174">
          <cell r="E174">
            <v>704</v>
          </cell>
          <cell r="G174">
            <v>694</v>
          </cell>
          <cell r="K174">
            <v>556</v>
          </cell>
        </row>
        <row r="176">
          <cell r="I176">
            <v>758.88</v>
          </cell>
        </row>
        <row r="177">
          <cell r="E177">
            <v>685.22</v>
          </cell>
          <cell r="G177">
            <v>679.22</v>
          </cell>
        </row>
        <row r="178">
          <cell r="I178">
            <v>787</v>
          </cell>
        </row>
        <row r="179">
          <cell r="E179">
            <v>598</v>
          </cell>
          <cell r="G179">
            <v>596</v>
          </cell>
        </row>
        <row r="180">
          <cell r="I180">
            <v>767.65</v>
          </cell>
        </row>
        <row r="181">
          <cell r="E181">
            <v>683</v>
          </cell>
          <cell r="G181">
            <v>666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topLeftCell="A4" zoomScaleNormal="100" workbookViewId="0">
      <selection activeCell="N16" sqref="N16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30" t="s">
        <v>0</v>
      </c>
      <c r="D2" s="30"/>
      <c r="E2" s="30"/>
      <c r="F2" s="30"/>
      <c r="G2" s="30"/>
      <c r="H2" s="30"/>
      <c r="I2" s="30"/>
      <c r="J2" s="30"/>
      <c r="K2" s="30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31" t="s">
        <v>122</v>
      </c>
      <c r="D6" s="31"/>
      <c r="E6" s="31"/>
      <c r="F6" s="31"/>
      <c r="G6" s="31"/>
      <c r="H6" s="31"/>
      <c r="I6" s="31"/>
      <c r="J6" s="31"/>
    </row>
    <row r="8" spans="2:11" s="7" customFormat="1" ht="31.5" customHeight="1" x14ac:dyDescent="0.25">
      <c r="B8" s="13" t="s">
        <v>37</v>
      </c>
      <c r="C8" s="10" t="s">
        <v>11</v>
      </c>
      <c r="D8" s="12" t="s">
        <v>9</v>
      </c>
      <c r="E8" s="12" t="s">
        <v>10</v>
      </c>
      <c r="F8" s="12" t="s">
        <v>2</v>
      </c>
      <c r="G8" s="12" t="s">
        <v>7</v>
      </c>
      <c r="H8" s="12" t="s">
        <v>6</v>
      </c>
      <c r="I8" s="19"/>
      <c r="J8" s="17" t="s">
        <v>5</v>
      </c>
    </row>
    <row r="9" spans="2:11" x14ac:dyDescent="0.25">
      <c r="B9" s="9">
        <v>1</v>
      </c>
      <c r="C9" s="24" t="s">
        <v>121</v>
      </c>
      <c r="D9" s="11">
        <f>'[1]16th-31st Sept 2021'!F7</f>
        <v>385.75900000000001</v>
      </c>
      <c r="E9" s="11">
        <f>'[1]16th-31st Sept 2021'!H7</f>
        <v>376.65109999999999</v>
      </c>
      <c r="F9" s="11">
        <f>'[1]16th-31st Sept 2021'!J7</f>
        <v>558.18489999999997</v>
      </c>
      <c r="G9" s="11">
        <f>'[1]16th-31st Sept 2021'!L8</f>
        <v>0</v>
      </c>
      <c r="H9" s="11">
        <f>'[1]16th-31st Sept 2021'!N7</f>
        <v>362.8014</v>
      </c>
      <c r="I9" s="20"/>
      <c r="J9" s="18"/>
    </row>
    <row r="10" spans="2:11" x14ac:dyDescent="0.25">
      <c r="B10" s="9">
        <v>2</v>
      </c>
      <c r="C10" s="24" t="s">
        <v>101</v>
      </c>
      <c r="D10" s="11">
        <f>'[1]16th-31st Sept 2021'!F8</f>
        <v>384.09109999999998</v>
      </c>
      <c r="E10" s="11">
        <f>'[1]16th-31st Sept 2021'!H8</f>
        <v>369.11</v>
      </c>
      <c r="F10" s="11">
        <f>'[1]16th-31st Sept 2021'!J8</f>
        <v>0</v>
      </c>
      <c r="G10" s="11">
        <f>'[1]16th-31st Sept 2021'!L9</f>
        <v>0</v>
      </c>
      <c r="H10" s="11">
        <f>'[1]16th-31st Sept 2021'!N8</f>
        <v>0</v>
      </c>
      <c r="I10" s="20"/>
      <c r="J10" s="18"/>
    </row>
    <row r="11" spans="2:11" x14ac:dyDescent="0.25">
      <c r="B11" s="9">
        <v>3</v>
      </c>
      <c r="C11" s="27" t="s">
        <v>124</v>
      </c>
      <c r="D11" s="11">
        <f>'[1]16th-31st Sept 2021'!F9</f>
        <v>380.94224235560586</v>
      </c>
      <c r="E11" s="11">
        <f>'[1]16th-31st Sept 2021'!H9</f>
        <v>362.08985744826475</v>
      </c>
      <c r="F11" s="11">
        <f>'[1]16th-31st Sept 2021'!J9</f>
        <v>0</v>
      </c>
      <c r="G11" s="11">
        <f>'[1]16th-31st Sept 2021'!L10</f>
        <v>374.53159761405772</v>
      </c>
      <c r="H11" s="11">
        <f>'[1]16th-31st Sept 2021'!N9</f>
        <v>0</v>
      </c>
      <c r="I11" s="20"/>
      <c r="J11" s="18"/>
    </row>
    <row r="12" spans="2:11" x14ac:dyDescent="0.25">
      <c r="B12" s="9">
        <v>4</v>
      </c>
      <c r="C12" s="27" t="s">
        <v>12</v>
      </c>
      <c r="D12" s="11">
        <f>'[1]16th-31st Sept 2021'!F10</f>
        <v>396.07664779161939</v>
      </c>
      <c r="E12" s="11">
        <f>'[1]16th-31st Sept 2021'!H10</f>
        <v>381.54865095527401</v>
      </c>
      <c r="F12" s="11">
        <f>'[1]16th-31st Sept 2021'!J10</f>
        <v>572.29199999999992</v>
      </c>
      <c r="G12" s="11">
        <f>'[1]16th-31st Sept 2021'!L11</f>
        <v>0</v>
      </c>
      <c r="H12" s="11">
        <f>'[1]16th-31st Sept 2021'!N10</f>
        <v>381.54865095527401</v>
      </c>
      <c r="I12" s="20"/>
      <c r="J12" s="18"/>
    </row>
    <row r="13" spans="2:11" x14ac:dyDescent="0.25">
      <c r="B13" s="9">
        <v>5</v>
      </c>
      <c r="C13" s="24" t="s">
        <v>43</v>
      </c>
      <c r="D13" s="11">
        <f>'[1]16th-31st Sept 2021'!F11</f>
        <v>399.22</v>
      </c>
      <c r="E13" s="11">
        <f>'[1]16th-31st Sept 2021'!H11</f>
        <v>384.58</v>
      </c>
      <c r="F13" s="11">
        <f>'[1]16th-31st Sept 2021'!J11</f>
        <v>566.41999999999996</v>
      </c>
      <c r="G13" s="11">
        <f>'[1]16th-31st Sept 2021'!L12</f>
        <v>0</v>
      </c>
      <c r="H13" s="11">
        <f>'[1]16th-31st Sept 2021'!N11</f>
        <v>384.58</v>
      </c>
      <c r="I13" s="20"/>
      <c r="J13" s="18"/>
    </row>
    <row r="14" spans="2:11" x14ac:dyDescent="0.25">
      <c r="B14" s="9">
        <v>6</v>
      </c>
      <c r="C14" s="24" t="s">
        <v>50</v>
      </c>
      <c r="D14" s="11">
        <f>'[1]16th-31st Sept 2021'!F12</f>
        <v>398.38799999999998</v>
      </c>
      <c r="E14" s="11">
        <f>'[1]16th-31st Sept 2021'!H12</f>
        <v>384.35599999999999</v>
      </c>
      <c r="F14" s="11">
        <f>'[1]16th-31st Sept 2021'!J12</f>
        <v>0</v>
      </c>
      <c r="G14" s="11">
        <f>'[1]16th-31st Sept 2021'!L13</f>
        <v>0</v>
      </c>
      <c r="H14" s="11">
        <f>'[1]16th-31st Sept 2021'!N12</f>
        <v>0</v>
      </c>
      <c r="I14" s="20"/>
      <c r="J14" s="18"/>
    </row>
    <row r="15" spans="2:11" x14ac:dyDescent="0.25">
      <c r="B15" s="9">
        <v>7</v>
      </c>
      <c r="C15" s="28" t="s">
        <v>102</v>
      </c>
      <c r="D15" s="11">
        <f>'[1]16th-31st Sept 2021'!F14</f>
        <v>358.11098527746321</v>
      </c>
      <c r="E15" s="11">
        <f>'[1]16th-31st Sept 2021'!H14</f>
        <v>347.06742266124735</v>
      </c>
      <c r="F15" s="11">
        <f>'[1]16th-31st Sept 2021'!J14</f>
        <v>0</v>
      </c>
      <c r="G15" s="11">
        <f>'[1]16th-31st Sept 2021'!L15</f>
        <v>0</v>
      </c>
      <c r="H15" s="11">
        <f>'[1]16th-31st Sept 2021'!N14</f>
        <v>348.56742266124741</v>
      </c>
      <c r="I15" s="20"/>
      <c r="J15" s="18"/>
    </row>
    <row r="16" spans="2:11" x14ac:dyDescent="0.25">
      <c r="B16" s="9">
        <v>8</v>
      </c>
      <c r="C16" s="28" t="s">
        <v>23</v>
      </c>
      <c r="D16" s="11">
        <f>'[1]16th-31st Sept 2021'!F15</f>
        <v>388.77210000000002</v>
      </c>
      <c r="E16" s="11">
        <f>'[1]16th-31st Sept 2021'!H15</f>
        <v>374.35300000000001</v>
      </c>
      <c r="F16" s="11">
        <f>'[1]16th-31st Sept 2021'!J15</f>
        <v>0</v>
      </c>
      <c r="G16" s="11">
        <f>'[1]16th-31st Sept 2021'!L16</f>
        <v>0</v>
      </c>
      <c r="H16" s="11">
        <f>'[1]16th-31st Sept 2021'!N15</f>
        <v>375.85340000000002</v>
      </c>
      <c r="I16" s="20"/>
      <c r="J16" s="18"/>
    </row>
    <row r="17" spans="2:10" x14ac:dyDescent="0.25">
      <c r="B17" s="9">
        <v>9</v>
      </c>
      <c r="C17" s="24" t="s">
        <v>47</v>
      </c>
      <c r="D17" s="11">
        <f>'[1]16th-31st Sept 2021'!F17</f>
        <v>388.84667723669304</v>
      </c>
      <c r="E17" s="11">
        <f>'[1]16th-31st Sept 2021'!H17</f>
        <v>374.58387399339205</v>
      </c>
      <c r="F17" s="11">
        <f>'[1]16th-31st Sept 2021'!J17</f>
        <v>0</v>
      </c>
      <c r="G17" s="11">
        <f>'[1]16th-31st Sept 2021'!L18</f>
        <v>384.63559567951</v>
      </c>
      <c r="H17" s="11">
        <f>'[1]16th-31st Sept 2021'!N17</f>
        <v>0</v>
      </c>
      <c r="I17" s="20"/>
      <c r="J17" s="18"/>
    </row>
    <row r="18" spans="2:10" x14ac:dyDescent="0.25">
      <c r="B18" s="9">
        <v>10</v>
      </c>
      <c r="C18" s="24" t="s">
        <v>21</v>
      </c>
      <c r="D18" s="11">
        <f>'[1]16th-31st Sept 2021'!F18</f>
        <v>396.07664779161939</v>
      </c>
      <c r="E18" s="11">
        <f>'[1]16th-31st Sept 2021'!H18</f>
        <v>381.54865095527401</v>
      </c>
      <c r="F18" s="11">
        <f>'[1]16th-31st Sept 2021'!J18</f>
        <v>547.0920000000001</v>
      </c>
      <c r="G18" s="11">
        <f>'[1]16th-31st Sept 2021'!L19</f>
        <v>0</v>
      </c>
      <c r="H18" s="11">
        <f>'[1]16th-31st Sept 2021'!N18</f>
        <v>383.04865095527407</v>
      </c>
      <c r="I18" s="20"/>
      <c r="J18" s="18"/>
    </row>
    <row r="19" spans="2:10" x14ac:dyDescent="0.25">
      <c r="B19" s="9">
        <v>11</v>
      </c>
      <c r="C19" s="24" t="s">
        <v>63</v>
      </c>
      <c r="D19" s="11">
        <f>'[1]16th-31st Sept 2021'!F19</f>
        <v>393.78305775764437</v>
      </c>
      <c r="E19" s="11">
        <f>'[1]16th-31st Sept 2021'!H19</f>
        <v>380.29127198059871</v>
      </c>
      <c r="F19" s="11">
        <f>'[1]16th-31st Sept 2021'!J19</f>
        <v>560.02391999999998</v>
      </c>
      <c r="G19" s="11">
        <f>'[1]16th-31st Sept 2021'!L20</f>
        <v>0</v>
      </c>
      <c r="H19" s="11">
        <f>'[1]16th-31st Sept 2021'!N19</f>
        <v>0</v>
      </c>
      <c r="I19" s="20"/>
      <c r="J19" s="18"/>
    </row>
    <row r="20" spans="2:10" x14ac:dyDescent="0.25">
      <c r="B20" s="9">
        <v>12</v>
      </c>
      <c r="C20" s="29" t="s">
        <v>103</v>
      </c>
      <c r="D20" s="11">
        <f>'[1]16th-31st Sept 2021'!F20</f>
        <v>396.07236693091727</v>
      </c>
      <c r="E20" s="11">
        <f>'[1]16th-31st Sept 2021'!H20</f>
        <v>381.54652155176046</v>
      </c>
      <c r="F20" s="11">
        <f>'[1]16th-31st Sept 2021'!J20</f>
        <v>563.2641000000001</v>
      </c>
      <c r="G20" s="11">
        <f>'[1]16th-31st Sept 2021'!L21</f>
        <v>0</v>
      </c>
      <c r="H20" s="11">
        <f>'[1]16th-31st Sept 2021'!N20</f>
        <v>0</v>
      </c>
      <c r="I20" s="20"/>
      <c r="J20" s="18"/>
    </row>
    <row r="21" spans="2:10" x14ac:dyDescent="0.25">
      <c r="B21" s="9">
        <v>13</v>
      </c>
      <c r="C21" s="29" t="s">
        <v>35</v>
      </c>
      <c r="D21" s="11">
        <f>'[1]16th-31st Sept 2021'!F21</f>
        <v>374.02539562499999</v>
      </c>
      <c r="E21" s="11">
        <f>'[1]16th-31st Sept 2021'!H21</f>
        <v>368.73538150058477</v>
      </c>
      <c r="F21" s="11">
        <f>'[1]16th-31st Sept 2021'!J21</f>
        <v>0</v>
      </c>
      <c r="G21" s="11">
        <f>'[1]16th-31st Sept 2021'!L22</f>
        <v>0</v>
      </c>
      <c r="H21" s="11">
        <f>'[1]16th-31st Sept 2021'!N21</f>
        <v>368.73538150058477</v>
      </c>
      <c r="I21" s="20"/>
      <c r="J21" s="18"/>
    </row>
    <row r="22" spans="2:10" x14ac:dyDescent="0.25">
      <c r="B22" s="9">
        <v>14</v>
      </c>
      <c r="C22" s="24" t="s">
        <v>85</v>
      </c>
      <c r="D22" s="11">
        <f>'[1]16th-31st Sept 2021'!F24</f>
        <v>381.35266138165349</v>
      </c>
      <c r="E22" s="11">
        <f>'[1]16th-31st Sept 2021'!H24</f>
        <v>365.75091048900225</v>
      </c>
      <c r="F22" s="11">
        <f>'[1]16th-31st Sept 2021'!J24</f>
        <v>478.34859999999998</v>
      </c>
      <c r="G22" s="11">
        <f>'[1]16th-31st Sept 2021'!L25</f>
        <v>0</v>
      </c>
      <c r="H22" s="11">
        <f>'[1]16th-31st Sept 2021'!N24</f>
        <v>365.75091048900225</v>
      </c>
      <c r="I22" s="20"/>
      <c r="J22" s="18"/>
    </row>
    <row r="23" spans="2:10" x14ac:dyDescent="0.25">
      <c r="B23" s="9">
        <v>15</v>
      </c>
      <c r="C23" s="24" t="s">
        <v>125</v>
      </c>
      <c r="D23" s="11">
        <f>'[1]16th-31st Sept 2021'!F25</f>
        <v>0</v>
      </c>
      <c r="E23" s="11">
        <f>'[1]16th-31st Sept 2021'!H25</f>
        <v>332.3587</v>
      </c>
      <c r="F23" s="11">
        <f>'[1]16th-31st Sept 2021'!J25</f>
        <v>0</v>
      </c>
      <c r="G23" s="11">
        <f>'[1]16th-31st Sept 2021'!L26</f>
        <v>0</v>
      </c>
      <c r="H23" s="11">
        <f>'[1]16th-31st Sept 2021'!N25</f>
        <v>0</v>
      </c>
      <c r="I23" s="20"/>
      <c r="J23" s="18"/>
    </row>
    <row r="24" spans="2:10" x14ac:dyDescent="0.25">
      <c r="B24" s="9">
        <v>16</v>
      </c>
      <c r="C24" s="24" t="s">
        <v>44</v>
      </c>
      <c r="D24" s="11">
        <f>'[1]16th-31st Sept 2021'!F26</f>
        <v>394.92332955832387</v>
      </c>
      <c r="E24" s="11">
        <f>'[1]16th-31st Sept 2021'!H26</f>
        <v>381.72790110103676</v>
      </c>
      <c r="F24" s="11">
        <f>'[1]16th-31st Sept 2021'!J26</f>
        <v>0</v>
      </c>
      <c r="G24" s="11">
        <f>'[1]16th-31st Sept 2021'!L27</f>
        <v>0</v>
      </c>
      <c r="H24" s="11">
        <f>'[1]16th-31st Sept 2021'!N26</f>
        <v>0</v>
      </c>
      <c r="I24" s="20"/>
      <c r="J24" s="18"/>
    </row>
    <row r="25" spans="2:10" x14ac:dyDescent="0.25">
      <c r="B25" s="9">
        <v>17</v>
      </c>
      <c r="C25" s="24" t="s">
        <v>64</v>
      </c>
      <c r="D25" s="11">
        <f>'[1]16th-31st Sept 2021'!F27</f>
        <v>390.59582106455264</v>
      </c>
      <c r="E25" s="11">
        <f>'[1]16th-31st Sept 2021'!H27</f>
        <v>375.36548422804896</v>
      </c>
      <c r="F25" s="11">
        <f>'[1]16th-31st Sept 2021'!J27</f>
        <v>541.22119999999995</v>
      </c>
      <c r="G25" s="11">
        <f>'[1]16th-31st Sept 2021'!L28</f>
        <v>0</v>
      </c>
      <c r="H25" s="11">
        <f>'[1]16th-31st Sept 2021'!N27</f>
        <v>0</v>
      </c>
      <c r="I25" s="20"/>
      <c r="J25" s="18"/>
    </row>
    <row r="26" spans="2:10" x14ac:dyDescent="0.25">
      <c r="B26" s="9">
        <v>18</v>
      </c>
      <c r="C26" s="24" t="s">
        <v>126</v>
      </c>
      <c r="D26" s="11">
        <f>'[1]16th-31st Sept 2021'!F28</f>
        <v>0</v>
      </c>
      <c r="E26" s="11">
        <f>'[1]16th-31st Sept 2021'!H28</f>
        <v>0</v>
      </c>
      <c r="F26" s="11">
        <f>'[1]16th-31st Sept 2021'!J28</f>
        <v>515.30399999999997</v>
      </c>
      <c r="G26" s="11">
        <f>'[1]16th-31st Sept 2021'!L29</f>
        <v>0</v>
      </c>
      <c r="H26" s="11">
        <f>'[1]16th-31st Sept 2021'!N28</f>
        <v>0</v>
      </c>
      <c r="I26" s="20"/>
      <c r="J26" s="18"/>
    </row>
    <row r="27" spans="2:10" x14ac:dyDescent="0.25">
      <c r="B27" s="9">
        <v>19</v>
      </c>
      <c r="C27" s="24" t="s">
        <v>30</v>
      </c>
      <c r="D27" s="11">
        <f>'[1]16th-31st Sept 2021'!F31</f>
        <v>354.18174405436014</v>
      </c>
      <c r="E27" s="11">
        <f>'[1]16th-31st Sept 2021'!H31</f>
        <v>344.11519059006446</v>
      </c>
      <c r="F27" s="11">
        <f>'[1]16th-31st Sept 2021'!J31</f>
        <v>0</v>
      </c>
      <c r="G27" s="11">
        <f>'[1]16th-31st Sept 2021'!L32</f>
        <v>376.42070000000001</v>
      </c>
      <c r="H27" s="11">
        <f>'[1]16th-31st Sept 2021'!N31</f>
        <v>0</v>
      </c>
      <c r="I27" s="20"/>
      <c r="J27" s="18"/>
    </row>
    <row r="28" spans="2:10" x14ac:dyDescent="0.25">
      <c r="B28" s="9">
        <v>20</v>
      </c>
      <c r="C28" s="24" t="s">
        <v>65</v>
      </c>
      <c r="D28" s="11">
        <f>'[1]16th-31st Sept 2021'!F32</f>
        <v>376.42070000000001</v>
      </c>
      <c r="E28" s="11">
        <f>'[1]16th-31st Sept 2021'!H32</f>
        <v>373.22710000000001</v>
      </c>
      <c r="F28" s="11">
        <f>'[1]16th-31st Sept 2021'!J32</f>
        <v>477.5</v>
      </c>
      <c r="G28" s="11">
        <f>'[1]16th-31st Sept 2021'!L33</f>
        <v>0</v>
      </c>
      <c r="H28" s="11">
        <f>'[1]16th-31st Sept 2021'!N32</f>
        <v>382.45819999999998</v>
      </c>
      <c r="I28" s="20"/>
      <c r="J28" s="18"/>
    </row>
    <row r="29" spans="2:10" x14ac:dyDescent="0.25">
      <c r="B29" s="9">
        <v>21</v>
      </c>
      <c r="C29" s="24" t="s">
        <v>62</v>
      </c>
      <c r="D29" s="11">
        <f>'[1]16th-31st Sept 2021'!F33</f>
        <v>376.56423114382778</v>
      </c>
      <c r="E29" s="11">
        <f>'[1]16th-31st Sept 2021'!H33</f>
        <v>362.75384129183806</v>
      </c>
      <c r="F29" s="11">
        <f>'[1]16th-31st Sept 2021'!J33</f>
        <v>0</v>
      </c>
      <c r="G29" s="11">
        <f>'[1]16th-31st Sept 2021'!L34</f>
        <v>0</v>
      </c>
      <c r="H29" s="11">
        <f>'[1]16th-31st Sept 2021'!N33</f>
        <v>0</v>
      </c>
      <c r="I29" s="20"/>
      <c r="J29" s="18"/>
    </row>
    <row r="30" spans="2:10" x14ac:dyDescent="0.25">
      <c r="B30" s="9">
        <v>22</v>
      </c>
      <c r="C30" s="24" t="s">
        <v>20</v>
      </c>
      <c r="D30" s="11">
        <f>'[1]16th-31st Sept 2021'!F34</f>
        <v>383.5</v>
      </c>
      <c r="E30" s="11">
        <f>'[1]16th-31st Sept 2021'!H34</f>
        <v>369.43</v>
      </c>
      <c r="F30" s="11">
        <f>'[1]16th-31st Sept 2021'!J34</f>
        <v>526.83399999999995</v>
      </c>
      <c r="G30" s="11">
        <f>'[1]16th-31st Sept 2021'!L35</f>
        <v>0</v>
      </c>
      <c r="H30" s="11">
        <f>'[1]16th-31st Sept 2021'!N34</f>
        <v>0</v>
      </c>
      <c r="I30" s="20"/>
      <c r="J30" s="18"/>
    </row>
    <row r="31" spans="2:10" x14ac:dyDescent="0.25">
      <c r="B31" s="9">
        <v>23</v>
      </c>
      <c r="C31" s="24" t="s">
        <v>78</v>
      </c>
      <c r="D31" s="11">
        <f>'[1]16th-31st Sept 2021'!F35</f>
        <v>0</v>
      </c>
      <c r="E31" s="11">
        <f>'[1]16th-31st Sept 2021'!H35</f>
        <v>367.06860566319932</v>
      </c>
      <c r="F31" s="11">
        <f>'[1]16th-31st Sept 2021'!J35</f>
        <v>0</v>
      </c>
      <c r="G31" s="11">
        <f>'[1]16th-31st Sept 2021'!L36</f>
        <v>347.14</v>
      </c>
      <c r="H31" s="11">
        <f>'[1]16th-31st Sept 2021'!N35</f>
        <v>0</v>
      </c>
      <c r="I31" s="20"/>
      <c r="J31" s="18"/>
    </row>
    <row r="32" spans="2:10" x14ac:dyDescent="0.25">
      <c r="B32" s="9">
        <v>24</v>
      </c>
      <c r="C32" s="24" t="s">
        <v>13</v>
      </c>
      <c r="D32" s="11">
        <f>'[1]16th-31st Sept 2021'!F36</f>
        <v>371.7</v>
      </c>
      <c r="E32" s="11">
        <f>'[1]16th-31st Sept 2021'!H36</f>
        <v>357.21</v>
      </c>
      <c r="F32" s="11">
        <f>'[1]16th-31st Sept 2021'!J36</f>
        <v>515.04</v>
      </c>
      <c r="G32" s="11">
        <f>'[1]16th-31st Sept 2021'!L37</f>
        <v>0</v>
      </c>
      <c r="H32" s="11">
        <f>'[1]16th-31st Sept 2021'!N36</f>
        <v>357.21</v>
      </c>
      <c r="I32" s="20"/>
      <c r="J32" s="18"/>
    </row>
    <row r="33" spans="2:10" x14ac:dyDescent="0.25">
      <c r="B33" s="9">
        <v>25</v>
      </c>
      <c r="C33" s="24" t="s">
        <v>66</v>
      </c>
      <c r="D33" s="11">
        <f>'[1]16th-31st Sept 2021'!F40</f>
        <v>370.53630014756857</v>
      </c>
      <c r="E33" s="11">
        <f>'[1]16th-31st Sept 2021'!H40</f>
        <v>354.44714631506412</v>
      </c>
      <c r="F33" s="11">
        <f>'[1]16th-31st Sept 2021'!J40</f>
        <v>516.01454545454533</v>
      </c>
      <c r="G33" s="11">
        <f>'[1]16th-31st Sept 2021'!L41</f>
        <v>0</v>
      </c>
      <c r="H33" s="11">
        <f>'[1]16th-31st Sept 2021'!N40</f>
        <v>354.44714631506412</v>
      </c>
      <c r="I33" s="20"/>
      <c r="J33" s="18"/>
    </row>
    <row r="34" spans="2:10" x14ac:dyDescent="0.25">
      <c r="B34" s="9">
        <v>26</v>
      </c>
      <c r="C34" s="24" t="s">
        <v>104</v>
      </c>
      <c r="D34" s="11">
        <f>'[1]16th-31st Sept 2021'!F41</f>
        <v>383.50094375235926</v>
      </c>
      <c r="E34" s="11">
        <f>'[1]16th-31st Sept 2021'!H41</f>
        <v>369.43393356599029</v>
      </c>
      <c r="F34" s="11">
        <f>'[1]16th-31st Sept 2021'!J41</f>
        <v>0</v>
      </c>
      <c r="G34" s="11">
        <f>'[1]16th-31st Sept 2021'!L42</f>
        <v>0</v>
      </c>
      <c r="H34" s="11">
        <f>'[1]16th-31st Sept 2021'!N41</f>
        <v>0</v>
      </c>
      <c r="I34" s="20"/>
      <c r="J34" s="18"/>
    </row>
    <row r="35" spans="2:10" x14ac:dyDescent="0.25">
      <c r="B35" s="9">
        <v>27</v>
      </c>
      <c r="C35" s="24" t="s">
        <v>56</v>
      </c>
      <c r="D35" s="11">
        <f>'[1]16th-31st Sept 2021'!F42</f>
        <v>364</v>
      </c>
      <c r="E35" s="11">
        <f>'[1]16th-31st Sept 2021'!H42</f>
        <v>351.90899999999999</v>
      </c>
      <c r="F35" s="11">
        <f>'[1]16th-31st Sept 2021'!J42</f>
        <v>548.60400000000004</v>
      </c>
      <c r="G35" s="11">
        <f>'[1]16th-31st Sept 2021'!L43</f>
        <v>0</v>
      </c>
      <c r="H35" s="11">
        <f>'[1]16th-31st Sept 2021'!N42</f>
        <v>0</v>
      </c>
      <c r="I35" s="20"/>
      <c r="J35" s="18"/>
    </row>
    <row r="36" spans="2:10" x14ac:dyDescent="0.25">
      <c r="B36" s="9">
        <v>28</v>
      </c>
      <c r="C36" s="24" t="s">
        <v>24</v>
      </c>
      <c r="D36" s="11">
        <f>'[1]16th-31st Sept 2021'!F43</f>
        <v>408.65050962627396</v>
      </c>
      <c r="E36" s="11">
        <f>'[1]16th-31st Sept 2021'!H43</f>
        <v>393.65910953753064</v>
      </c>
      <c r="F36" s="11">
        <f>'[1]16th-31st Sept 2021'!J43</f>
        <v>0</v>
      </c>
      <c r="G36" s="11">
        <f>'[1]16th-31st Sept 2021'!L44</f>
        <v>0</v>
      </c>
      <c r="H36" s="11">
        <f>'[1]16th-31st Sept 2021'!N43</f>
        <v>393.66130654115574</v>
      </c>
      <c r="I36" s="20"/>
      <c r="J36" s="18"/>
    </row>
    <row r="37" spans="2:10" ht="19.5" x14ac:dyDescent="0.35">
      <c r="B37" s="8" t="s">
        <v>8</v>
      </c>
      <c r="E37" s="11"/>
    </row>
  </sheetData>
  <sortState xmlns:xlrd2="http://schemas.microsoft.com/office/spreadsheetml/2017/richdata2" ref="B9:I47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116"/>
  <sheetViews>
    <sheetView tabSelected="1" topLeftCell="A96" zoomScaleNormal="100" zoomScaleSheetLayoutView="100" workbookViewId="0">
      <selection activeCell="C113" sqref="C113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1" width="16.85546875" style="1" customWidth="1"/>
    <col min="12" max="12" width="10.5703125" style="1" customWidth="1"/>
    <col min="13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2" ht="18.75" x14ac:dyDescent="0.3">
      <c r="E1" s="2"/>
    </row>
    <row r="2" spans="4:12" ht="22.5" customHeight="1" x14ac:dyDescent="0.35">
      <c r="D2" s="30" t="s">
        <v>0</v>
      </c>
      <c r="E2" s="30"/>
      <c r="F2" s="30"/>
      <c r="G2" s="30"/>
      <c r="H2" s="30"/>
      <c r="I2" s="30"/>
      <c r="J2" s="30"/>
      <c r="K2" s="30"/>
    </row>
    <row r="3" spans="4:12" ht="18.75" x14ac:dyDescent="0.3">
      <c r="E3" s="2"/>
    </row>
    <row r="4" spans="4:12" ht="18.75" x14ac:dyDescent="0.3">
      <c r="E4" s="2"/>
    </row>
    <row r="5" spans="4:12" ht="18.75" x14ac:dyDescent="0.3">
      <c r="E5" s="2"/>
    </row>
    <row r="6" spans="4:12" ht="23.25" customHeight="1" x14ac:dyDescent="0.3">
      <c r="D6" s="31" t="s">
        <v>123</v>
      </c>
      <c r="E6" s="31"/>
      <c r="F6" s="31"/>
      <c r="G6" s="31"/>
      <c r="H6" s="31"/>
      <c r="I6" s="31"/>
      <c r="J6" s="31"/>
      <c r="K6" s="14"/>
    </row>
    <row r="7" spans="4:12" ht="15.75" customHeight="1" x14ac:dyDescent="0.25">
      <c r="D7" s="3"/>
      <c r="E7" s="4"/>
      <c r="F7" s="5"/>
      <c r="G7" s="5"/>
      <c r="H7" s="5"/>
      <c r="I7" s="5"/>
      <c r="J7" s="5"/>
      <c r="K7" s="5"/>
    </row>
    <row r="8" spans="4:12" s="7" customFormat="1" ht="28.5" x14ac:dyDescent="0.25">
      <c r="D8" s="13" t="s">
        <v>37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  <c r="L8" s="15"/>
    </row>
    <row r="9" spans="4:12" s="7" customFormat="1" x14ac:dyDescent="0.25">
      <c r="D9" s="21">
        <v>1</v>
      </c>
      <c r="E9" s="24" t="s">
        <v>75</v>
      </c>
      <c r="F9" s="22">
        <f>'[2]16th-30th Sept 2021 '!E7</f>
        <v>643</v>
      </c>
      <c r="G9" s="22">
        <f>'[2]16th-30th Sept 2021 '!G7</f>
        <v>641</v>
      </c>
      <c r="H9" s="22">
        <f>'[2]16th-30th Sept 2021 '!I7</f>
        <v>0</v>
      </c>
      <c r="I9" s="22">
        <f>'[2]16th-30th Sept 2021 '!K7</f>
        <v>0</v>
      </c>
      <c r="J9" s="22">
        <f>'[2]16th-30th Sept 2021 '!M7</f>
        <v>0</v>
      </c>
      <c r="K9" s="22">
        <f>'[2]16th-30th Sept 2021 '!O7</f>
        <v>0</v>
      </c>
      <c r="L9" s="15"/>
    </row>
    <row r="10" spans="4:12" s="7" customFormat="1" x14ac:dyDescent="0.25">
      <c r="D10" s="21">
        <v>2</v>
      </c>
      <c r="E10" s="24" t="s">
        <v>127</v>
      </c>
      <c r="F10" s="22">
        <f>'[2]16th-30th Sept 2021 '!E10</f>
        <v>653</v>
      </c>
      <c r="G10" s="22">
        <f>'[2]16th-30th Sept 2021 '!G10</f>
        <v>651</v>
      </c>
      <c r="H10" s="22">
        <f>'[2]16th-30th Sept 2021 '!I10</f>
        <v>0</v>
      </c>
      <c r="I10" s="22">
        <f>'[2]16th-30th Sept 2021 '!K10</f>
        <v>0</v>
      </c>
      <c r="J10" s="22">
        <f>'[2]16th-30th Sept 2021 '!M10</f>
        <v>0</v>
      </c>
      <c r="K10" s="22">
        <f>'[2]16th-30th Sept 2021 '!O10</f>
        <v>0</v>
      </c>
      <c r="L10" s="15"/>
    </row>
    <row r="11" spans="4:12" s="7" customFormat="1" x14ac:dyDescent="0.25">
      <c r="D11" s="21">
        <v>3</v>
      </c>
      <c r="E11" s="24" t="s">
        <v>105</v>
      </c>
      <c r="F11" s="22">
        <f>'[2]16th-30th Sept 2021 '!E11</f>
        <v>0</v>
      </c>
      <c r="G11" s="22">
        <f>'[2]16th-30th Sept 2021 '!G11</f>
        <v>0</v>
      </c>
      <c r="H11" s="22">
        <f>'[2]16th-30th Sept 2021 '!I11</f>
        <v>747.97530000000006</v>
      </c>
      <c r="I11" s="22">
        <f>'[2]16th-30th Sept 2021 '!K11</f>
        <v>0</v>
      </c>
      <c r="J11" s="22">
        <f>'[2]16th-30th Sept 2021 '!M11</f>
        <v>0</v>
      </c>
      <c r="K11" s="22">
        <f>'[2]16th-30th Sept 2021 '!O11</f>
        <v>0</v>
      </c>
      <c r="L11" s="15"/>
    </row>
    <row r="12" spans="4:12" s="7" customFormat="1" x14ac:dyDescent="0.25">
      <c r="D12" s="21">
        <v>4</v>
      </c>
      <c r="E12" s="24" t="s">
        <v>48</v>
      </c>
      <c r="F12" s="22">
        <f>'[2]16th-30th Sept 2021 '!E12</f>
        <v>0</v>
      </c>
      <c r="G12" s="22">
        <f>'[2]16th-30th Sept 2021 '!G12</f>
        <v>0</v>
      </c>
      <c r="H12" s="22">
        <f>'[2]16th-30th Sept 2021 '!I12</f>
        <v>772.65</v>
      </c>
      <c r="I12" s="22">
        <f>'[2]16th-30th Sept 2021 '!K12</f>
        <v>0</v>
      </c>
      <c r="J12" s="22">
        <f>'[2]16th-30th Sept 2021 '!M12</f>
        <v>0</v>
      </c>
      <c r="K12" s="22">
        <f>'[2]16th-30th Sept 2021 '!O12</f>
        <v>0</v>
      </c>
      <c r="L12" s="15"/>
    </row>
    <row r="13" spans="4:12" s="7" customFormat="1" x14ac:dyDescent="0.25">
      <c r="D13" s="21">
        <v>5</v>
      </c>
      <c r="E13" s="24" t="s">
        <v>25</v>
      </c>
      <c r="F13" s="22">
        <f>'[2]16th-30th Sept 2021 '!E13</f>
        <v>0</v>
      </c>
      <c r="G13" s="22">
        <f>'[2]16th-30th Sept 2021 '!G13</f>
        <v>0</v>
      </c>
      <c r="H13" s="22">
        <f>'[2]16th-30th Sept 2021 '!I13</f>
        <v>774.97</v>
      </c>
      <c r="I13" s="22">
        <f>'[2]16th-30th Sept 2021 '!K13</f>
        <v>0</v>
      </c>
      <c r="J13" s="22">
        <f>'[2]16th-30th Sept 2021 '!M13</f>
        <v>0</v>
      </c>
      <c r="K13" s="22">
        <f>'[2]16th-30th Sept 2021 '!O13</f>
        <v>0</v>
      </c>
      <c r="L13" s="15"/>
    </row>
    <row r="14" spans="4:12" s="7" customFormat="1" x14ac:dyDescent="0.25">
      <c r="D14" s="21">
        <v>6</v>
      </c>
      <c r="E14" s="24" t="s">
        <v>26</v>
      </c>
      <c r="F14" s="22">
        <f>'[2]16th-30th Sept 2021 '!E14</f>
        <v>0</v>
      </c>
      <c r="G14" s="22">
        <f>'[2]16th-30th Sept 2021 '!G14</f>
        <v>0</v>
      </c>
      <c r="H14" s="22">
        <f>'[2]16th-30th Sept 2021 '!I14</f>
        <v>766</v>
      </c>
      <c r="I14" s="22">
        <f>'[2]16th-30th Sept 2021 '!K14</f>
        <v>0</v>
      </c>
      <c r="J14" s="22">
        <f>'[2]16th-30th Sept 2021 '!M14</f>
        <v>0</v>
      </c>
      <c r="K14" s="22">
        <f>'[2]16th-30th Sept 2021 '!O14</f>
        <v>0</v>
      </c>
      <c r="L14" s="15"/>
    </row>
    <row r="15" spans="4:12" s="7" customFormat="1" x14ac:dyDescent="0.25">
      <c r="D15" s="21">
        <v>7</v>
      </c>
      <c r="E15" s="24" t="s">
        <v>106</v>
      </c>
      <c r="F15" s="22">
        <f>'[2]16th-30th Sept 2021 '!E16</f>
        <v>633</v>
      </c>
      <c r="G15" s="22">
        <f>'[2]16th-30th Sept 2021 '!G16</f>
        <v>629</v>
      </c>
      <c r="H15" s="22">
        <f>'[2]16th-30th Sept 2021 '!I16</f>
        <v>0</v>
      </c>
      <c r="I15" s="22">
        <f>'[2]16th-30th Sept 2021 '!K16</f>
        <v>0</v>
      </c>
      <c r="J15" s="22">
        <f>'[2]16th-30th Sept 2021 '!M16</f>
        <v>0</v>
      </c>
      <c r="K15" s="22">
        <f>'[2]16th-30th Sept 2021 '!O16</f>
        <v>0</v>
      </c>
      <c r="L15" s="15"/>
    </row>
    <row r="16" spans="4:12" s="7" customFormat="1" x14ac:dyDescent="0.25">
      <c r="D16" s="21">
        <v>8</v>
      </c>
      <c r="E16" s="24" t="s">
        <v>107</v>
      </c>
      <c r="F16" s="22">
        <f>'[2]16th-30th Sept 2021 '!E17</f>
        <v>703.88</v>
      </c>
      <c r="G16" s="22">
        <f>'[2]16th-30th Sept 2021 '!G17</f>
        <v>675.88</v>
      </c>
      <c r="H16" s="22">
        <f>'[2]16th-30th Sept 2021 '!I17</f>
        <v>0</v>
      </c>
      <c r="I16" s="22">
        <f>'[2]16th-30th Sept 2021 '!K17</f>
        <v>0</v>
      </c>
      <c r="J16" s="22">
        <f>'[2]16th-30th Sept 2021 '!M17</f>
        <v>0</v>
      </c>
      <c r="K16" s="22">
        <f>'[2]16th-30th Sept 2021 '!O17</f>
        <v>0</v>
      </c>
      <c r="L16" s="15"/>
    </row>
    <row r="17" spans="4:12" s="7" customFormat="1" x14ac:dyDescent="0.25">
      <c r="D17" s="21">
        <v>9</v>
      </c>
      <c r="E17" s="24" t="s">
        <v>67</v>
      </c>
      <c r="F17" s="22">
        <f>'[2]16th-30th Sept 2021 '!E18</f>
        <v>0</v>
      </c>
      <c r="G17" s="22">
        <f>'[2]16th-30th Sept 2021 '!G18</f>
        <v>0</v>
      </c>
      <c r="H17" s="22">
        <f>'[2]16th-30th Sept 2021 '!I18</f>
        <v>759.995</v>
      </c>
      <c r="I17" s="22">
        <f>'[2]16th-30th Sept 2021 '!K18</f>
        <v>0</v>
      </c>
      <c r="J17" s="22">
        <f>'[2]16th-30th Sept 2021 '!M18</f>
        <v>0</v>
      </c>
      <c r="K17" s="22">
        <f>'[2]16th-30th Sept 2021 '!O18</f>
        <v>0</v>
      </c>
      <c r="L17" s="15"/>
    </row>
    <row r="18" spans="4:12" s="7" customFormat="1" x14ac:dyDescent="0.25">
      <c r="D18" s="21">
        <v>10</v>
      </c>
      <c r="E18" s="24" t="s">
        <v>55</v>
      </c>
      <c r="F18" s="22">
        <f>'[2]16th-30th Sept 2021 '!E20</f>
        <v>688.22</v>
      </c>
      <c r="G18" s="22">
        <f>'[2]16th-30th Sept 2021 '!G20</f>
        <v>686.22</v>
      </c>
      <c r="H18" s="22">
        <f>'[2]16th-30th Sept 2021 '!I20</f>
        <v>782.99</v>
      </c>
      <c r="I18" s="22">
        <f>'[2]16th-30th Sept 2021 '!K20</f>
        <v>0</v>
      </c>
      <c r="J18" s="22">
        <f>'[2]16th-30th Sept 2021 '!M20</f>
        <v>0</v>
      </c>
      <c r="K18" s="22">
        <f>'[2]16th-30th Sept 2021 '!O20</f>
        <v>0</v>
      </c>
      <c r="L18" s="15"/>
    </row>
    <row r="19" spans="4:12" s="7" customFormat="1" x14ac:dyDescent="0.25">
      <c r="D19" s="21">
        <v>11</v>
      </c>
      <c r="E19" s="24" t="s">
        <v>90</v>
      </c>
      <c r="F19" s="22">
        <f>'[2]16th-30th Sept 2021 '!E22</f>
        <v>663.19</v>
      </c>
      <c r="G19" s="22">
        <f>'[2]16th-30th Sept 2021 '!G22</f>
        <v>651.19000000000005</v>
      </c>
      <c r="H19" s="22">
        <f>'[2]16th-30th Sept 2021 '!I22</f>
        <v>0</v>
      </c>
      <c r="I19" s="22">
        <f>'[2]16th-30th Sept 2021 '!K22</f>
        <v>0</v>
      </c>
      <c r="J19" s="22">
        <f>'[2]16th-30th Sept 2021 '!M22</f>
        <v>0</v>
      </c>
      <c r="K19" s="22">
        <f>'[2]16th-30th Sept 2021 '!O22</f>
        <v>0</v>
      </c>
      <c r="L19" s="15"/>
    </row>
    <row r="20" spans="4:12" s="7" customFormat="1" x14ac:dyDescent="0.25">
      <c r="D20" s="21">
        <v>12</v>
      </c>
      <c r="E20" s="24" t="s">
        <v>31</v>
      </c>
      <c r="F20" s="22">
        <f>'[2]16th-30th Sept 2021 '!E23</f>
        <v>668.12</v>
      </c>
      <c r="G20" s="22">
        <f>'[2]16th-30th Sept 2021 '!G23</f>
        <v>676.12</v>
      </c>
      <c r="H20" s="22">
        <f>'[2]16th-30th Sept 2021 '!I23</f>
        <v>0</v>
      </c>
      <c r="I20" s="22">
        <f>'[2]16th-30th Sept 2021 '!K23</f>
        <v>0</v>
      </c>
      <c r="J20" s="22">
        <f>'[2]16th-30th Sept 2021 '!M23</f>
        <v>0</v>
      </c>
      <c r="K20" s="22">
        <f>'[2]16th-30th Sept 2021 '!O23</f>
        <v>0</v>
      </c>
      <c r="L20" s="15"/>
    </row>
    <row r="21" spans="4:12" s="7" customFormat="1" x14ac:dyDescent="0.25">
      <c r="D21" s="21">
        <v>13</v>
      </c>
      <c r="E21" s="24" t="s">
        <v>91</v>
      </c>
      <c r="F21" s="22">
        <f>'[2]16th-30th Sept 2021 '!E27</f>
        <v>635</v>
      </c>
      <c r="G21" s="22">
        <f>'[2]16th-30th Sept 2021 '!G27</f>
        <v>635</v>
      </c>
      <c r="H21" s="22">
        <f>'[2]16th-30th Sept 2021 '!I27</f>
        <v>770</v>
      </c>
      <c r="I21" s="22">
        <f>'[2]16th-30th Sept 2021 '!K27</f>
        <v>0</v>
      </c>
      <c r="J21" s="22">
        <f>'[2]16th-30th Sept 2021 '!M27</f>
        <v>0</v>
      </c>
      <c r="K21" s="22">
        <f>'[2]16th-30th Sept 2021 '!O27</f>
        <v>0</v>
      </c>
      <c r="L21" s="15"/>
    </row>
    <row r="22" spans="4:12" s="7" customFormat="1" x14ac:dyDescent="0.25">
      <c r="D22" s="21">
        <v>14</v>
      </c>
      <c r="E22" s="24" t="s">
        <v>92</v>
      </c>
      <c r="F22" s="22">
        <f>'[2]16th-30th Sept 2021 '!E28</f>
        <v>0</v>
      </c>
      <c r="G22" s="22">
        <f>'[2]16th-30th Sept 2021 '!G28</f>
        <v>0</v>
      </c>
      <c r="H22" s="22">
        <f>'[2]16th-30th Sept 2021 '!I28</f>
        <v>690.35</v>
      </c>
      <c r="I22" s="22">
        <f>'[2]16th-30th Sept 2021 '!K28</f>
        <v>0</v>
      </c>
      <c r="J22" s="22">
        <f>'[2]16th-30th Sept 2021 '!M28</f>
        <v>0</v>
      </c>
      <c r="K22" s="22">
        <f>'[2]16th-30th Sept 2021 '!O28</f>
        <v>0</v>
      </c>
      <c r="L22" s="15"/>
    </row>
    <row r="23" spans="4:12" s="7" customFormat="1" x14ac:dyDescent="0.25">
      <c r="D23" s="21">
        <v>15</v>
      </c>
      <c r="E23" s="24" t="s">
        <v>51</v>
      </c>
      <c r="F23" s="22">
        <f>'[2]16th-30th Sept 2021 '!E30</f>
        <v>0</v>
      </c>
      <c r="G23" s="22">
        <f>'[2]16th-30th Sept 2021 '!G30</f>
        <v>0</v>
      </c>
      <c r="H23" s="22">
        <f>'[2]16th-30th Sept 2021 '!I30</f>
        <v>780.77530000000002</v>
      </c>
      <c r="I23" s="22">
        <f>'[2]16th-30th Sept 2021 '!K30</f>
        <v>0</v>
      </c>
      <c r="J23" s="22">
        <f>'[2]16th-30th Sept 2021 '!M30</f>
        <v>0</v>
      </c>
      <c r="K23" s="22">
        <f>'[2]16th-30th Sept 2021 '!O30</f>
        <v>0</v>
      </c>
      <c r="L23" s="15"/>
    </row>
    <row r="24" spans="4:12" s="7" customFormat="1" x14ac:dyDescent="0.25">
      <c r="D24" s="21">
        <v>16</v>
      </c>
      <c r="E24" s="24" t="s">
        <v>108</v>
      </c>
      <c r="F24" s="22">
        <f>'[2]16th-30th Sept 2021 '!E33</f>
        <v>645.92999999999995</v>
      </c>
      <c r="G24" s="22">
        <f>'[2]16th-30th Sept 2021 '!G33</f>
        <v>647.92999999999995</v>
      </c>
      <c r="H24" s="22">
        <f>'[2]16th-30th Sept 2021 '!I33</f>
        <v>771.89</v>
      </c>
      <c r="I24" s="22">
        <f>'[2]16th-30th Sept 2021 '!K33</f>
        <v>484.93</v>
      </c>
      <c r="J24" s="22">
        <f>'[2]16th-30th Sept 2021 '!M33</f>
        <v>0</v>
      </c>
      <c r="K24" s="22">
        <f>'[2]16th-30th Sept 2021 '!O33</f>
        <v>0</v>
      </c>
      <c r="L24" s="15"/>
    </row>
    <row r="25" spans="4:12" s="7" customFormat="1" x14ac:dyDescent="0.25">
      <c r="D25" s="21">
        <v>17</v>
      </c>
      <c r="E25" s="24" t="s">
        <v>87</v>
      </c>
      <c r="F25" s="22">
        <f>'[2]16th-30th Sept 2021 '!E34</f>
        <v>0</v>
      </c>
      <c r="G25" s="22">
        <f>'[2]16th-30th Sept 2021 '!G34</f>
        <v>0</v>
      </c>
      <c r="H25" s="22">
        <f>'[2]16th-30th Sept 2021 '!I34</f>
        <v>763.78</v>
      </c>
      <c r="I25" s="22">
        <f>'[2]16th-30th Sept 2021 '!K34</f>
        <v>0</v>
      </c>
      <c r="J25" s="22">
        <f>'[2]16th-30th Sept 2021 '!M34</f>
        <v>0</v>
      </c>
      <c r="K25" s="22">
        <f>'[2]16th-30th Sept 2021 '!O34</f>
        <v>0</v>
      </c>
      <c r="L25" s="15"/>
    </row>
    <row r="26" spans="4:12" s="7" customFormat="1" x14ac:dyDescent="0.25">
      <c r="D26" s="21">
        <v>18</v>
      </c>
      <c r="E26" s="24" t="s">
        <v>93</v>
      </c>
      <c r="F26" s="22">
        <f>'[2]16th-30th Sept 2021 '!E35</f>
        <v>0</v>
      </c>
      <c r="G26" s="22">
        <f>'[2]16th-30th Sept 2021 '!G35</f>
        <v>0</v>
      </c>
      <c r="H26" s="22">
        <f>'[2]16th-30th Sept 2021 '!I35</f>
        <v>668.09</v>
      </c>
      <c r="I26" s="22">
        <f>'[2]16th-30th Sept 2021 '!K35</f>
        <v>0</v>
      </c>
      <c r="J26" s="22">
        <f>'[2]16th-30th Sept 2021 '!M35</f>
        <v>0</v>
      </c>
      <c r="K26" s="22">
        <f>'[2]16th-30th Sept 2021 '!O35</f>
        <v>0</v>
      </c>
      <c r="L26" s="15"/>
    </row>
    <row r="27" spans="4:12" s="7" customFormat="1" x14ac:dyDescent="0.25">
      <c r="D27" s="21">
        <v>19</v>
      </c>
      <c r="E27" s="24" t="s">
        <v>109</v>
      </c>
      <c r="F27" s="22">
        <f>'[2]16th-30th Sept 2021 '!E36</f>
        <v>634</v>
      </c>
      <c r="G27" s="22">
        <f>'[2]16th-30th Sept 2021 '!G36</f>
        <v>629.11</v>
      </c>
      <c r="H27" s="22">
        <f>'[2]16th-30th Sept 2021 '!I36</f>
        <v>0</v>
      </c>
      <c r="I27" s="22">
        <f>'[2]16th-30th Sept 2021 '!K36</f>
        <v>0</v>
      </c>
      <c r="J27" s="22">
        <f>'[2]16th-30th Sept 2021 '!M36</f>
        <v>0</v>
      </c>
      <c r="K27" s="22">
        <f>'[2]16th-30th Sept 2021 '!O36</f>
        <v>0</v>
      </c>
      <c r="L27" s="15"/>
    </row>
    <row r="28" spans="4:12" s="7" customFormat="1" x14ac:dyDescent="0.25">
      <c r="D28" s="21">
        <v>20</v>
      </c>
      <c r="E28" s="24" t="s">
        <v>110</v>
      </c>
      <c r="F28" s="22">
        <f>'[2]16th-30th Sept 2021 '!E37</f>
        <v>678.1277</v>
      </c>
      <c r="G28" s="22">
        <f>'[2]16th-30th Sept 2021 '!G37</f>
        <v>676.1277</v>
      </c>
      <c r="H28" s="22">
        <f>'[2]16th-30th Sept 2021 '!I37</f>
        <v>0</v>
      </c>
      <c r="I28" s="22">
        <f>'[2]16th-30th Sept 2021 '!K37</f>
        <v>0</v>
      </c>
      <c r="J28" s="22">
        <f>'[2]16th-30th Sept 2021 '!M37</f>
        <v>0</v>
      </c>
      <c r="K28" s="22">
        <f>'[2]16th-30th Sept 2021 '!O37</f>
        <v>0</v>
      </c>
      <c r="L28" s="15"/>
    </row>
    <row r="29" spans="4:12" s="7" customFormat="1" x14ac:dyDescent="0.25">
      <c r="D29" s="21">
        <v>21</v>
      </c>
      <c r="E29" s="24" t="s">
        <v>128</v>
      </c>
      <c r="F29" s="22">
        <f>'[2]16th-30th Sept 2021 '!E38</f>
        <v>633</v>
      </c>
      <c r="G29" s="22">
        <f>'[2]16th-30th Sept 2021 '!G38</f>
        <v>633</v>
      </c>
      <c r="H29" s="22">
        <f>'[2]16th-30th Sept 2021 '!I38</f>
        <v>0</v>
      </c>
      <c r="I29" s="22">
        <f>'[2]16th-30th Sept 2021 '!K38</f>
        <v>0</v>
      </c>
      <c r="J29" s="22">
        <f>'[2]16th-30th Sept 2021 '!M38</f>
        <v>0</v>
      </c>
      <c r="K29" s="22">
        <f>'[2]16th-30th Sept 2021 '!O38</f>
        <v>0</v>
      </c>
      <c r="L29" s="15"/>
    </row>
    <row r="30" spans="4:12" s="7" customFormat="1" x14ac:dyDescent="0.25">
      <c r="D30" s="21">
        <v>22</v>
      </c>
      <c r="E30" s="24" t="s">
        <v>59</v>
      </c>
      <c r="F30" s="22">
        <f>'[2]16th-30th Sept 2021 '!E39</f>
        <v>696.13</v>
      </c>
      <c r="G30" s="22">
        <f>'[2]16th-30th Sept 2021 '!G39</f>
        <v>694.13</v>
      </c>
      <c r="H30" s="22">
        <f>'[2]16th-30th Sept 2021 '!I39</f>
        <v>763.9</v>
      </c>
      <c r="I30" s="22">
        <f>'[2]16th-30th Sept 2021 '!K39</f>
        <v>534.13</v>
      </c>
      <c r="J30" s="22">
        <f>'[2]16th-30th Sept 2021 '!M39</f>
        <v>0</v>
      </c>
      <c r="K30" s="22">
        <f>'[2]16th-30th Sept 2021 '!O39</f>
        <v>0</v>
      </c>
      <c r="L30" s="15"/>
    </row>
    <row r="31" spans="4:12" s="7" customFormat="1" x14ac:dyDescent="0.25">
      <c r="D31" s="21">
        <v>23</v>
      </c>
      <c r="E31" s="24" t="s">
        <v>129</v>
      </c>
      <c r="F31" s="22">
        <f>'[2]16th-30th Sept 2021 '!E40</f>
        <v>648</v>
      </c>
      <c r="G31" s="22">
        <f>'[2]16th-30th Sept 2021 '!G40</f>
        <v>646</v>
      </c>
      <c r="H31" s="22">
        <f>'[2]16th-30th Sept 2021 '!I40</f>
        <v>0</v>
      </c>
      <c r="I31" s="22">
        <f>'[2]16th-30th Sept 2021 '!K40</f>
        <v>0</v>
      </c>
      <c r="J31" s="22">
        <f>'[2]16th-30th Sept 2021 '!M40</f>
        <v>0</v>
      </c>
      <c r="K31" s="22">
        <f>'[2]16th-30th Sept 2021 '!O40</f>
        <v>0</v>
      </c>
      <c r="L31" s="15"/>
    </row>
    <row r="32" spans="4:12" s="7" customFormat="1" x14ac:dyDescent="0.25">
      <c r="D32" s="21">
        <v>24</v>
      </c>
      <c r="E32" s="24" t="s">
        <v>68</v>
      </c>
      <c r="F32" s="22">
        <f>'[2]16th-30th Sept 2021 '!E42</f>
        <v>636.05999999999995</v>
      </c>
      <c r="G32" s="22">
        <f>'[2]16th-30th Sept 2021 '!G42</f>
        <v>634.05999999999995</v>
      </c>
      <c r="H32" s="22">
        <f>'[2]16th-30th Sept 2021 '!I42</f>
        <v>0</v>
      </c>
      <c r="I32" s="22">
        <f>'[2]16th-30th Sept 2021 '!K42</f>
        <v>0</v>
      </c>
      <c r="J32" s="22">
        <f>'[2]16th-30th Sept 2021 '!M42</f>
        <v>0</v>
      </c>
      <c r="K32" s="22">
        <f>'[2]16th-30th Sept 2021 '!O42</f>
        <v>0</v>
      </c>
      <c r="L32" s="15"/>
    </row>
    <row r="33" spans="4:12" s="7" customFormat="1" x14ac:dyDescent="0.25">
      <c r="D33" s="21">
        <v>25</v>
      </c>
      <c r="E33" s="24" t="s">
        <v>69</v>
      </c>
      <c r="F33" s="22">
        <f>'[2]16th-30th Sept 2021 '!E44</f>
        <v>0</v>
      </c>
      <c r="G33" s="22">
        <f>'[2]16th-30th Sept 2021 '!G44</f>
        <v>0</v>
      </c>
      <c r="H33" s="22">
        <f>'[2]16th-30th Sept 2021 '!I44</f>
        <v>760</v>
      </c>
      <c r="I33" s="22">
        <f>'[2]16th-30th Sept 2021 '!K44</f>
        <v>0</v>
      </c>
      <c r="J33" s="22">
        <f>'[2]16th-30th Sept 2021 '!M44</f>
        <v>0</v>
      </c>
      <c r="K33" s="22">
        <f>'[2]16th-30th Sept 2021 '!O44</f>
        <v>0</v>
      </c>
      <c r="L33" s="15"/>
    </row>
    <row r="34" spans="4:12" s="7" customFormat="1" x14ac:dyDescent="0.25">
      <c r="D34" s="21">
        <v>26</v>
      </c>
      <c r="E34" s="24" t="s">
        <v>14</v>
      </c>
      <c r="F34" s="22">
        <f>'[2]16th-30th Sept 2021 '!E45</f>
        <v>639</v>
      </c>
      <c r="G34" s="22">
        <f>'[2]16th-30th Sept 2021 '!G45</f>
        <v>639</v>
      </c>
      <c r="H34" s="22">
        <f>'[2]16th-30th Sept 2021 '!I45</f>
        <v>0</v>
      </c>
      <c r="I34" s="22">
        <f>'[2]16th-30th Sept 2021 '!K45</f>
        <v>0</v>
      </c>
      <c r="J34" s="22">
        <f>'[2]16th-30th Sept 2021 '!M45</f>
        <v>0</v>
      </c>
      <c r="K34" s="22">
        <f>'[2]16th-30th Sept 2021 '!O45</f>
        <v>0</v>
      </c>
      <c r="L34" s="15"/>
    </row>
    <row r="35" spans="4:12" s="7" customFormat="1" x14ac:dyDescent="0.25">
      <c r="D35" s="21">
        <v>27</v>
      </c>
      <c r="E35" s="24" t="s">
        <v>40</v>
      </c>
      <c r="F35" s="22">
        <f>'[2]16th-30th Sept 2021 '!E48</f>
        <v>688.51250000000005</v>
      </c>
      <c r="G35" s="22">
        <f>'[2]16th-30th Sept 2021 '!G48</f>
        <v>676.95150000000001</v>
      </c>
      <c r="H35" s="22">
        <f>'[2]16th-30th Sept 2021 '!I48</f>
        <v>0</v>
      </c>
      <c r="I35" s="22">
        <f>'[2]16th-30th Sept 2021 '!K48</f>
        <v>0</v>
      </c>
      <c r="J35" s="22">
        <f>'[2]16th-30th Sept 2021 '!M48</f>
        <v>0</v>
      </c>
      <c r="K35" s="22">
        <f>'[2]16th-30th Sept 2021 '!O48</f>
        <v>0</v>
      </c>
      <c r="L35" s="15"/>
    </row>
    <row r="36" spans="4:12" s="7" customFormat="1" x14ac:dyDescent="0.25">
      <c r="D36" s="21">
        <v>28</v>
      </c>
      <c r="E36" s="24" t="s">
        <v>32</v>
      </c>
      <c r="F36" s="22">
        <f>'[2]16th-30th Sept 2021 '!E49</f>
        <v>638</v>
      </c>
      <c r="G36" s="22">
        <f>'[2]16th-30th Sept 2021 '!G49</f>
        <v>638</v>
      </c>
      <c r="H36" s="22">
        <f>'[2]16th-30th Sept 2021 '!I49</f>
        <v>0</v>
      </c>
      <c r="I36" s="22">
        <f>'[2]16th-30th Sept 2021 '!K49</f>
        <v>0</v>
      </c>
      <c r="J36" s="22">
        <f>'[2]16th-30th Sept 2021 '!M49</f>
        <v>0</v>
      </c>
      <c r="K36" s="22">
        <f>'[2]16th-30th Sept 2021 '!O49</f>
        <v>0</v>
      </c>
      <c r="L36" s="15"/>
    </row>
    <row r="37" spans="4:12" s="7" customFormat="1" x14ac:dyDescent="0.25">
      <c r="D37" s="21">
        <v>29</v>
      </c>
      <c r="E37" s="24" t="s">
        <v>15</v>
      </c>
      <c r="F37" s="22">
        <f>'[2]16th-30th Sept 2021 '!E50</f>
        <v>674.89499999999998</v>
      </c>
      <c r="G37" s="22">
        <f>'[2]16th-30th Sept 2021 '!G50</f>
        <v>674.89499999999998</v>
      </c>
      <c r="H37" s="22">
        <f>'[2]16th-30th Sept 2021 '!I50</f>
        <v>717.77530000000002</v>
      </c>
      <c r="I37" s="22">
        <f>'[2]16th-30th Sept 2021 '!K50</f>
        <v>0</v>
      </c>
      <c r="J37" s="22">
        <f>'[2]16th-30th Sept 2021 '!M50</f>
        <v>476.19499999999999</v>
      </c>
      <c r="K37" s="22">
        <f>'[2]16th-30th Sept 2021 '!O50</f>
        <v>0</v>
      </c>
      <c r="L37" s="15"/>
    </row>
    <row r="38" spans="4:12" s="7" customFormat="1" x14ac:dyDescent="0.25">
      <c r="D38" s="21">
        <v>30</v>
      </c>
      <c r="E38" s="25" t="s">
        <v>111</v>
      </c>
      <c r="F38" s="22">
        <f>'[2]16th-30th Sept 2021 '!E53</f>
        <v>694.23</v>
      </c>
      <c r="G38" s="22">
        <f>'[2]16th-30th Sept 2021 '!G53</f>
        <v>676.1400000000001</v>
      </c>
      <c r="H38" s="22">
        <f>'[2]16th-30th Sept 2021 '!I53</f>
        <v>740.78530000000001</v>
      </c>
      <c r="I38" s="22">
        <f>'[2]16th-30th Sept 2021 '!K53</f>
        <v>0</v>
      </c>
      <c r="J38" s="22">
        <f>'[2]16th-30th Sept 2021 '!M53</f>
        <v>476.87700000000001</v>
      </c>
      <c r="K38" s="22">
        <f>'[2]16th-30th Sept 2021 '!O53</f>
        <v>0</v>
      </c>
      <c r="L38" s="15"/>
    </row>
    <row r="39" spans="4:12" s="7" customFormat="1" x14ac:dyDescent="0.25">
      <c r="D39" s="21">
        <v>31</v>
      </c>
      <c r="E39" s="26" t="s">
        <v>70</v>
      </c>
      <c r="F39" s="22">
        <f>'[2]16th-30th Sept 2021 '!E55</f>
        <v>0</v>
      </c>
      <c r="G39" s="22">
        <f>'[2]16th-30th Sept 2021 '!G55</f>
        <v>0</v>
      </c>
      <c r="H39" s="22">
        <f>'[2]16th-30th Sept 2021 '!I55</f>
        <v>759.995</v>
      </c>
      <c r="I39" s="22">
        <f>'[2]16th-30th Sept 2021 '!K55</f>
        <v>0</v>
      </c>
      <c r="J39" s="22">
        <f>'[2]16th-30th Sept 2021 '!M55</f>
        <v>0</v>
      </c>
      <c r="K39" s="22">
        <f>'[2]16th-30th Sept 2021 '!O55</f>
        <v>0</v>
      </c>
      <c r="L39" s="15"/>
    </row>
    <row r="40" spans="4:12" s="7" customFormat="1" x14ac:dyDescent="0.25">
      <c r="D40" s="21">
        <v>32</v>
      </c>
      <c r="E40" s="24" t="s">
        <v>16</v>
      </c>
      <c r="F40" s="22">
        <f>'[2]16th-30th Sept 2021 '!E56</f>
        <v>630</v>
      </c>
      <c r="G40" s="22">
        <f>'[2]16th-30th Sept 2021 '!G56</f>
        <v>630</v>
      </c>
      <c r="H40" s="22">
        <f>'[2]16th-30th Sept 2021 '!I56</f>
        <v>0</v>
      </c>
      <c r="I40" s="22">
        <f>'[2]16th-30th Sept 2021 '!K56</f>
        <v>0</v>
      </c>
      <c r="J40" s="22">
        <f>'[2]16th-30th Sept 2021 '!M56</f>
        <v>0</v>
      </c>
      <c r="K40" s="22">
        <f>'[2]16th-30th Sept 2021 '!O56</f>
        <v>0</v>
      </c>
      <c r="L40" s="15"/>
    </row>
    <row r="41" spans="4:12" s="7" customFormat="1" x14ac:dyDescent="0.25">
      <c r="D41" s="21">
        <v>33</v>
      </c>
      <c r="E41" s="24" t="s">
        <v>130</v>
      </c>
      <c r="F41" s="22">
        <f>'[2]16th-30th Sept 2021 '!E57</f>
        <v>635</v>
      </c>
      <c r="G41" s="22">
        <f>'[2]16th-30th Sept 2021 '!G57</f>
        <v>635</v>
      </c>
      <c r="H41" s="22">
        <f>'[2]16th-30th Sept 2021 '!I57</f>
        <v>0</v>
      </c>
      <c r="I41" s="22">
        <f>'[2]16th-30th Sept 2021 '!K57</f>
        <v>0</v>
      </c>
      <c r="J41" s="22">
        <f>'[2]16th-30th Sept 2021 '!M57</f>
        <v>0</v>
      </c>
      <c r="K41" s="22">
        <f>'[2]16th-30th Sept 2021 '!O57</f>
        <v>0</v>
      </c>
      <c r="L41" s="15"/>
    </row>
    <row r="42" spans="4:12" s="7" customFormat="1" x14ac:dyDescent="0.25">
      <c r="D42" s="21">
        <v>34</v>
      </c>
      <c r="E42" s="24" t="s">
        <v>52</v>
      </c>
      <c r="F42" s="22">
        <f>'[2]16th-30th Sept 2021 '!E59</f>
        <v>682.03</v>
      </c>
      <c r="G42" s="22">
        <f>'[2]16th-30th Sept 2021 '!G59</f>
        <v>674.74</v>
      </c>
      <c r="H42" s="22">
        <f>'[2]16th-30th Sept 2021 '!I59</f>
        <v>731.78</v>
      </c>
      <c r="I42" s="22">
        <f>'[2]16th-30th Sept 2021 '!K59</f>
        <v>463.04</v>
      </c>
      <c r="J42" s="22">
        <f>'[2]16th-30th Sept 2021 '!M59</f>
        <v>0</v>
      </c>
      <c r="K42" s="22">
        <f>'[2]16th-30th Sept 2021 '!O59</f>
        <v>0</v>
      </c>
      <c r="L42" s="15"/>
    </row>
    <row r="43" spans="4:12" s="7" customFormat="1" x14ac:dyDescent="0.25">
      <c r="D43" s="21">
        <v>35</v>
      </c>
      <c r="E43" s="24" t="s">
        <v>79</v>
      </c>
      <c r="F43" s="22">
        <f>'[2]16th-30th Sept 2021 '!E60</f>
        <v>694.89499999999998</v>
      </c>
      <c r="G43" s="22">
        <f>'[2]16th-30th Sept 2021 '!G60</f>
        <v>687.89499999999998</v>
      </c>
      <c r="H43" s="22">
        <f>'[2]16th-30th Sept 2021 '!I60</f>
        <v>0</v>
      </c>
      <c r="I43" s="22">
        <f>'[2]16th-30th Sept 2021 '!K60</f>
        <v>0</v>
      </c>
      <c r="J43" s="22">
        <f>'[2]16th-30th Sept 2021 '!M60</f>
        <v>0</v>
      </c>
      <c r="K43" s="22">
        <f>'[2]16th-30th Sept 2021 '!O60</f>
        <v>0</v>
      </c>
      <c r="L43" s="15"/>
    </row>
    <row r="44" spans="4:12" s="7" customFormat="1" x14ac:dyDescent="0.25">
      <c r="D44" s="21">
        <v>36</v>
      </c>
      <c r="E44" s="24" t="s">
        <v>131</v>
      </c>
      <c r="F44" s="22">
        <f>'[2]16th-30th Sept 2021 '!E61</f>
        <v>648</v>
      </c>
      <c r="G44" s="22">
        <f>'[2]16th-30th Sept 2021 '!G61</f>
        <v>641</v>
      </c>
      <c r="H44" s="22">
        <f>'[2]16th-30th Sept 2021 '!I61</f>
        <v>0</v>
      </c>
      <c r="I44" s="22">
        <f>'[2]16th-30th Sept 2021 '!K61</f>
        <v>0</v>
      </c>
      <c r="J44" s="22">
        <f>'[2]16th-30th Sept 2021 '!M61</f>
        <v>0</v>
      </c>
      <c r="K44" s="22">
        <f>'[2]16th-30th Sept 2021 '!O61</f>
        <v>0</v>
      </c>
      <c r="L44" s="15"/>
    </row>
    <row r="45" spans="4:12" s="7" customFormat="1" x14ac:dyDescent="0.25">
      <c r="D45" s="21">
        <v>37</v>
      </c>
      <c r="E45" s="24" t="s">
        <v>41</v>
      </c>
      <c r="F45" s="22">
        <f>'[2]16th-30th Sept 2021 '!E63</f>
        <v>0</v>
      </c>
      <c r="G45" s="22">
        <f>'[2]16th-30th Sept 2021 '!G63</f>
        <v>0</v>
      </c>
      <c r="H45" s="22">
        <f>'[2]16th-30th Sept 2021 '!I63</f>
        <v>778</v>
      </c>
      <c r="I45" s="22">
        <f>'[2]16th-30th Sept 2021 '!K63</f>
        <v>0</v>
      </c>
      <c r="J45" s="22">
        <f>'[2]16th-30th Sept 2021 '!M63</f>
        <v>0</v>
      </c>
      <c r="K45" s="22">
        <f>'[2]16th-30th Sept 2021 '!O63</f>
        <v>0</v>
      </c>
      <c r="L45" s="15"/>
    </row>
    <row r="46" spans="4:12" s="7" customFormat="1" x14ac:dyDescent="0.25">
      <c r="D46" s="21">
        <v>38</v>
      </c>
      <c r="E46" s="24" t="s">
        <v>132</v>
      </c>
      <c r="F46" s="22">
        <f>'[2]16th-30th Sept 2021 '!E66</f>
        <v>638</v>
      </c>
      <c r="G46" s="22">
        <f>'[2]16th-30th Sept 2021 '!G66</f>
        <v>638</v>
      </c>
      <c r="H46" s="22">
        <f>'[2]16th-30th Sept 2021 '!I66</f>
        <v>0</v>
      </c>
      <c r="I46" s="22">
        <f>'[2]16th-30th Sept 2021 '!K66</f>
        <v>0</v>
      </c>
      <c r="J46" s="22">
        <f>'[2]16th-30th Sept 2021 '!M66</f>
        <v>0</v>
      </c>
      <c r="K46" s="22">
        <f>'[2]16th-30th Sept 2021 '!O66</f>
        <v>0</v>
      </c>
      <c r="L46" s="15"/>
    </row>
    <row r="47" spans="4:12" s="7" customFormat="1" x14ac:dyDescent="0.25">
      <c r="D47" s="21">
        <v>39</v>
      </c>
      <c r="E47" s="24" t="s">
        <v>112</v>
      </c>
      <c r="F47" s="22">
        <f>'[2]16th-30th Sept 2021 '!E67</f>
        <v>685.56</v>
      </c>
      <c r="G47" s="22">
        <f>'[2]16th-30th Sept 2021 '!G67</f>
        <v>669.56</v>
      </c>
      <c r="H47" s="22">
        <f>'[2]16th-30th Sept 2021 '!I67</f>
        <v>0</v>
      </c>
      <c r="I47" s="22">
        <f>'[2]16th-30th Sept 2021 '!K67</f>
        <v>0</v>
      </c>
      <c r="J47" s="22">
        <f>'[2]16th-30th Sept 2021 '!M67</f>
        <v>0</v>
      </c>
      <c r="K47" s="22">
        <f>'[2]16th-30th Sept 2021 '!O67</f>
        <v>0</v>
      </c>
      <c r="L47" s="15"/>
    </row>
    <row r="48" spans="4:12" s="7" customFormat="1" x14ac:dyDescent="0.25">
      <c r="D48" s="21">
        <v>40</v>
      </c>
      <c r="E48" s="24" t="s">
        <v>113</v>
      </c>
      <c r="F48" s="22">
        <f>'[2]16th-30th Sept 2021 '!E70</f>
        <v>610</v>
      </c>
      <c r="G48" s="22">
        <f>'[2]16th-30th Sept 2021 '!G70</f>
        <v>610</v>
      </c>
      <c r="H48" s="22">
        <f>'[2]16th-30th Sept 2021 '!I70</f>
        <v>0</v>
      </c>
      <c r="I48" s="22">
        <f>'[2]16th-30th Sept 2021 '!K70</f>
        <v>0</v>
      </c>
      <c r="J48" s="22">
        <f>'[2]16th-30th Sept 2021 '!M70</f>
        <v>0</v>
      </c>
      <c r="K48" s="22">
        <f>'[2]16th-30th Sept 2021 '!O70</f>
        <v>0</v>
      </c>
      <c r="L48" s="15"/>
    </row>
    <row r="49" spans="4:12" s="7" customFormat="1" x14ac:dyDescent="0.25">
      <c r="D49" s="21">
        <v>41</v>
      </c>
      <c r="E49" s="24" t="s">
        <v>86</v>
      </c>
      <c r="F49" s="22">
        <f>'[2]16th-30th Sept 2021 '!E71</f>
        <v>655.1</v>
      </c>
      <c r="G49" s="22">
        <f>'[2]16th-30th Sept 2021 '!G71</f>
        <v>653</v>
      </c>
      <c r="H49" s="22">
        <f>'[2]16th-30th Sept 2021 '!I71</f>
        <v>780.88</v>
      </c>
      <c r="I49" s="22">
        <f>'[2]16th-30th Sept 2021 '!K71</f>
        <v>0</v>
      </c>
      <c r="J49" s="22">
        <f>'[2]16th-30th Sept 2021 '!M71</f>
        <v>0</v>
      </c>
      <c r="K49" s="22">
        <f>'[2]16th-30th Sept 2021 '!O71</f>
        <v>0</v>
      </c>
      <c r="L49" s="15"/>
    </row>
    <row r="50" spans="4:12" s="7" customFormat="1" x14ac:dyDescent="0.25">
      <c r="D50" s="21">
        <v>42</v>
      </c>
      <c r="E50" s="24" t="s">
        <v>133</v>
      </c>
      <c r="F50" s="22">
        <f>'[2]16th-30th Sept 2021 '!E72</f>
        <v>620</v>
      </c>
      <c r="G50" s="22">
        <f>'[2]16th-30th Sept 2021 '!G72</f>
        <v>620</v>
      </c>
      <c r="H50" s="22">
        <f>'[2]16th-30th Sept 2021 '!I72</f>
        <v>0</v>
      </c>
      <c r="I50" s="22">
        <f>'[2]16th-30th Sept 2021 '!K72</f>
        <v>0</v>
      </c>
      <c r="J50" s="22">
        <f>'[2]16th-30th Sept 2021 '!M72</f>
        <v>0</v>
      </c>
      <c r="K50" s="22">
        <f>'[2]16th-30th Sept 2021 '!O72</f>
        <v>0</v>
      </c>
      <c r="L50" s="15"/>
    </row>
    <row r="51" spans="4:12" s="7" customFormat="1" x14ac:dyDescent="0.25">
      <c r="D51" s="21">
        <v>43</v>
      </c>
      <c r="E51" s="24" t="s">
        <v>134</v>
      </c>
      <c r="F51" s="22">
        <f>'[2]16th-30th Sept 2021 '!E73</f>
        <v>678</v>
      </c>
      <c r="G51" s="22">
        <f>'[2]16th-30th Sept 2021 '!G73</f>
        <v>678</v>
      </c>
      <c r="H51" s="22">
        <f>'[2]16th-30th Sept 2021 '!I73</f>
        <v>0</v>
      </c>
      <c r="I51" s="22">
        <f>'[2]16th-30th Sept 2021 '!K73</f>
        <v>0</v>
      </c>
      <c r="J51" s="22">
        <f>'[2]16th-30th Sept 2021 '!M73</f>
        <v>0</v>
      </c>
      <c r="K51" s="22">
        <f>'[2]16th-30th Sept 2021 '!O73</f>
        <v>0</v>
      </c>
      <c r="L51" s="15"/>
    </row>
    <row r="52" spans="4:12" s="7" customFormat="1" x14ac:dyDescent="0.25">
      <c r="D52" s="21">
        <v>44</v>
      </c>
      <c r="E52" s="24" t="s">
        <v>135</v>
      </c>
      <c r="F52" s="22">
        <f>'[2]16th-30th Sept 2021 '!E75</f>
        <v>659.15549999999996</v>
      </c>
      <c r="G52" s="22">
        <f>'[2]16th-30th Sept 2021 '!G75</f>
        <v>647.15549999999996</v>
      </c>
      <c r="H52" s="22">
        <f>'[2]16th-30th Sept 2021 '!I75</f>
        <v>718.93079999999998</v>
      </c>
      <c r="I52" s="22">
        <f>'[2]16th-30th Sept 2021 '!K75</f>
        <v>0</v>
      </c>
      <c r="J52" s="22">
        <f>'[2]16th-30th Sept 2021 '!M75</f>
        <v>0</v>
      </c>
      <c r="K52" s="22">
        <f>'[2]16th-30th Sept 2021 '!O75</f>
        <v>0</v>
      </c>
      <c r="L52" s="15"/>
    </row>
    <row r="53" spans="4:12" s="7" customFormat="1" x14ac:dyDescent="0.25">
      <c r="D53" s="21">
        <v>45</v>
      </c>
      <c r="E53" s="24" t="s">
        <v>57</v>
      </c>
      <c r="F53" s="22">
        <f>'[2]16th-30th Sept 2021 '!E79</f>
        <v>0</v>
      </c>
      <c r="G53" s="22">
        <f>'[2]16th-30th Sept 2021 '!G79</f>
        <v>0</v>
      </c>
      <c r="H53" s="22">
        <f>'[2]16th-30th Sept 2021 '!I79</f>
        <v>763.74</v>
      </c>
      <c r="I53" s="22">
        <f>'[2]16th-30th Sept 2021 '!K79</f>
        <v>0</v>
      </c>
      <c r="J53" s="22">
        <f>'[2]16th-30th Sept 2021 '!M79</f>
        <v>0</v>
      </c>
      <c r="K53" s="22">
        <f>'[2]16th-30th Sept 2021 '!O79</f>
        <v>0</v>
      </c>
      <c r="L53" s="15"/>
    </row>
    <row r="54" spans="4:12" s="7" customFormat="1" x14ac:dyDescent="0.25">
      <c r="D54" s="21">
        <v>46</v>
      </c>
      <c r="E54" s="24" t="s">
        <v>80</v>
      </c>
      <c r="F54" s="22">
        <f>'[2]16th-30th Sept 2021 '!E80</f>
        <v>0</v>
      </c>
      <c r="G54" s="22">
        <f>'[2]16th-30th Sept 2021 '!G80</f>
        <v>0</v>
      </c>
      <c r="H54" s="22">
        <f>'[2]16th-30th Sept 2021 '!I80</f>
        <v>738.78</v>
      </c>
      <c r="I54" s="22">
        <f>'[2]16th-30th Sept 2021 '!K80</f>
        <v>0</v>
      </c>
      <c r="J54" s="22">
        <f>'[2]16th-30th Sept 2021 '!M80</f>
        <v>0</v>
      </c>
      <c r="K54" s="22">
        <f>'[2]16th-30th Sept 2021 '!O80</f>
        <v>0</v>
      </c>
      <c r="L54" s="15"/>
    </row>
    <row r="55" spans="4:12" s="7" customFormat="1" x14ac:dyDescent="0.25">
      <c r="D55" s="21">
        <v>47</v>
      </c>
      <c r="E55" s="24" t="s">
        <v>38</v>
      </c>
      <c r="F55" s="22">
        <f>'[2]16th-30th Sept 2021 '!E81</f>
        <v>640</v>
      </c>
      <c r="G55" s="22">
        <f>'[2]16th-30th Sept 2021 '!G81</f>
        <v>640</v>
      </c>
      <c r="H55" s="22">
        <f>'[2]16th-30th Sept 2021 '!I81</f>
        <v>0</v>
      </c>
      <c r="I55" s="22">
        <f>'[2]16th-30th Sept 2021 '!K81</f>
        <v>0</v>
      </c>
      <c r="J55" s="22">
        <f>'[2]16th-30th Sept 2021 '!M81</f>
        <v>0</v>
      </c>
      <c r="K55" s="22">
        <f>'[2]16th-30th Sept 2021 '!O81</f>
        <v>0</v>
      </c>
      <c r="L55" s="15"/>
    </row>
    <row r="56" spans="4:12" s="7" customFormat="1" x14ac:dyDescent="0.25">
      <c r="D56" s="21">
        <v>48</v>
      </c>
      <c r="E56" s="27" t="s">
        <v>136</v>
      </c>
      <c r="F56" s="22">
        <f>'[2]16th-30th Sept 2021 '!E83</f>
        <v>0</v>
      </c>
      <c r="G56" s="22">
        <f>'[2]16th-30th Sept 2021 '!G83</f>
        <v>0</v>
      </c>
      <c r="H56" s="22">
        <f>'[2]16th-30th Sept 2021 '!I83</f>
        <v>783.78</v>
      </c>
      <c r="I56" s="22">
        <f>'[2]16th-30th Sept 2021 '!K83</f>
        <v>0</v>
      </c>
      <c r="J56" s="22">
        <f>'[2]16th-30th Sept 2021 '!M83</f>
        <v>0</v>
      </c>
      <c r="K56" s="22">
        <f>'[2]16th-30th Sept 2021 '!O83</f>
        <v>0</v>
      </c>
      <c r="L56" s="15"/>
    </row>
    <row r="57" spans="4:12" s="7" customFormat="1" x14ac:dyDescent="0.25">
      <c r="D57" s="21">
        <v>49</v>
      </c>
      <c r="E57" s="27" t="s">
        <v>76</v>
      </c>
      <c r="F57" s="22">
        <f>'[2]16th-30th Sept 2021 '!E84</f>
        <v>0</v>
      </c>
      <c r="G57" s="22">
        <f>'[2]16th-30th Sept 2021 '!G84</f>
        <v>0</v>
      </c>
      <c r="H57" s="22">
        <f>'[2]16th-30th Sept 2021 '!I84</f>
        <v>746</v>
      </c>
      <c r="I57" s="22">
        <f>'[2]16th-30th Sept 2021 '!K84</f>
        <v>0</v>
      </c>
      <c r="J57" s="22">
        <f>'[2]16th-30th Sept 2021 '!M84</f>
        <v>0</v>
      </c>
      <c r="K57" s="22">
        <f>'[2]16th-30th Sept 2021 '!O84</f>
        <v>0</v>
      </c>
      <c r="L57" s="15"/>
    </row>
    <row r="58" spans="4:12" s="7" customFormat="1" x14ac:dyDescent="0.25">
      <c r="D58" s="21">
        <v>50</v>
      </c>
      <c r="E58" s="24" t="s">
        <v>39</v>
      </c>
      <c r="F58" s="22">
        <f>'[2]16th-30th Sept 2021 '!E90</f>
        <v>604</v>
      </c>
      <c r="G58" s="22">
        <f>'[2]16th-30th Sept 2021 '!G90</f>
        <v>604</v>
      </c>
      <c r="H58" s="22">
        <f>'[2]16th-30th Sept 2021 '!I90</f>
        <v>729.3</v>
      </c>
      <c r="I58" s="22">
        <f>'[2]16th-30th Sept 2021 '!K90</f>
        <v>0</v>
      </c>
      <c r="J58" s="22">
        <f>'[2]16th-30th Sept 2021 '!M90</f>
        <v>0</v>
      </c>
      <c r="K58" s="22">
        <f>'[2]16th-30th Sept 2021 '!O90</f>
        <v>0</v>
      </c>
      <c r="L58" s="15"/>
    </row>
    <row r="59" spans="4:12" s="7" customFormat="1" x14ac:dyDescent="0.25">
      <c r="D59" s="21">
        <v>51</v>
      </c>
      <c r="E59" s="24" t="s">
        <v>94</v>
      </c>
      <c r="F59" s="22">
        <f>'[2]16th-30th Sept 2021 '!E92</f>
        <v>0</v>
      </c>
      <c r="G59" s="22">
        <f>'[2]16th-30th Sept 2021 '!G92</f>
        <v>0</v>
      </c>
      <c r="H59" s="22">
        <f>'[2]16th-30th Sept 2021 '!I92</f>
        <v>719</v>
      </c>
      <c r="I59" s="22">
        <f>'[2]16th-30th Sept 2021 '!K92</f>
        <v>0</v>
      </c>
      <c r="J59" s="22">
        <f>'[2]16th-30th Sept 2021 '!M92</f>
        <v>0</v>
      </c>
      <c r="K59" s="22">
        <f>'[2]16th-30th Sept 2021 '!O92</f>
        <v>0</v>
      </c>
      <c r="L59" s="15"/>
    </row>
    <row r="60" spans="4:12" s="7" customFormat="1" x14ac:dyDescent="0.25">
      <c r="D60" s="21">
        <v>52</v>
      </c>
      <c r="E60" s="24" t="s">
        <v>137</v>
      </c>
      <c r="F60" s="22">
        <f>'[2]16th-30th Sept 2021 '!E93</f>
        <v>655.1</v>
      </c>
      <c r="G60" s="22">
        <f>'[2]16th-30th Sept 2021 '!G93</f>
        <v>655.1</v>
      </c>
      <c r="H60" s="22">
        <f>'[2]16th-30th Sept 2021 '!I93</f>
        <v>0</v>
      </c>
      <c r="I60" s="22">
        <f>'[2]16th-30th Sept 2021 '!K93</f>
        <v>0</v>
      </c>
      <c r="J60" s="22">
        <f>'[2]16th-30th Sept 2021 '!M93</f>
        <v>0</v>
      </c>
      <c r="K60" s="22">
        <f>'[2]16th-30th Sept 2021 '!O93</f>
        <v>0</v>
      </c>
      <c r="L60" s="15"/>
    </row>
    <row r="61" spans="4:12" s="7" customFormat="1" x14ac:dyDescent="0.25">
      <c r="D61" s="21">
        <v>53</v>
      </c>
      <c r="E61" s="24" t="s">
        <v>45</v>
      </c>
      <c r="F61" s="22">
        <f>'[2]16th-30th Sept 2021 '!E95</f>
        <v>0</v>
      </c>
      <c r="G61" s="22">
        <f>'[2]16th-30th Sept 2021 '!G95</f>
        <v>0</v>
      </c>
      <c r="H61" s="22">
        <f>'[2]16th-30th Sept 2021 '!I95</f>
        <v>785.88</v>
      </c>
      <c r="I61" s="22">
        <f>'[2]16th-30th Sept 2021 '!K95</f>
        <v>0</v>
      </c>
      <c r="J61" s="22">
        <f>'[2]16th-30th Sept 2021 '!M95</f>
        <v>0</v>
      </c>
      <c r="K61" s="22">
        <f>'[2]16th-30th Sept 2021 '!O95</f>
        <v>0</v>
      </c>
      <c r="L61" s="15"/>
    </row>
    <row r="62" spans="4:12" s="7" customFormat="1" x14ac:dyDescent="0.25">
      <c r="D62" s="21">
        <v>54</v>
      </c>
      <c r="E62" s="24" t="s">
        <v>42</v>
      </c>
      <c r="F62" s="22">
        <f>'[2]16th-30th Sept 2021 '!E96</f>
        <v>0</v>
      </c>
      <c r="G62" s="22">
        <f>'[2]16th-30th Sept 2021 '!G96</f>
        <v>0</v>
      </c>
      <c r="H62" s="22">
        <f>'[2]16th-30th Sept 2021 '!I96</f>
        <v>768</v>
      </c>
      <c r="I62" s="22">
        <f>'[2]16th-30th Sept 2021 '!K96</f>
        <v>0</v>
      </c>
      <c r="J62" s="22">
        <f>'[2]16th-30th Sept 2021 '!M96</f>
        <v>0</v>
      </c>
      <c r="K62" s="22">
        <f>'[2]16th-30th Sept 2021 '!O96</f>
        <v>0</v>
      </c>
      <c r="L62" s="15"/>
    </row>
    <row r="63" spans="4:12" s="7" customFormat="1" x14ac:dyDescent="0.25">
      <c r="D63" s="21">
        <v>55</v>
      </c>
      <c r="E63" s="24" t="s">
        <v>114</v>
      </c>
      <c r="F63" s="22">
        <f>'[2]16th-30th Sept 2021 '!E97</f>
        <v>672.55</v>
      </c>
      <c r="G63" s="22">
        <f>'[2]16th-30th Sept 2021 '!G97</f>
        <v>675.04</v>
      </c>
      <c r="H63" s="22">
        <f>'[2]16th-30th Sept 2021 '!I97</f>
        <v>0</v>
      </c>
      <c r="I63" s="22">
        <f>'[2]16th-30th Sept 2021 '!K97</f>
        <v>0</v>
      </c>
      <c r="J63" s="22">
        <f>'[2]16th-30th Sept 2021 '!M97</f>
        <v>0</v>
      </c>
      <c r="K63" s="22">
        <f>'[2]16th-30th Sept 2021 '!O97</f>
        <v>0</v>
      </c>
      <c r="L63" s="15"/>
    </row>
    <row r="64" spans="4:12" s="7" customFormat="1" x14ac:dyDescent="0.25">
      <c r="D64" s="21">
        <v>56</v>
      </c>
      <c r="E64" s="24" t="s">
        <v>27</v>
      </c>
      <c r="F64" s="22">
        <f>'[2]16th-30th Sept 2021 '!E98</f>
        <v>638.12</v>
      </c>
      <c r="G64" s="22">
        <f>'[2]16th-30th Sept 2021 '!G98</f>
        <v>636.12</v>
      </c>
      <c r="H64" s="22">
        <f>'[2]16th-30th Sept 2021 '!I98</f>
        <v>0</v>
      </c>
      <c r="I64" s="22">
        <f>'[2]16th-30th Sept 2021 '!K98</f>
        <v>481.12</v>
      </c>
      <c r="J64" s="22">
        <f>'[2]16th-30th Sept 2021 '!M98</f>
        <v>0</v>
      </c>
      <c r="K64" s="22">
        <f>'[2]16th-30th Sept 2021 '!O98</f>
        <v>0</v>
      </c>
      <c r="L64" s="15"/>
    </row>
    <row r="65" spans="4:12" s="7" customFormat="1" x14ac:dyDescent="0.25">
      <c r="D65" s="21">
        <v>57</v>
      </c>
      <c r="E65" s="24" t="s">
        <v>22</v>
      </c>
      <c r="F65" s="22">
        <f>'[2]16th-30th Sept 2021 '!E99</f>
        <v>658</v>
      </c>
      <c r="G65" s="22">
        <f>'[2]16th-30th Sept 2021 '!G99</f>
        <v>656</v>
      </c>
      <c r="H65" s="22">
        <f>'[2]16th-30th Sept 2021 '!I99</f>
        <v>0</v>
      </c>
      <c r="I65" s="22">
        <f>'[2]16th-30th Sept 2021 '!K99</f>
        <v>0</v>
      </c>
      <c r="J65" s="22">
        <f>'[2]16th-30th Sept 2021 '!M99</f>
        <v>0</v>
      </c>
      <c r="K65" s="22">
        <f>'[2]16th-30th Sept 2021 '!O99</f>
        <v>0</v>
      </c>
      <c r="L65" s="15"/>
    </row>
    <row r="66" spans="4:12" s="7" customFormat="1" x14ac:dyDescent="0.25">
      <c r="D66" s="21">
        <v>58</v>
      </c>
      <c r="E66" s="24" t="s">
        <v>138</v>
      </c>
      <c r="F66" s="22">
        <f>'[2]16th-30th Sept 2021 '!E100</f>
        <v>668</v>
      </c>
      <c r="G66" s="22">
        <f>'[2]16th-30th Sept 2021 '!G100</f>
        <v>661</v>
      </c>
      <c r="H66" s="22">
        <f>'[2]16th-30th Sept 2021 '!I100</f>
        <v>0</v>
      </c>
      <c r="I66" s="22">
        <f>'[2]16th-30th Sept 2021 '!K100</f>
        <v>0</v>
      </c>
      <c r="J66" s="22">
        <f>'[2]16th-30th Sept 2021 '!M100</f>
        <v>0</v>
      </c>
      <c r="K66" s="22">
        <f>'[2]16th-30th Sept 2021 '!O100</f>
        <v>0</v>
      </c>
      <c r="L66" s="15"/>
    </row>
    <row r="67" spans="4:12" s="7" customFormat="1" x14ac:dyDescent="0.25">
      <c r="D67" s="21">
        <v>59</v>
      </c>
      <c r="E67" s="24" t="s">
        <v>88</v>
      </c>
      <c r="F67" s="22">
        <f>'[2]16th-30th Sept 2021 '!E101</f>
        <v>0</v>
      </c>
      <c r="G67" s="22">
        <f>'[2]16th-30th Sept 2021 '!G101</f>
        <v>0</v>
      </c>
      <c r="H67" s="22">
        <f>'[2]16th-30th Sept 2021 '!I101</f>
        <v>781.78</v>
      </c>
      <c r="I67" s="22">
        <f>'[2]16th-30th Sept 2021 '!K101</f>
        <v>0</v>
      </c>
      <c r="J67" s="22">
        <f>'[2]16th-30th Sept 2021 '!M101</f>
        <v>0</v>
      </c>
      <c r="K67" s="22">
        <f>'[2]16th-30th Sept 2021 '!O101</f>
        <v>0</v>
      </c>
      <c r="L67" s="15"/>
    </row>
    <row r="68" spans="4:12" s="7" customFormat="1" x14ac:dyDescent="0.25">
      <c r="D68" s="21">
        <v>60</v>
      </c>
      <c r="E68" s="24" t="s">
        <v>139</v>
      </c>
      <c r="F68" s="22">
        <f>'[2]16th-30th Sept 2021 '!E102</f>
        <v>600</v>
      </c>
      <c r="G68" s="22">
        <f>'[2]16th-30th Sept 2021 '!G102</f>
        <v>600</v>
      </c>
      <c r="H68" s="22">
        <f>'[2]16th-30th Sept 2021 '!I102</f>
        <v>0</v>
      </c>
      <c r="I68" s="22">
        <f>'[2]16th-30th Sept 2021 '!K102</f>
        <v>0</v>
      </c>
      <c r="J68" s="22">
        <f>'[2]16th-30th Sept 2021 '!M102</f>
        <v>0</v>
      </c>
      <c r="K68" s="22">
        <f>'[2]16th-30th Sept 2021 '!O102</f>
        <v>0</v>
      </c>
      <c r="L68" s="15"/>
    </row>
    <row r="69" spans="4:12" s="7" customFormat="1" x14ac:dyDescent="0.25">
      <c r="D69" s="21">
        <v>61</v>
      </c>
      <c r="E69" s="24" t="s">
        <v>140</v>
      </c>
      <c r="F69" s="22">
        <f>'[2]16th-30th Sept 2021 '!E104</f>
        <v>655</v>
      </c>
      <c r="G69" s="22">
        <f>'[2]16th-30th Sept 2021 '!G104</f>
        <v>643</v>
      </c>
      <c r="H69" s="22">
        <f>'[2]16th-30th Sept 2021 '!I104</f>
        <v>0</v>
      </c>
      <c r="I69" s="22">
        <f>'[2]16th-30th Sept 2021 '!K104</f>
        <v>0</v>
      </c>
      <c r="J69" s="22">
        <f>'[2]16th-30th Sept 2021 '!M104</f>
        <v>0</v>
      </c>
      <c r="K69" s="22">
        <f>'[2]16th-30th Sept 2021 '!O104</f>
        <v>0</v>
      </c>
      <c r="L69" s="15"/>
    </row>
    <row r="70" spans="4:12" s="7" customFormat="1" x14ac:dyDescent="0.25">
      <c r="D70" s="21">
        <v>62</v>
      </c>
      <c r="E70" s="24" t="s">
        <v>141</v>
      </c>
      <c r="F70" s="22">
        <f>'[2]16th-30th Sept 2021 '!E105</f>
        <v>643</v>
      </c>
      <c r="G70" s="22">
        <f>'[2]16th-30th Sept 2021 '!G105</f>
        <v>646</v>
      </c>
      <c r="H70" s="22">
        <f>'[2]16th-30th Sept 2021 '!I105</f>
        <v>0</v>
      </c>
      <c r="I70" s="22">
        <f>'[2]16th-30th Sept 2021 '!K105</f>
        <v>0</v>
      </c>
      <c r="J70" s="22">
        <f>'[2]16th-30th Sept 2021 '!M105</f>
        <v>0</v>
      </c>
      <c r="K70" s="22">
        <f>'[2]16th-30th Sept 2021 '!O105</f>
        <v>0</v>
      </c>
      <c r="L70" s="15"/>
    </row>
    <row r="71" spans="4:12" s="7" customFormat="1" x14ac:dyDescent="0.25">
      <c r="D71" s="21">
        <v>63</v>
      </c>
      <c r="E71" s="24" t="s">
        <v>142</v>
      </c>
      <c r="F71" s="22">
        <f>'[2]16th-30th Sept 2021 '!E107</f>
        <v>635</v>
      </c>
      <c r="G71" s="22">
        <f>'[2]16th-30th Sept 2021 '!G107</f>
        <v>635</v>
      </c>
      <c r="H71" s="22">
        <f>'[2]16th-30th Sept 2021 '!I107</f>
        <v>0</v>
      </c>
      <c r="I71" s="22">
        <f>'[2]16th-30th Sept 2021 '!K107</f>
        <v>0</v>
      </c>
      <c r="J71" s="22">
        <f>'[2]16th-30th Sept 2021 '!M107</f>
        <v>0</v>
      </c>
      <c r="K71" s="22">
        <f>'[2]16th-30th Sept 2021 '!O107</f>
        <v>0</v>
      </c>
      <c r="L71" s="15"/>
    </row>
    <row r="72" spans="4:12" s="7" customFormat="1" x14ac:dyDescent="0.25">
      <c r="D72" s="21">
        <v>64</v>
      </c>
      <c r="E72" s="24" t="s">
        <v>115</v>
      </c>
      <c r="F72" s="22">
        <f>'[2]16th-30th Sept 2021 '!E109</f>
        <v>0</v>
      </c>
      <c r="G72" s="22">
        <f>'[2]16th-30th Sept 2021 '!G109</f>
        <v>0</v>
      </c>
      <c r="H72" s="22">
        <f>'[2]16th-30th Sept 2021 '!I109</f>
        <v>577.78</v>
      </c>
      <c r="I72" s="22">
        <f>'[2]16th-30th Sept 2021 '!K109</f>
        <v>0</v>
      </c>
      <c r="J72" s="22">
        <f>'[2]16th-30th Sept 2021 '!M109</f>
        <v>0</v>
      </c>
      <c r="K72" s="22">
        <f>'[2]16th-30th Sept 2021 '!O109</f>
        <v>0</v>
      </c>
      <c r="L72" s="15"/>
    </row>
    <row r="73" spans="4:12" s="7" customFormat="1" x14ac:dyDescent="0.25">
      <c r="D73" s="21">
        <v>65</v>
      </c>
      <c r="E73" s="24" t="s">
        <v>77</v>
      </c>
      <c r="F73" s="22">
        <f>'[2]16th-30th Sept 2021 '!E110</f>
        <v>673.1</v>
      </c>
      <c r="G73" s="22">
        <f>'[2]16th-30th Sept 2021 '!G110</f>
        <v>671.1</v>
      </c>
      <c r="H73" s="22">
        <f>'[2]16th-30th Sept 2021 '!I110</f>
        <v>776.88</v>
      </c>
      <c r="I73" s="22">
        <f>'[2]16th-30th Sept 2021 '!K110</f>
        <v>0</v>
      </c>
      <c r="J73" s="22">
        <f>'[2]16th-30th Sept 2021 '!M110</f>
        <v>0</v>
      </c>
      <c r="K73" s="22">
        <f>'[2]16th-30th Sept 2021 '!O110</f>
        <v>0</v>
      </c>
      <c r="L73" s="15"/>
    </row>
    <row r="74" spans="4:12" s="7" customFormat="1" x14ac:dyDescent="0.25">
      <c r="D74" s="21">
        <v>66</v>
      </c>
      <c r="E74" s="24" t="s">
        <v>116</v>
      </c>
      <c r="F74" s="22">
        <f>'[2]16th-30th Sept 2021 '!E118</f>
        <v>689</v>
      </c>
      <c r="G74" s="22">
        <f>'[2]16th-30th Sept 2021 '!G118</f>
        <v>687</v>
      </c>
      <c r="H74" s="22">
        <f>'[2]16th-30th Sept 2021 '!I118</f>
        <v>0</v>
      </c>
      <c r="I74" s="22">
        <f>'[2]16th-30th Sept 2021 '!K118</f>
        <v>0</v>
      </c>
      <c r="J74" s="22">
        <f>'[2]16th-30th Sept 2021 '!M118</f>
        <v>0</v>
      </c>
      <c r="K74" s="22">
        <f>'[2]16th-30th Sept 2021 '!O118</f>
        <v>0</v>
      </c>
      <c r="L74" s="15"/>
    </row>
    <row r="75" spans="4:12" s="7" customFormat="1" x14ac:dyDescent="0.25">
      <c r="D75" s="21">
        <v>67</v>
      </c>
      <c r="E75" s="24" t="s">
        <v>17</v>
      </c>
      <c r="F75" s="22">
        <f>'[2]16th-30th Sept 2021 '!E119</f>
        <v>637</v>
      </c>
      <c r="G75" s="22">
        <f>'[2]16th-30th Sept 2021 '!G119</f>
        <v>635</v>
      </c>
      <c r="H75" s="22">
        <f>'[2]16th-30th Sept 2021 '!I119</f>
        <v>0</v>
      </c>
      <c r="I75" s="22">
        <f>'[2]16th-30th Sept 2021 '!K119</f>
        <v>0</v>
      </c>
      <c r="J75" s="22">
        <f>'[2]16th-30th Sept 2021 '!M119</f>
        <v>0</v>
      </c>
      <c r="K75" s="22">
        <f>'[2]16th-30th Sept 2021 '!O119</f>
        <v>0</v>
      </c>
      <c r="L75" s="15"/>
    </row>
    <row r="76" spans="4:12" s="7" customFormat="1" x14ac:dyDescent="0.25">
      <c r="D76" s="21">
        <v>68</v>
      </c>
      <c r="E76" s="24" t="s">
        <v>71</v>
      </c>
      <c r="F76" s="22">
        <f>'[2]16th-30th Sept 2021 '!E122</f>
        <v>664.99500000000012</v>
      </c>
      <c r="G76" s="22">
        <f>'[2]16th-30th Sept 2021 '!G122</f>
        <v>662.99500000000012</v>
      </c>
      <c r="H76" s="22">
        <f>'[2]16th-30th Sept 2021 '!I122</f>
        <v>765.77030000000013</v>
      </c>
      <c r="I76" s="22">
        <f>'[2]16th-30th Sept 2021 '!K122</f>
        <v>0</v>
      </c>
      <c r="J76" s="22">
        <f>'[2]16th-30th Sept 2021 '!M122</f>
        <v>0</v>
      </c>
      <c r="K76" s="22">
        <f>'[2]16th-30th Sept 2021 '!O122</f>
        <v>0</v>
      </c>
      <c r="L76" s="15"/>
    </row>
    <row r="77" spans="4:12" s="7" customFormat="1" x14ac:dyDescent="0.25">
      <c r="D77" s="21">
        <v>69</v>
      </c>
      <c r="E77" s="24" t="s">
        <v>117</v>
      </c>
      <c r="F77" s="22">
        <f>'[2]16th-30th Sept 2021 '!E123</f>
        <v>638</v>
      </c>
      <c r="G77" s="22">
        <f>'[2]16th-30th Sept 2021 '!G123</f>
        <v>638</v>
      </c>
      <c r="H77" s="22">
        <f>'[2]16th-30th Sept 2021 '!I123</f>
        <v>730.78</v>
      </c>
      <c r="I77" s="22">
        <f>'[2]16th-30th Sept 2021 '!K123</f>
        <v>0</v>
      </c>
      <c r="J77" s="22">
        <f>'[2]16th-30th Sept 2021 '!M123</f>
        <v>0</v>
      </c>
      <c r="K77" s="22">
        <f>'[2]16th-30th Sept 2021 '!O123</f>
        <v>0</v>
      </c>
      <c r="L77" s="15"/>
    </row>
    <row r="78" spans="4:12" s="7" customFormat="1" x14ac:dyDescent="0.25">
      <c r="D78" s="21">
        <v>70</v>
      </c>
      <c r="E78" s="24" t="s">
        <v>89</v>
      </c>
      <c r="F78" s="22">
        <f>'[2]16th-30th Sept 2021 '!E124</f>
        <v>694.23</v>
      </c>
      <c r="G78" s="22">
        <f>'[2]16th-30th Sept 2021 '!G124</f>
        <v>676.14</v>
      </c>
      <c r="H78" s="22">
        <f>'[2]16th-30th Sept 2021 '!I124</f>
        <v>740.79</v>
      </c>
      <c r="I78" s="22">
        <f>'[2]16th-30th Sept 2021 '!K124</f>
        <v>0</v>
      </c>
      <c r="J78" s="22">
        <f>'[2]16th-30th Sept 2021 '!M124</f>
        <v>476.88</v>
      </c>
      <c r="K78" s="22">
        <f>'[2]16th-30th Sept 2021 '!O124</f>
        <v>0</v>
      </c>
      <c r="L78" s="15"/>
    </row>
    <row r="79" spans="4:12" s="7" customFormat="1" x14ac:dyDescent="0.25">
      <c r="D79" s="21">
        <v>71</v>
      </c>
      <c r="E79" s="24" t="s">
        <v>18</v>
      </c>
      <c r="F79" s="22">
        <f>'[2]16th-30th Sept 2021 '!E125</f>
        <v>633</v>
      </c>
      <c r="G79" s="22">
        <f>'[2]16th-30th Sept 2021 '!G125</f>
        <v>633</v>
      </c>
      <c r="H79" s="22">
        <f>'[2]16th-30th Sept 2021 '!I125</f>
        <v>735</v>
      </c>
      <c r="I79" s="22">
        <f>'[2]16th-30th Sept 2021 '!K125</f>
        <v>0</v>
      </c>
      <c r="J79" s="22">
        <f>'[2]16th-30th Sept 2021 '!M125</f>
        <v>425</v>
      </c>
      <c r="K79" s="22">
        <f>'[2]16th-30th Sept 2021 '!O125</f>
        <v>0</v>
      </c>
      <c r="L79" s="15"/>
    </row>
    <row r="80" spans="4:12" s="7" customFormat="1" x14ac:dyDescent="0.25">
      <c r="D80" s="21">
        <v>72</v>
      </c>
      <c r="E80" s="24" t="s">
        <v>28</v>
      </c>
      <c r="F80" s="22">
        <f>'[2]16th-30th Sept 2021 '!E127</f>
        <v>660</v>
      </c>
      <c r="G80" s="22">
        <f>'[2]16th-30th Sept 2021 '!G127</f>
        <v>660</v>
      </c>
      <c r="H80" s="22">
        <f>'[2]16th-30th Sept 2021 '!I127</f>
        <v>690</v>
      </c>
      <c r="I80" s="22">
        <f>'[2]16th-30th Sept 2021 '!K127</f>
        <v>520</v>
      </c>
      <c r="J80" s="22">
        <f>'[2]16th-30th Sept 2021 '!M127</f>
        <v>450</v>
      </c>
      <c r="K80" s="22">
        <f>'[2]16th-30th Sept 2021 '!O127</f>
        <v>597</v>
      </c>
      <c r="L80" s="15"/>
    </row>
    <row r="81" spans="4:12" s="7" customFormat="1" x14ac:dyDescent="0.25">
      <c r="D81" s="21">
        <v>73</v>
      </c>
      <c r="E81" s="24" t="s">
        <v>81</v>
      </c>
      <c r="F81" s="22">
        <f>'[2]16th-30th Sept 2021 '!E128</f>
        <v>664</v>
      </c>
      <c r="G81" s="22">
        <f>'[2]16th-30th Sept 2021 '!G128</f>
        <v>664</v>
      </c>
      <c r="H81" s="22">
        <f>'[2]16th-30th Sept 2021 '!I128</f>
        <v>778</v>
      </c>
      <c r="I81" s="22">
        <f>'[2]16th-30th Sept 2021 '!K128</f>
        <v>0</v>
      </c>
      <c r="J81" s="22">
        <f>'[2]16th-30th Sept 2021 '!M128</f>
        <v>0</v>
      </c>
      <c r="K81" s="22">
        <f>'[2]16th-30th Sept 2021 '!O128</f>
        <v>0</v>
      </c>
      <c r="L81" s="15"/>
    </row>
    <row r="82" spans="4:12" s="7" customFormat="1" x14ac:dyDescent="0.25">
      <c r="D82" s="21">
        <v>74</v>
      </c>
      <c r="E82" s="24" t="s">
        <v>95</v>
      </c>
      <c r="F82" s="22">
        <f>'[2]16th-30th Sept 2021 '!E130</f>
        <v>688.22</v>
      </c>
      <c r="G82" s="22">
        <f>'[2]16th-30th Sept 2021 '!G130</f>
        <v>682.22</v>
      </c>
      <c r="H82" s="22">
        <f>'[2]16th-30th Sept 2021 '!I130</f>
        <v>0</v>
      </c>
      <c r="I82" s="22">
        <f>'[2]16th-30th Sept 2021 '!K130</f>
        <v>0</v>
      </c>
      <c r="J82" s="22">
        <f>'[2]16th-30th Sept 2021 '!M130</f>
        <v>0</v>
      </c>
      <c r="K82" s="22">
        <f>'[2]16th-30th Sept 2021 '!O130</f>
        <v>0</v>
      </c>
      <c r="L82" s="15"/>
    </row>
    <row r="83" spans="4:12" s="7" customFormat="1" x14ac:dyDescent="0.25">
      <c r="D83" s="21">
        <v>75</v>
      </c>
      <c r="E83" s="24" t="s">
        <v>33</v>
      </c>
      <c r="F83" s="22">
        <f>'[2]16th-30th Sept 2021 '!E133</f>
        <v>0</v>
      </c>
      <c r="G83" s="22">
        <f>'[2]16th-30th Sept 2021 '!G133</f>
        <v>0</v>
      </c>
      <c r="H83" s="22">
        <f>'[2]16th-30th Sept 2021 '!I133</f>
        <v>784.78</v>
      </c>
      <c r="I83" s="22">
        <f>'[2]16th-30th Sept 2021 '!K133</f>
        <v>0</v>
      </c>
      <c r="J83" s="22">
        <f>'[2]16th-30th Sept 2021 '!M133</f>
        <v>0</v>
      </c>
      <c r="K83" s="22">
        <f>'[2]16th-30th Sept 2021 '!O133</f>
        <v>0</v>
      </c>
      <c r="L83" s="15"/>
    </row>
    <row r="84" spans="4:12" s="7" customFormat="1" x14ac:dyDescent="0.25">
      <c r="D84" s="21">
        <v>76</v>
      </c>
      <c r="E84" s="24" t="s">
        <v>29</v>
      </c>
      <c r="F84" s="22">
        <f>'[2]16th-30th Sept 2021 '!E134</f>
        <v>0</v>
      </c>
      <c r="G84" s="22">
        <f>'[2]16th-30th Sept 2021 '!G134</f>
        <v>0</v>
      </c>
      <c r="H84" s="22">
        <f>'[2]16th-30th Sept 2021 '!I134</f>
        <v>780</v>
      </c>
      <c r="I84" s="22">
        <f>'[2]16th-30th Sept 2021 '!K134</f>
        <v>0</v>
      </c>
      <c r="J84" s="22">
        <f>'[2]16th-30th Sept 2021 '!M134</f>
        <v>0</v>
      </c>
      <c r="K84" s="22">
        <f>'[2]16th-30th Sept 2021 '!O134</f>
        <v>0</v>
      </c>
      <c r="L84" s="15"/>
    </row>
    <row r="85" spans="4:12" x14ac:dyDescent="0.25">
      <c r="D85" s="21">
        <v>77</v>
      </c>
      <c r="E85" s="24" t="s">
        <v>118</v>
      </c>
      <c r="F85" s="22">
        <f>'[2]16th-30th Sept 2021 '!E135</f>
        <v>678.12</v>
      </c>
      <c r="G85" s="22">
        <f>'[2]16th-30th Sept 2021 '!G135</f>
        <v>676.12</v>
      </c>
      <c r="H85" s="22">
        <f>'[2]16th-30th Sept 2021 '!I135</f>
        <v>0</v>
      </c>
      <c r="I85" s="22">
        <f>'[2]16th-30th Sept 2021 '!K135</f>
        <v>0</v>
      </c>
      <c r="J85" s="22">
        <f>'[2]16th-30th Sept 2021 '!M135</f>
        <v>0</v>
      </c>
      <c r="K85" s="22">
        <f>'[2]16th-30th Sept 2021 '!O135</f>
        <v>0</v>
      </c>
      <c r="L85" s="16"/>
    </row>
    <row r="86" spans="4:12" x14ac:dyDescent="0.25">
      <c r="D86" s="21">
        <v>78</v>
      </c>
      <c r="E86" s="24" t="s">
        <v>82</v>
      </c>
      <c r="F86" s="22">
        <f>'[2]16th-30th Sept 2021 '!E136</f>
        <v>633.74</v>
      </c>
      <c r="G86" s="22">
        <f>'[2]16th-30th Sept 2021 '!G136</f>
        <v>633.74</v>
      </c>
      <c r="H86" s="22">
        <f>'[2]16th-30th Sept 2021 '!I136</f>
        <v>747.37</v>
      </c>
      <c r="I86" s="22">
        <f>'[2]16th-30th Sept 2021 '!K136</f>
        <v>0</v>
      </c>
      <c r="J86" s="22">
        <f>'[2]16th-30th Sept 2021 '!M136</f>
        <v>0</v>
      </c>
      <c r="K86" s="22">
        <f>'[2]16th-30th Sept 2021 '!O136</f>
        <v>0</v>
      </c>
      <c r="L86" s="16"/>
    </row>
    <row r="87" spans="4:12" x14ac:dyDescent="0.25">
      <c r="D87" s="21">
        <v>79</v>
      </c>
      <c r="E87" s="24" t="s">
        <v>96</v>
      </c>
      <c r="F87" s="22">
        <f>'[2]16th-30th Sept 2021 '!E138</f>
        <v>598</v>
      </c>
      <c r="G87" s="22">
        <f>'[2]16th-30th Sept 2021 '!G138</f>
        <v>596</v>
      </c>
      <c r="H87" s="22">
        <f>'[2]16th-30th Sept 2021 '!I138</f>
        <v>0</v>
      </c>
      <c r="I87" s="22">
        <f>'[2]16th-30th Sept 2021 '!K138</f>
        <v>0</v>
      </c>
      <c r="J87" s="22">
        <f>'[2]16th-30th Sept 2021 '!M138</f>
        <v>0</v>
      </c>
      <c r="K87" s="22">
        <f>'[2]16th-30th Sept 2021 '!O138</f>
        <v>0</v>
      </c>
      <c r="L87" s="16"/>
    </row>
    <row r="88" spans="4:12" x14ac:dyDescent="0.25">
      <c r="D88" s="21">
        <v>80</v>
      </c>
      <c r="E88" s="24" t="s">
        <v>143</v>
      </c>
      <c r="F88" s="22">
        <f>'[2]16th-30th Sept 2021 '!E139</f>
        <v>634</v>
      </c>
      <c r="G88" s="22">
        <f>'[2]16th-30th Sept 2021 '!G139</f>
        <v>634</v>
      </c>
      <c r="H88" s="22">
        <f>'[2]16th-30th Sept 2021 '!I139</f>
        <v>733.78</v>
      </c>
      <c r="I88" s="22">
        <f>'[2]16th-30th Sept 2021 '!K139</f>
        <v>471</v>
      </c>
      <c r="J88" s="22">
        <f>'[2]16th-30th Sept 2021 '!M139</f>
        <v>401.18</v>
      </c>
      <c r="K88" s="22">
        <f>'[2]16th-30th Sept 2021 '!O139</f>
        <v>502</v>
      </c>
      <c r="L88" s="16"/>
    </row>
    <row r="89" spans="4:12" x14ac:dyDescent="0.25">
      <c r="D89" s="21">
        <v>81</v>
      </c>
      <c r="E89" s="24" t="s">
        <v>144</v>
      </c>
      <c r="F89" s="22">
        <f>'[2]16th-30th Sept 2021 '!E142</f>
        <v>658.1</v>
      </c>
      <c r="G89" s="22">
        <f>'[2]16th-30th Sept 2021 '!G142</f>
        <v>656.1</v>
      </c>
      <c r="H89" s="22">
        <f>'[2]16th-30th Sept 2021 '!I142</f>
        <v>0</v>
      </c>
      <c r="I89" s="22">
        <f>'[2]16th-30th Sept 2021 '!K142</f>
        <v>0</v>
      </c>
      <c r="J89" s="22">
        <f>'[2]16th-30th Sept 2021 '!M142</f>
        <v>0</v>
      </c>
      <c r="K89" s="22">
        <f>'[2]16th-30th Sept 2021 '!O142</f>
        <v>0</v>
      </c>
      <c r="L89" s="16"/>
    </row>
    <row r="90" spans="4:12" x14ac:dyDescent="0.25">
      <c r="D90" s="21">
        <v>82</v>
      </c>
      <c r="E90" s="24" t="s">
        <v>83</v>
      </c>
      <c r="F90" s="22">
        <f>'[2]16th-30th Sept 2021 '!E144</f>
        <v>659.16</v>
      </c>
      <c r="G90" s="22">
        <f>'[2]16th-30th Sept 2021 '!G144</f>
        <v>657.16</v>
      </c>
      <c r="H90" s="22">
        <f>'[2]16th-30th Sept 2021 '!I144</f>
        <v>753.93</v>
      </c>
      <c r="I90" s="22">
        <f>'[2]16th-30th Sept 2021 '!K144</f>
        <v>0</v>
      </c>
      <c r="J90" s="22">
        <f>'[2]16th-30th Sept 2021 '!M144</f>
        <v>0</v>
      </c>
      <c r="K90" s="22">
        <f>'[2]16th-30th Sept 2021 '!O144</f>
        <v>0</v>
      </c>
      <c r="L90" s="16"/>
    </row>
    <row r="91" spans="4:12" x14ac:dyDescent="0.25">
      <c r="D91" s="21">
        <v>83</v>
      </c>
      <c r="E91" s="24" t="s">
        <v>97</v>
      </c>
      <c r="F91" s="22">
        <f>'[2]16th-30th Sept 2021 '!E145</f>
        <v>686</v>
      </c>
      <c r="G91" s="22">
        <f>'[2]16th-30th Sept 2021 '!G145</f>
        <v>664</v>
      </c>
      <c r="H91" s="22">
        <f>'[2]16th-30th Sept 2021 '!I145</f>
        <v>0</v>
      </c>
      <c r="I91" s="22">
        <f>'[2]16th-30th Sept 2021 '!K145</f>
        <v>0</v>
      </c>
      <c r="J91" s="22">
        <f>'[2]16th-30th Sept 2021 '!M145</f>
        <v>0</v>
      </c>
      <c r="K91" s="22">
        <f>'[2]16th-30th Sept 2021 '!O145</f>
        <v>0</v>
      </c>
      <c r="L91" s="16"/>
    </row>
    <row r="92" spans="4:12" x14ac:dyDescent="0.25">
      <c r="D92" s="21">
        <v>84</v>
      </c>
      <c r="E92" s="24" t="s">
        <v>98</v>
      </c>
      <c r="F92" s="22">
        <f>'[2]16th-30th Sept 2021 '!E147</f>
        <v>0</v>
      </c>
      <c r="G92" s="22">
        <f>'[2]16th-30th Sept 2021 '!G147</f>
        <v>0</v>
      </c>
      <c r="H92" s="22">
        <f>'[2]16th-30th Sept 2021 '!I147</f>
        <v>768</v>
      </c>
      <c r="I92" s="22">
        <f>'[2]16th-30th Sept 2021 '!K147</f>
        <v>0</v>
      </c>
      <c r="J92" s="22">
        <f>'[2]16th-30th Sept 2021 '!M147</f>
        <v>0</v>
      </c>
      <c r="K92" s="22">
        <f>'[2]16th-30th Sept 2021 '!O147</f>
        <v>0</v>
      </c>
      <c r="L92" s="16"/>
    </row>
    <row r="93" spans="4:12" x14ac:dyDescent="0.25">
      <c r="D93" s="21">
        <v>85</v>
      </c>
      <c r="E93" s="24" t="s">
        <v>145</v>
      </c>
      <c r="F93" s="22">
        <f>'[2]16th-30th Sept 2021 '!E149</f>
        <v>598</v>
      </c>
      <c r="G93" s="22">
        <f>'[2]16th-30th Sept 2021 '!G149</f>
        <v>596</v>
      </c>
      <c r="H93" s="22">
        <f>'[2]16th-30th Sept 2021 '!I149</f>
        <v>0</v>
      </c>
      <c r="I93" s="22">
        <f>'[2]16th-30th Sept 2021 '!K149</f>
        <v>0</v>
      </c>
      <c r="J93" s="22">
        <f>'[2]16th-30th Sept 2021 '!M149</f>
        <v>0</v>
      </c>
      <c r="K93" s="22">
        <f>'[2]16th-30th Sept 2021 '!O149</f>
        <v>0</v>
      </c>
      <c r="L93" s="16"/>
    </row>
    <row r="94" spans="4:12" x14ac:dyDescent="0.25">
      <c r="D94" s="21">
        <v>86</v>
      </c>
      <c r="E94" s="24" t="s">
        <v>99</v>
      </c>
      <c r="F94" s="22">
        <f>'[2]16th-30th Sept 2021 '!E150</f>
        <v>660.85</v>
      </c>
      <c r="G94" s="22">
        <f>'[2]16th-30th Sept 2021 '!G150</f>
        <v>644.36</v>
      </c>
      <c r="H94" s="22">
        <f>'[2]16th-30th Sept 2021 '!I150</f>
        <v>718.97</v>
      </c>
      <c r="I94" s="22">
        <f>'[2]16th-30th Sept 2021 '!K150</f>
        <v>494.3</v>
      </c>
      <c r="J94" s="22">
        <f>'[2]16th-30th Sept 2021 '!M150</f>
        <v>437.66</v>
      </c>
      <c r="K94" s="22">
        <f>'[2]16th-30th Sept 2021 '!O150</f>
        <v>0</v>
      </c>
      <c r="L94" s="16"/>
    </row>
    <row r="95" spans="4:12" x14ac:dyDescent="0.25">
      <c r="D95" s="21">
        <v>87</v>
      </c>
      <c r="E95" s="24" t="s">
        <v>146</v>
      </c>
      <c r="F95" s="22">
        <f>'[2]16th-30th Sept 2021 '!E152</f>
        <v>590</v>
      </c>
      <c r="G95" s="22">
        <f>'[2]16th-30th Sept 2021 '!G152</f>
        <v>590</v>
      </c>
      <c r="H95" s="22">
        <f>'[2]16th-30th Sept 2021 '!I152</f>
        <v>0</v>
      </c>
      <c r="I95" s="22">
        <f>'[2]16th-30th Sept 2021 '!K152</f>
        <v>0</v>
      </c>
      <c r="J95" s="22">
        <f>'[2]16th-30th Sept 2021 '!M152</f>
        <v>0</v>
      </c>
      <c r="K95" s="22">
        <f>'[2]16th-30th Sept 2021 '!O152</f>
        <v>0</v>
      </c>
      <c r="L95" s="16"/>
    </row>
    <row r="96" spans="4:12" x14ac:dyDescent="0.25">
      <c r="D96" s="21">
        <v>88</v>
      </c>
      <c r="E96" s="24" t="s">
        <v>49</v>
      </c>
      <c r="F96" s="22">
        <f>'[2]16th-30th Sept 2021 '!E154</f>
        <v>634</v>
      </c>
      <c r="G96" s="22">
        <f>'[2]16th-30th Sept 2021 '!G154</f>
        <v>634</v>
      </c>
      <c r="H96" s="22">
        <f>'[2]16th-30th Sept 2021 '!I154</f>
        <v>766.78</v>
      </c>
      <c r="I96" s="22">
        <f>'[2]16th-30th Sept 2021 '!K154</f>
        <v>471</v>
      </c>
      <c r="J96" s="22">
        <f>'[2]16th-30th Sept 2021 '!M154</f>
        <v>401.18</v>
      </c>
      <c r="K96" s="22">
        <f>'[2]16th-30th Sept 2021 '!O154</f>
        <v>502</v>
      </c>
      <c r="L96" s="16"/>
    </row>
    <row r="97" spans="4:12" x14ac:dyDescent="0.25">
      <c r="D97" s="21">
        <v>89</v>
      </c>
      <c r="E97" s="24" t="s">
        <v>72</v>
      </c>
      <c r="F97" s="22">
        <f>'[2]16th-30th Sept 2021 '!E155</f>
        <v>660.11500000000001</v>
      </c>
      <c r="G97" s="22">
        <f>'[2]16th-30th Sept 2021 '!G155</f>
        <v>656.11500000000001</v>
      </c>
      <c r="H97" s="22">
        <f>'[2]16th-30th Sept 2021 '!I155</f>
        <v>0</v>
      </c>
      <c r="I97" s="22">
        <f>'[2]16th-30th Sept 2021 '!K155</f>
        <v>490.11500000000001</v>
      </c>
      <c r="J97" s="22">
        <f>'[2]16th-30th Sept 2021 '!M155</f>
        <v>0</v>
      </c>
      <c r="K97" s="22">
        <f>'[2]16th-30th Sept 2021 '!O155</f>
        <v>0</v>
      </c>
      <c r="L97" s="16"/>
    </row>
    <row r="98" spans="4:12" x14ac:dyDescent="0.25">
      <c r="D98" s="21">
        <v>90</v>
      </c>
      <c r="E98" s="24" t="s">
        <v>34</v>
      </c>
      <c r="F98" s="22">
        <f>'[2]16th-30th Sept 2021 '!E157</f>
        <v>659.89499999999998</v>
      </c>
      <c r="G98" s="22">
        <f>'[2]16th-30th Sept 2021 '!G157</f>
        <v>662.89499999999998</v>
      </c>
      <c r="H98" s="22">
        <f>'[2]16th-30th Sept 2021 '!I157</f>
        <v>0</v>
      </c>
      <c r="I98" s="22">
        <f>'[2]16th-30th Sept 2021 '!K157</f>
        <v>0</v>
      </c>
      <c r="J98" s="22">
        <f>'[2]16th-30th Sept 2021 '!M157</f>
        <v>456.19499999999999</v>
      </c>
      <c r="K98" s="22">
        <f>'[2]16th-30th Sept 2021 '!O157</f>
        <v>0</v>
      </c>
      <c r="L98" s="16"/>
    </row>
    <row r="99" spans="4:12" x14ac:dyDescent="0.25">
      <c r="D99" s="21">
        <v>91</v>
      </c>
      <c r="E99" s="24" t="s">
        <v>119</v>
      </c>
      <c r="F99" s="22">
        <f>'[2]16th-30th Sept 2021 '!E158</f>
        <v>620</v>
      </c>
      <c r="G99" s="22">
        <f>'[2]16th-30th Sept 2021 '!G158</f>
        <v>615</v>
      </c>
      <c r="H99" s="22">
        <f>'[2]16th-30th Sept 2021 '!I158</f>
        <v>0</v>
      </c>
      <c r="I99" s="22">
        <f>'[2]16th-30th Sept 2021 '!K158</f>
        <v>0</v>
      </c>
      <c r="J99" s="22">
        <f>'[2]16th-30th Sept 2021 '!M158</f>
        <v>0</v>
      </c>
      <c r="K99" s="22">
        <f>'[2]16th-30th Sept 2021 '!O158</f>
        <v>0</v>
      </c>
      <c r="L99" s="16"/>
    </row>
    <row r="100" spans="4:12" x14ac:dyDescent="0.25">
      <c r="D100" s="21">
        <v>92</v>
      </c>
      <c r="E100" s="24" t="s">
        <v>147</v>
      </c>
      <c r="F100" s="22">
        <f>'[2]16th-30th Sept 2021 '!E159</f>
        <v>0</v>
      </c>
      <c r="G100" s="22">
        <f>'[2]16th-30th Sept 2021 '!G159</f>
        <v>0</v>
      </c>
      <c r="H100" s="22">
        <f>'[2]16th-30th Sept 2021 '!I159</f>
        <v>772.78</v>
      </c>
      <c r="I100" s="22">
        <f>'[2]16th-30th Sept 2021 '!K159</f>
        <v>0</v>
      </c>
      <c r="J100" s="22">
        <f>'[2]16th-30th Sept 2021 '!M159</f>
        <v>0</v>
      </c>
      <c r="K100" s="22">
        <f>'[2]16th-30th Sept 2021 '!O159</f>
        <v>0</v>
      </c>
      <c r="L100" s="16"/>
    </row>
    <row r="101" spans="4:12" x14ac:dyDescent="0.25">
      <c r="D101" s="21">
        <v>93</v>
      </c>
      <c r="E101" s="24" t="s">
        <v>53</v>
      </c>
      <c r="F101" s="22">
        <f>'[2]16th-30th Sept 2021 '!E161</f>
        <v>695</v>
      </c>
      <c r="G101" s="22">
        <f>'[2]16th-30th Sept 2021 '!G161</f>
        <v>695</v>
      </c>
      <c r="H101" s="22">
        <f>'[2]16th-30th Sept 2021 '!I161</f>
        <v>780</v>
      </c>
      <c r="I101" s="22">
        <f>'[2]16th-30th Sept 2021 '!K161</f>
        <v>648</v>
      </c>
      <c r="J101" s="22">
        <f>'[2]16th-30th Sept 2021 '!M161</f>
        <v>609</v>
      </c>
      <c r="K101" s="22">
        <f>'[2]16th-30th Sept 2021 '!O161</f>
        <v>0</v>
      </c>
      <c r="L101" s="16"/>
    </row>
    <row r="102" spans="4:12" x14ac:dyDescent="0.25">
      <c r="D102" s="21">
        <v>94</v>
      </c>
      <c r="E102" s="24" t="s">
        <v>61</v>
      </c>
      <c r="F102" s="22">
        <f>'[2]16th-30th Sept 2021 '!E163</f>
        <v>0</v>
      </c>
      <c r="G102" s="22">
        <f>'[2]16th-30th Sept 2021 '!G163</f>
        <v>0</v>
      </c>
      <c r="H102" s="22">
        <f>'[2]16th-30th Sept 2021 '!I163</f>
        <v>764</v>
      </c>
      <c r="I102" s="22">
        <f>'[2]16th-30th Sept 2021 '!K163</f>
        <v>0</v>
      </c>
      <c r="J102" s="22">
        <f>'[2]16th-30th Sept 2021 '!M163</f>
        <v>0</v>
      </c>
      <c r="K102" s="22">
        <f>'[2]16th-30th Sept 2021 '!O163</f>
        <v>0</v>
      </c>
      <c r="L102" s="16"/>
    </row>
    <row r="103" spans="4:12" x14ac:dyDescent="0.25">
      <c r="D103" s="21">
        <v>95</v>
      </c>
      <c r="E103" s="24" t="s">
        <v>58</v>
      </c>
      <c r="F103" s="22">
        <f>'[2]16th-30th Sept 2021 '!E164</f>
        <v>0</v>
      </c>
      <c r="G103" s="22">
        <f>'[2]16th-30th Sept 2021 '!G164</f>
        <v>0</v>
      </c>
      <c r="H103" s="22">
        <f>'[2]16th-30th Sept 2021 '!I164</f>
        <v>743.87</v>
      </c>
      <c r="I103" s="22">
        <f>'[2]16th-30th Sept 2021 '!K164</f>
        <v>0</v>
      </c>
      <c r="J103" s="22">
        <f>'[2]16th-30th Sept 2021 '!M164</f>
        <v>0</v>
      </c>
      <c r="K103" s="22">
        <f>'[2]16th-30th Sept 2021 '!O164</f>
        <v>0</v>
      </c>
      <c r="L103" s="16"/>
    </row>
    <row r="104" spans="4:12" x14ac:dyDescent="0.25">
      <c r="D104" s="21">
        <v>96</v>
      </c>
      <c r="E104" s="24" t="s">
        <v>60</v>
      </c>
      <c r="F104" s="22">
        <f>'[2]16th-30th Sept 2021 '!E165</f>
        <v>639</v>
      </c>
      <c r="G104" s="22">
        <f>'[2]16th-30th Sept 2021 '!G165</f>
        <v>639</v>
      </c>
      <c r="H104" s="22">
        <f>'[2]16th-30th Sept 2021 '!I165</f>
        <v>777</v>
      </c>
      <c r="I104" s="22">
        <f>'[2]16th-30th Sept 2021 '!K165</f>
        <v>0</v>
      </c>
      <c r="J104" s="22">
        <f>'[2]16th-30th Sept 2021 '!M165</f>
        <v>0</v>
      </c>
      <c r="K104" s="22">
        <f>'[2]16th-30th Sept 2021 '!O165</f>
        <v>0</v>
      </c>
      <c r="L104" s="16"/>
    </row>
    <row r="105" spans="4:12" x14ac:dyDescent="0.25">
      <c r="D105" s="21">
        <v>97</v>
      </c>
      <c r="E105" s="24" t="s">
        <v>84</v>
      </c>
      <c r="F105" s="22">
        <f>'[2]16th-30th Sept 2021 '!E167</f>
        <v>658</v>
      </c>
      <c r="G105" s="22">
        <f>'[2]16th-30th Sept 2021 '!G167</f>
        <v>656</v>
      </c>
      <c r="H105" s="22">
        <f>'[2]16th-30th Sept 2021 '!I167</f>
        <v>0</v>
      </c>
      <c r="I105" s="22">
        <f>'[2]16th-30th Sept 2021 '!K167</f>
        <v>0</v>
      </c>
      <c r="J105" s="22">
        <f>'[2]16th-30th Sept 2021 '!M167</f>
        <v>0</v>
      </c>
      <c r="K105" s="22">
        <f>'[2]16th-30th Sept 2021 '!O167</f>
        <v>0</v>
      </c>
      <c r="L105" s="16"/>
    </row>
    <row r="106" spans="4:12" x14ac:dyDescent="0.25">
      <c r="D106" s="21">
        <v>98</v>
      </c>
      <c r="E106" s="24" t="s">
        <v>73</v>
      </c>
      <c r="F106" s="22">
        <f>'[2]16th-30th Sept 2021 '!E169</f>
        <v>637.9</v>
      </c>
      <c r="G106" s="22">
        <f>'[2]16th-30th Sept 2021 '!G169</f>
        <v>637.9</v>
      </c>
      <c r="H106" s="22">
        <f>'[2]16th-30th Sept 2021 '!I169</f>
        <v>0</v>
      </c>
      <c r="I106" s="22">
        <f>'[2]16th-30th Sept 2021 '!K169</f>
        <v>0</v>
      </c>
      <c r="J106" s="22">
        <f>'[2]16th-30th Sept 2021 '!M169</f>
        <v>0</v>
      </c>
      <c r="K106" s="22">
        <f>'[2]16th-30th Sept 2021 '!O169</f>
        <v>0</v>
      </c>
      <c r="L106" s="16"/>
    </row>
    <row r="107" spans="4:12" x14ac:dyDescent="0.25">
      <c r="D107" s="21">
        <v>99</v>
      </c>
      <c r="E107" s="24" t="s">
        <v>54</v>
      </c>
      <c r="F107" s="22">
        <f>'[2]16th-30th Sept 2021 '!E172</f>
        <v>0</v>
      </c>
      <c r="G107" s="22">
        <f>'[2]16th-30th Sept 2021 '!G172</f>
        <v>0</v>
      </c>
      <c r="H107" s="22">
        <f>'[2]16th-30th Sept 2021 '!I172</f>
        <v>762.77530000000002</v>
      </c>
      <c r="I107" s="22">
        <f>'[2]16th-30th Sept 2021 '!K172</f>
        <v>0</v>
      </c>
      <c r="J107" s="22">
        <f>'[2]16th-30th Sept 2021 '!M172</f>
        <v>0</v>
      </c>
      <c r="K107" s="22">
        <f>'[2]16th-30th Sept 2021 '!O172</f>
        <v>0</v>
      </c>
      <c r="L107" s="16"/>
    </row>
    <row r="108" spans="4:12" x14ac:dyDescent="0.25">
      <c r="D108" s="21">
        <v>100</v>
      </c>
      <c r="E108" s="24" t="s">
        <v>120</v>
      </c>
      <c r="F108" s="22">
        <f>'[2]16th-30th Sept 2021 '!E173</f>
        <v>638</v>
      </c>
      <c r="G108" s="22">
        <f>'[2]16th-30th Sept 2021 '!G173</f>
        <v>616</v>
      </c>
      <c r="H108" s="22">
        <f>'[2]16th-30th Sept 2021 '!I173</f>
        <v>0</v>
      </c>
      <c r="I108" s="22">
        <f>'[2]16th-30th Sept 2021 '!K173</f>
        <v>0</v>
      </c>
      <c r="J108" s="22">
        <f>'[2]16th-30th Sept 2021 '!M173</f>
        <v>0</v>
      </c>
      <c r="K108" s="22">
        <f>'[2]16th-30th Sept 2021 '!O173</f>
        <v>0</v>
      </c>
      <c r="L108" s="16"/>
    </row>
    <row r="109" spans="4:12" x14ac:dyDescent="0.25">
      <c r="D109" s="21">
        <v>101</v>
      </c>
      <c r="E109" s="24" t="s">
        <v>148</v>
      </c>
      <c r="F109" s="22">
        <f>'[2]16th-30th Sept 2021 '!E174</f>
        <v>704</v>
      </c>
      <c r="G109" s="22">
        <f>'[2]16th-30th Sept 2021 '!G174</f>
        <v>694</v>
      </c>
      <c r="H109" s="22">
        <f>'[2]16th-30th Sept 2021 '!I174</f>
        <v>0</v>
      </c>
      <c r="I109" s="22">
        <f>'[2]16th-30th Sept 2021 '!K174</f>
        <v>556</v>
      </c>
      <c r="J109" s="22">
        <f>'[2]16th-30th Sept 2021 '!M174</f>
        <v>0</v>
      </c>
      <c r="K109" s="22">
        <f>'[2]16th-30th Sept 2021 '!O174</f>
        <v>0</v>
      </c>
      <c r="L109" s="16"/>
    </row>
    <row r="110" spans="4:12" x14ac:dyDescent="0.25">
      <c r="D110" s="21">
        <v>102</v>
      </c>
      <c r="E110" s="24" t="s">
        <v>19</v>
      </c>
      <c r="F110" s="22">
        <f>'[2]16th-30th Sept 2021 '!E176</f>
        <v>0</v>
      </c>
      <c r="G110" s="22">
        <f>'[2]16th-30th Sept 2021 '!G176</f>
        <v>0</v>
      </c>
      <c r="H110" s="22">
        <f>'[2]16th-30th Sept 2021 '!I176</f>
        <v>758.88</v>
      </c>
      <c r="I110" s="22">
        <f>'[2]16th-30th Sept 2021 '!K176</f>
        <v>0</v>
      </c>
      <c r="J110" s="22">
        <f>'[2]16th-30th Sept 2021 '!M176</f>
        <v>0</v>
      </c>
      <c r="K110" s="22">
        <f>'[2]16th-30th Sept 2021 '!O176</f>
        <v>0</v>
      </c>
      <c r="L110" s="16"/>
    </row>
    <row r="111" spans="4:12" x14ac:dyDescent="0.25">
      <c r="D111" s="21">
        <v>103</v>
      </c>
      <c r="E111" s="24" t="s">
        <v>46</v>
      </c>
      <c r="F111" s="22">
        <f>'[2]16th-30th Sept 2021 '!E177</f>
        <v>685.22</v>
      </c>
      <c r="G111" s="22">
        <f>'[2]16th-30th Sept 2021 '!G177</f>
        <v>679.22</v>
      </c>
      <c r="H111" s="22">
        <f>'[2]16th-30th Sept 2021 '!I177</f>
        <v>0</v>
      </c>
      <c r="I111" s="22">
        <f>'[2]16th-30th Sept 2021 '!K177</f>
        <v>0</v>
      </c>
      <c r="J111" s="22">
        <f>'[2]16th-30th Sept 2021 '!M177</f>
        <v>0</v>
      </c>
      <c r="K111" s="22">
        <f>'[2]16th-30th Sept 2021 '!O177</f>
        <v>0</v>
      </c>
      <c r="L111" s="16"/>
    </row>
    <row r="112" spans="4:12" x14ac:dyDescent="0.25">
      <c r="D112" s="21">
        <v>104</v>
      </c>
      <c r="E112" s="24" t="s">
        <v>36</v>
      </c>
      <c r="F112" s="22">
        <f>'[2]16th-30th Sept 2021 '!E178</f>
        <v>0</v>
      </c>
      <c r="G112" s="22">
        <f>'[2]16th-30th Sept 2021 '!G178</f>
        <v>0</v>
      </c>
      <c r="H112" s="22">
        <f>'[2]16th-30th Sept 2021 '!I178</f>
        <v>787</v>
      </c>
      <c r="I112" s="22">
        <f>'[2]16th-30th Sept 2021 '!K178</f>
        <v>0</v>
      </c>
      <c r="J112" s="22">
        <f>'[2]16th-30th Sept 2021 '!M178</f>
        <v>0</v>
      </c>
      <c r="K112" s="22">
        <f>'[2]16th-30th Sept 2021 '!O178</f>
        <v>0</v>
      </c>
      <c r="L112" s="16"/>
    </row>
    <row r="113" spans="4:12" x14ac:dyDescent="0.25">
      <c r="D113" s="21">
        <v>105</v>
      </c>
      <c r="E113" s="24" t="s">
        <v>149</v>
      </c>
      <c r="F113" s="22">
        <f>'[2]16th-30th Sept 2021 '!E179</f>
        <v>598</v>
      </c>
      <c r="G113" s="22">
        <f>'[2]16th-30th Sept 2021 '!G179</f>
        <v>596</v>
      </c>
      <c r="H113" s="22">
        <f>'[2]16th-30th Sept 2021 '!I179</f>
        <v>0</v>
      </c>
      <c r="I113" s="22">
        <f>'[2]16th-30th Sept 2021 '!K179</f>
        <v>0</v>
      </c>
      <c r="J113" s="22">
        <f>'[2]16th-30th Sept 2021 '!M179</f>
        <v>0</v>
      </c>
      <c r="K113" s="22">
        <f>'[2]16th-30th Sept 2021 '!O179</f>
        <v>0</v>
      </c>
      <c r="L113" s="16"/>
    </row>
    <row r="114" spans="4:12" x14ac:dyDescent="0.25">
      <c r="D114" s="21">
        <v>106</v>
      </c>
      <c r="E114" s="24" t="s">
        <v>74</v>
      </c>
      <c r="F114" s="22">
        <f>'[2]16th-30th Sept 2021 '!E180</f>
        <v>0</v>
      </c>
      <c r="G114" s="22">
        <f>'[2]16th-30th Sept 2021 '!G180</f>
        <v>0</v>
      </c>
      <c r="H114" s="22">
        <f>'[2]16th-30th Sept 2021 '!I180</f>
        <v>767.65</v>
      </c>
      <c r="I114" s="22">
        <f>'[2]16th-30th Sept 2021 '!K180</f>
        <v>0</v>
      </c>
      <c r="J114" s="22">
        <f>'[2]16th-30th Sept 2021 '!M180</f>
        <v>0</v>
      </c>
      <c r="K114" s="22">
        <f>'[2]16th-30th Sept 2021 '!O180</f>
        <v>0</v>
      </c>
      <c r="L114" s="16"/>
    </row>
    <row r="115" spans="4:12" x14ac:dyDescent="0.25">
      <c r="D115" s="21">
        <v>107</v>
      </c>
      <c r="E115" s="24" t="s">
        <v>100</v>
      </c>
      <c r="F115" s="22">
        <f>'[2]16th-30th Sept 2021 '!E181</f>
        <v>683</v>
      </c>
      <c r="G115" s="22">
        <f>'[2]16th-30th Sept 2021 '!G181</f>
        <v>666</v>
      </c>
      <c r="H115" s="22">
        <f>'[2]16th-30th Sept 2021 '!I181</f>
        <v>0</v>
      </c>
      <c r="I115" s="22">
        <f>'[2]16th-30th Sept 2021 '!K181</f>
        <v>0</v>
      </c>
      <c r="J115" s="22">
        <f>'[2]16th-30th Sept 2021 '!M181</f>
        <v>0</v>
      </c>
      <c r="K115" s="22">
        <f>'[2]16th-30th Sept 2021 '!O181</f>
        <v>0</v>
      </c>
      <c r="L115" s="16"/>
    </row>
    <row r="116" spans="4:12" ht="21" x14ac:dyDescent="0.35">
      <c r="D116" s="8" t="s">
        <v>4</v>
      </c>
      <c r="E116" s="23"/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2021-09-22T13:44:39Z</dcterms:modified>
</cp:coreProperties>
</file>