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s\PBU WORKOUT\PBUs 2023\Indicative Ex-Ref and Ex-Pump Price Submission 2023\Media Publications\"/>
    </mc:Choice>
  </mc:AlternateContent>
  <xr:revisionPtr revIDLastSave="0" documentId="13_ncr:1_{630B07D0-2DD8-4E67-8EA0-86E39CED5E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IDECs Ex-Refinery Prices" sheetId="2" r:id="rId1"/>
    <sheet name="OMCs and LPGMCs Ex-Pump Prices" sheetId="1" r:id="rId2"/>
  </sheets>
  <externalReferences>
    <externalReference r:id="rId3"/>
  </externalReferences>
  <definedNames>
    <definedName name="_xlnm._FilterDatabase" localSheetId="0" hidden="1">'BIDECs Ex-Refinery Prices'!#REF!</definedName>
    <definedName name="_xlnm.Print_Area" localSheetId="0">'BIDECs Ex-Refinery Prices'!$B$2:$J$29</definedName>
    <definedName name="_xlnm.Print_Area" localSheetId="1">'OMCs and LPGMCs Ex-Pump Prices'!$B$2:$I$8</definedName>
    <definedName name="_xlnm.Print_Titles" localSheetId="0">'BIDECs Ex-Refinery Prices'!$B:$C</definedName>
    <definedName name="_xlnm.Print_Titles" localSheetId="1">'OMCs and LPGMCs Ex-Pump Prices'!$B:$C,'OMCs and LPGMCs Ex-Pump Prices'!$2:$8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</calcChain>
</file>

<file path=xl/sharedStrings.xml><?xml version="1.0" encoding="utf-8"?>
<sst xmlns="http://schemas.openxmlformats.org/spreadsheetml/2006/main" count="110" uniqueCount="103">
  <si>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</si>
  <si>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</si>
  <si>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</si>
  <si>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</si>
  <si>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</si>
  <si>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</si>
  <si>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</si>
  <si>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</si>
  <si>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</si>
  <si>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</si>
  <si>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</si>
  <si>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</si>
  <si>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Eagle Petroleum</t>
  </si>
  <si>
    <t>NO.</t>
  </si>
  <si>
    <t>Chase</t>
  </si>
  <si>
    <t>Dominion</t>
  </si>
  <si>
    <t>Globex Energy</t>
  </si>
  <si>
    <t>Astra Oil Services</t>
  </si>
  <si>
    <t xml:space="preserve">Vihama </t>
  </si>
  <si>
    <t>Oil Channel</t>
  </si>
  <si>
    <t>Battop</t>
  </si>
  <si>
    <t>Fueltrade</t>
  </si>
  <si>
    <t>SA Energy</t>
  </si>
  <si>
    <t>Juwel</t>
  </si>
  <si>
    <t>Anasset</t>
  </si>
  <si>
    <t>Andev</t>
  </si>
  <si>
    <t>Annandale</t>
  </si>
  <si>
    <t>Baffour Gas</t>
  </si>
  <si>
    <t>Benab Oil</t>
  </si>
  <si>
    <t>Brent Petroleum</t>
  </si>
  <si>
    <t>Central Brent</t>
  </si>
  <si>
    <t>Coegan</t>
  </si>
  <si>
    <t>Dabemens</t>
  </si>
  <si>
    <t>EV Oil</t>
  </si>
  <si>
    <t>First Gas</t>
  </si>
  <si>
    <t>Fraga Oil</t>
  </si>
  <si>
    <t>Gab Energy</t>
  </si>
  <si>
    <t>Gogas</t>
  </si>
  <si>
    <t>Goodness Energy</t>
  </si>
  <si>
    <t>GOIL</t>
  </si>
  <si>
    <t>Hills Oil</t>
  </si>
  <si>
    <t>Huss Petroleum</t>
  </si>
  <si>
    <t>IBM Petroleum</t>
  </si>
  <si>
    <t>Laminibee</t>
  </si>
  <si>
    <t>Midas Oil</t>
  </si>
  <si>
    <t>Mighty Gas</t>
  </si>
  <si>
    <t>Mercy Oil</t>
  </si>
  <si>
    <t>Naagami</t>
  </si>
  <si>
    <t>Ocean Oil</t>
  </si>
  <si>
    <t>P.K.A. Bonney</t>
  </si>
  <si>
    <t>Petro Sankofa</t>
  </si>
  <si>
    <t>Petroland</t>
  </si>
  <si>
    <t>Petrosol</t>
  </si>
  <si>
    <t>Radiance</t>
  </si>
  <si>
    <t>Ready Oil</t>
  </si>
  <si>
    <t>Shellyco</t>
  </si>
  <si>
    <t>Star Oil</t>
  </si>
  <si>
    <t>Tel  Energy</t>
  </si>
  <si>
    <t>Trinity Oil</t>
  </si>
  <si>
    <t>Tripple A Gas</t>
  </si>
  <si>
    <t>Unicorn Petroleum</t>
  </si>
  <si>
    <t>Virgin Petroleum</t>
  </si>
  <si>
    <t>Vivo Energy</t>
  </si>
  <si>
    <t>Wapco</t>
  </si>
  <si>
    <t>Xpress Gas</t>
  </si>
  <si>
    <t>Zen Petroleum</t>
  </si>
  <si>
    <t>Gaso Oil</t>
  </si>
  <si>
    <t>Oil Space</t>
  </si>
  <si>
    <t>Petroaxnergy</t>
  </si>
  <si>
    <t>Power Fuels</t>
  </si>
  <si>
    <t>Unity Oil</t>
  </si>
  <si>
    <t>GO Energy</t>
  </si>
  <si>
    <t>Aminso Energy</t>
  </si>
  <si>
    <t>Lucky Oil</t>
  </si>
  <si>
    <t>R&amp;P Oil</t>
  </si>
  <si>
    <t>Blue Ocean</t>
  </si>
  <si>
    <t>Maranatha</t>
  </si>
  <si>
    <t>PWSL</t>
  </si>
  <si>
    <t>Sage Petroleum</t>
  </si>
  <si>
    <t>Aegis Huile</t>
  </si>
  <si>
    <t>Alive Gas</t>
  </si>
  <si>
    <t>Buffalo</t>
  </si>
  <si>
    <t>ICON</t>
  </si>
  <si>
    <t>Kaysens</t>
  </si>
  <si>
    <t>Royal Energy</t>
  </si>
  <si>
    <t>Total Energies</t>
  </si>
  <si>
    <t>Signal Oil</t>
  </si>
  <si>
    <t>Runnel Oil</t>
  </si>
  <si>
    <t>Cirrus</t>
  </si>
  <si>
    <t>Nations Services</t>
  </si>
  <si>
    <t>INDICATIVE EX-PUMP PRICES* (1ST - 15TH SEPTEMBER 2023)</t>
  </si>
  <si>
    <t>Beap Energy</t>
  </si>
  <si>
    <t>BG Petroleum</t>
  </si>
  <si>
    <t>Dukes Petroleum</t>
  </si>
  <si>
    <t>Ex Oil</t>
  </si>
  <si>
    <t>Frimps Oil</t>
  </si>
  <si>
    <t>Liberty Petroleum</t>
  </si>
  <si>
    <t>Manbah Gas</t>
  </si>
  <si>
    <t>Puma Energy</t>
  </si>
  <si>
    <t>So Energy</t>
  </si>
  <si>
    <t>INDICATIVE EX-REFINERY PRICES* (1ST - 15TH SEPTEMBER 2023)</t>
  </si>
  <si>
    <t>Alfa Petro</t>
  </si>
  <si>
    <t>Oil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</si>
</sst>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43" fontId="2" fillId="0" borderId="1" xfId="1" applyFont="1" applyFill="1" applyBorder="1"/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43" fontId="2" fillId="0" borderId="2" xfId="1" applyFont="1" applyFill="1" applyBorder="1"/>
    <xf numFmtId="0" fontId="9" fillId="0" borderId="0" xfId="0" applyFont="1" applyAlignment="1">
      <alignment wrapText="1"/>
    </xf>
    <xf numFmtId="43" fontId="2" fillId="0" borderId="0" xfId="1" applyFont="1" applyFill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2</xdr:row>
      <xdr:rowOff>0</xdr:rowOff>
    </xdr:from>
    <xdr:to>
      <xdr:col>4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icing\PRICES\PBUs\PBU%20WORKOUT\PBUs%202023\Indicative%20Ex-Ref%20and%20Ex-Pump%20Price%20Submission%202023\Ex%20Pump%20Price%20Compilation%20for%20OMCs%202023.xlsx" TargetMode="External"/><Relationship Id="rId1" Type="http://schemas.openxmlformats.org/officeDocument/2006/relationships/externalLinkPath" Target="/Pricing/PRICES/PBUs/PBU%20WORKOUT/PBUs%202023/Indicative%20Ex-Ref%20and%20Ex-Pump%20Price%20Submission%202023/Ex%20Pump%20Price%20Compilation%20for%20OMC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6th-31st Dec 2022   "/>
      <sheetName val="1st-15th Dec 2022  "/>
      <sheetName val="16th-30th Nov 2022 "/>
      <sheetName val="1st-15th Nov 2022 "/>
      <sheetName val="16th-31st Oct 2022 "/>
      <sheetName val="1st-15th Oct 2022"/>
      <sheetName val="16th-30th Sept 2022 "/>
      <sheetName val="1st-15th Sept 2023"/>
      <sheetName val="16th-31st Aug 2023 "/>
      <sheetName val="1st-15th Aug 2023"/>
      <sheetName val="16th-31st July 2023 "/>
      <sheetName val="1st-15th July 2023 "/>
      <sheetName val="16th-30th June 2023"/>
      <sheetName val="1st-15th June 2023   "/>
      <sheetName val="16th-31st May 2023  "/>
      <sheetName val="1st-15th May 2023 "/>
      <sheetName val="16th-30th April 2023"/>
      <sheetName val="1st-15th April 2023"/>
      <sheetName val="16th-31st March 2023"/>
      <sheetName val="1st-15th March 2023"/>
      <sheetName val="16th-28th Feb, 2023  "/>
      <sheetName val="1st-15th Feb 2023"/>
      <sheetName val="16th-31st Jan 2023"/>
      <sheetName val="1st-15th January,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E7">
            <v>1311</v>
          </cell>
          <cell r="G7">
            <v>1319</v>
          </cell>
        </row>
        <row r="11">
          <cell r="I11">
            <v>1275.7753</v>
          </cell>
        </row>
        <row r="12">
          <cell r="I12">
            <v>1355.0622999999998</v>
          </cell>
        </row>
        <row r="13">
          <cell r="I13">
            <v>1250.7753</v>
          </cell>
        </row>
        <row r="14">
          <cell r="I14">
            <v>1323</v>
          </cell>
        </row>
        <row r="16">
          <cell r="E16">
            <v>1360</v>
          </cell>
          <cell r="G16">
            <v>1395</v>
          </cell>
        </row>
        <row r="18">
          <cell r="I18">
            <v>1380.9949999999999</v>
          </cell>
        </row>
        <row r="19">
          <cell r="E19">
            <v>1446</v>
          </cell>
          <cell r="G19">
            <v>1489</v>
          </cell>
        </row>
        <row r="20">
          <cell r="E20">
            <v>1771.2149999999999</v>
          </cell>
          <cell r="G20">
            <v>1969.2149999999999</v>
          </cell>
          <cell r="I20">
            <v>1680.9902999999999</v>
          </cell>
        </row>
        <row r="21">
          <cell r="I21">
            <v>1176</v>
          </cell>
        </row>
        <row r="23">
          <cell r="E23">
            <v>1571.115</v>
          </cell>
          <cell r="G23">
            <v>1569.115</v>
          </cell>
        </row>
        <row r="27">
          <cell r="E27">
            <v>1256</v>
          </cell>
          <cell r="G27">
            <v>1256</v>
          </cell>
        </row>
        <row r="30">
          <cell r="I30">
            <v>1131.3499999999999</v>
          </cell>
        </row>
        <row r="32">
          <cell r="I32">
            <v>1281.7753</v>
          </cell>
        </row>
        <row r="38">
          <cell r="I38">
            <v>1081</v>
          </cell>
        </row>
        <row r="40">
          <cell r="E40">
            <v>1561.1277</v>
          </cell>
          <cell r="G40">
            <v>1559.1277</v>
          </cell>
        </row>
        <row r="45">
          <cell r="E45">
            <v>1336</v>
          </cell>
          <cell r="G45">
            <v>1364</v>
          </cell>
        </row>
        <row r="46">
          <cell r="E46">
            <v>1390</v>
          </cell>
          <cell r="G46">
            <v>1390</v>
          </cell>
        </row>
        <row r="48">
          <cell r="I48">
            <v>1380.9949999999999</v>
          </cell>
        </row>
        <row r="49">
          <cell r="E49">
            <v>1383</v>
          </cell>
          <cell r="G49">
            <v>1383</v>
          </cell>
        </row>
        <row r="50">
          <cell r="E50">
            <v>1333</v>
          </cell>
          <cell r="G50">
            <v>1375</v>
          </cell>
          <cell r="I50">
            <v>1254.7753</v>
          </cell>
        </row>
        <row r="53">
          <cell r="E53">
            <v>1290</v>
          </cell>
          <cell r="G53">
            <v>1288</v>
          </cell>
        </row>
        <row r="54">
          <cell r="E54">
            <v>1433.895</v>
          </cell>
          <cell r="G54">
            <v>1431.895</v>
          </cell>
          <cell r="I54">
            <v>1262.7753</v>
          </cell>
        </row>
        <row r="60">
          <cell r="I60">
            <v>1380.9949999999999</v>
          </cell>
        </row>
        <row r="61">
          <cell r="E61">
            <v>1300</v>
          </cell>
          <cell r="G61">
            <v>1340</v>
          </cell>
        </row>
        <row r="64">
          <cell r="E64">
            <v>1362.56</v>
          </cell>
          <cell r="G64">
            <v>1399.67</v>
          </cell>
          <cell r="I64">
            <v>1245.78</v>
          </cell>
          <cell r="M64">
            <v>1187.3</v>
          </cell>
        </row>
        <row r="69">
          <cell r="I69">
            <v>1321</v>
          </cell>
        </row>
        <row r="72">
          <cell r="E72">
            <v>1336</v>
          </cell>
          <cell r="G72">
            <v>1374</v>
          </cell>
        </row>
        <row r="73">
          <cell r="E73">
            <v>1342.56</v>
          </cell>
          <cell r="G73">
            <v>1440.56</v>
          </cell>
          <cell r="I73">
            <v>158.77529999999999</v>
          </cell>
        </row>
        <row r="74">
          <cell r="E74">
            <v>1443.2107000000001</v>
          </cell>
          <cell r="G74">
            <v>1490.4457</v>
          </cell>
        </row>
        <row r="85">
          <cell r="I85">
            <v>1292.7367999999999</v>
          </cell>
        </row>
        <row r="90">
          <cell r="I90">
            <v>1270.7753</v>
          </cell>
        </row>
        <row r="91">
          <cell r="E91">
            <v>1332</v>
          </cell>
          <cell r="G91">
            <v>1330</v>
          </cell>
        </row>
        <row r="97">
          <cell r="E97">
            <v>1245</v>
          </cell>
          <cell r="G97">
            <v>1247</v>
          </cell>
          <cell r="I97">
            <v>1241.4000000000001</v>
          </cell>
        </row>
        <row r="98">
          <cell r="I98">
            <v>1295.7753000000002</v>
          </cell>
        </row>
        <row r="103">
          <cell r="I103">
            <v>1267.7753</v>
          </cell>
        </row>
        <row r="104">
          <cell r="I104">
            <v>1445.7753</v>
          </cell>
        </row>
        <row r="105">
          <cell r="E105">
            <v>1546.1</v>
          </cell>
          <cell r="G105">
            <v>1694.1</v>
          </cell>
        </row>
        <row r="108">
          <cell r="E108">
            <v>1350.115</v>
          </cell>
          <cell r="G108">
            <v>1391.115</v>
          </cell>
          <cell r="K108">
            <v>1196.115</v>
          </cell>
        </row>
        <row r="119">
          <cell r="I119">
            <v>1180.7753</v>
          </cell>
        </row>
        <row r="120">
          <cell r="E120">
            <v>1346</v>
          </cell>
          <cell r="G120">
            <v>1364</v>
          </cell>
          <cell r="I120">
            <v>1295.7753</v>
          </cell>
        </row>
        <row r="125">
          <cell r="I125">
            <v>1388</v>
          </cell>
        </row>
        <row r="128">
          <cell r="E128">
            <v>1366</v>
          </cell>
          <cell r="G128">
            <v>1364</v>
          </cell>
        </row>
        <row r="129">
          <cell r="E129">
            <v>1302</v>
          </cell>
          <cell r="G129">
            <v>1330</v>
          </cell>
        </row>
        <row r="130">
          <cell r="E130">
            <v>1410</v>
          </cell>
          <cell r="G130">
            <v>1418</v>
          </cell>
        </row>
        <row r="133">
          <cell r="E133">
            <v>1341.1</v>
          </cell>
          <cell r="G133">
            <v>1361.1</v>
          </cell>
        </row>
        <row r="135">
          <cell r="E135">
            <v>1538.3300000000002</v>
          </cell>
          <cell r="G135">
            <v>1618.28</v>
          </cell>
        </row>
        <row r="136">
          <cell r="E136">
            <v>1400</v>
          </cell>
          <cell r="G136">
            <v>1409</v>
          </cell>
          <cell r="I136">
            <v>1349.9956999999999</v>
          </cell>
          <cell r="K136">
            <v>1410</v>
          </cell>
        </row>
        <row r="139">
          <cell r="E139">
            <v>1397.9999999999998</v>
          </cell>
          <cell r="G139">
            <v>1397.9999999999998</v>
          </cell>
          <cell r="I139">
            <v>1420</v>
          </cell>
        </row>
        <row r="141">
          <cell r="E141">
            <v>1341.1</v>
          </cell>
          <cell r="G141">
            <v>1364.1</v>
          </cell>
        </row>
        <row r="145">
          <cell r="I145">
            <v>1261</v>
          </cell>
        </row>
        <row r="147">
          <cell r="E147">
            <v>1310.739</v>
          </cell>
          <cell r="G147">
            <v>1310.739</v>
          </cell>
          <cell r="I147">
            <v>1328.3703</v>
          </cell>
        </row>
        <row r="148">
          <cell r="E148">
            <v>14361.127</v>
          </cell>
          <cell r="G148">
            <v>14859.127</v>
          </cell>
        </row>
        <row r="159">
          <cell r="I159">
            <v>1267</v>
          </cell>
        </row>
        <row r="160">
          <cell r="E160">
            <v>1341</v>
          </cell>
          <cell r="G160">
            <v>1349</v>
          </cell>
        </row>
        <row r="162">
          <cell r="E162">
            <v>1370.3501017365043</v>
          </cell>
          <cell r="G162">
            <v>1515.4204079370982</v>
          </cell>
          <cell r="I162">
            <v>1173.2433000000001</v>
          </cell>
          <cell r="K162">
            <v>1279.220065532807</v>
          </cell>
          <cell r="M162">
            <v>1200.0952336555604</v>
          </cell>
        </row>
        <row r="166">
          <cell r="E166">
            <v>1345</v>
          </cell>
          <cell r="G166">
            <v>1390</v>
          </cell>
          <cell r="I166">
            <v>1320.7753</v>
          </cell>
          <cell r="K166">
            <v>524</v>
          </cell>
          <cell r="M166">
            <v>1148.8</v>
          </cell>
        </row>
        <row r="169">
          <cell r="E169">
            <v>1352.895</v>
          </cell>
          <cell r="G169">
            <v>1362.895</v>
          </cell>
          <cell r="I169">
            <v>1277.6703</v>
          </cell>
          <cell r="K169">
            <v>154</v>
          </cell>
          <cell r="M169">
            <v>1153.1949999999999</v>
          </cell>
        </row>
        <row r="173">
          <cell r="E173">
            <v>1370</v>
          </cell>
          <cell r="G173">
            <v>1420</v>
          </cell>
          <cell r="I173">
            <v>1610</v>
          </cell>
          <cell r="K173">
            <v>1690</v>
          </cell>
          <cell r="M173">
            <v>1590</v>
          </cell>
        </row>
        <row r="175">
          <cell r="I175">
            <v>1256</v>
          </cell>
        </row>
        <row r="176">
          <cell r="I176">
            <v>1208.78</v>
          </cell>
        </row>
        <row r="179">
          <cell r="E179">
            <v>1346</v>
          </cell>
          <cell r="G179">
            <v>1384</v>
          </cell>
        </row>
        <row r="181">
          <cell r="E181">
            <v>1328</v>
          </cell>
          <cell r="G181">
            <v>1338</v>
          </cell>
        </row>
        <row r="184">
          <cell r="I184">
            <v>1295.7753</v>
          </cell>
        </row>
        <row r="186">
          <cell r="E186">
            <v>1493</v>
          </cell>
          <cell r="G186">
            <v>1498</v>
          </cell>
          <cell r="K186">
            <v>1495.1</v>
          </cell>
        </row>
        <row r="189">
          <cell r="E189">
            <v>1354.1</v>
          </cell>
          <cell r="G189">
            <v>1355.1</v>
          </cell>
        </row>
        <row r="191">
          <cell r="I191">
            <v>1305</v>
          </cell>
        </row>
        <row r="194">
          <cell r="E194">
            <v>1603.4</v>
          </cell>
          <cell r="G194">
            <v>1621.4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zoomScaleNormal="100" workbookViewId="0">
      <selection activeCell="O18" sqref="O18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2" t="s">
        <v>0</v>
      </c>
      <c r="D2" s="22"/>
      <c r="E2" s="22"/>
      <c r="F2" s="22"/>
      <c r="G2" s="22"/>
      <c r="H2" s="22"/>
      <c r="I2" s="22"/>
      <c r="J2" s="22"/>
      <c r="K2" s="22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3" t="s">
        <v>100</v>
      </c>
      <c r="D6" s="23"/>
      <c r="E6" s="23"/>
      <c r="F6" s="23"/>
      <c r="G6" s="23"/>
      <c r="H6" s="23"/>
      <c r="I6" s="23"/>
      <c r="J6" s="23"/>
    </row>
    <row r="8" spans="2:11" s="6" customFormat="1" ht="31.5" customHeight="1" x14ac:dyDescent="0.25">
      <c r="B8" s="13" t="s">
        <v>13</v>
      </c>
      <c r="C8" s="10" t="s">
        <v>11</v>
      </c>
      <c r="D8" s="12" t="s">
        <v>9</v>
      </c>
      <c r="E8" s="12" t="s">
        <v>10</v>
      </c>
      <c r="F8" s="12" t="s">
        <v>2</v>
      </c>
      <c r="G8" s="12" t="s">
        <v>7</v>
      </c>
      <c r="H8" s="12" t="s">
        <v>6</v>
      </c>
      <c r="I8" s="18"/>
      <c r="J8" s="16" t="s">
        <v>5</v>
      </c>
    </row>
    <row r="9" spans="2:11" x14ac:dyDescent="0.25">
      <c r="B9" s="7">
        <v>1</v>
      </c>
      <c r="C9" s="8" t="s">
        <v>101</v>
      </c>
      <c r="D9" s="11">
        <v>954.08510000000001</v>
      </c>
      <c r="E9" s="11">
        <v>1006.7574</v>
      </c>
      <c r="F9" s="11">
        <v>902.73779999999999</v>
      </c>
      <c r="G9" s="11">
        <v>1024.0649000000001</v>
      </c>
      <c r="H9" s="11">
        <v>935.84079999999994</v>
      </c>
      <c r="I9" s="19"/>
      <c r="J9" s="17"/>
    </row>
    <row r="10" spans="2:11" x14ac:dyDescent="0.25">
      <c r="B10" s="7">
        <v>2</v>
      </c>
      <c r="C10" s="8" t="s">
        <v>17</v>
      </c>
      <c r="D10" s="11">
        <v>1151.5779539448849</v>
      </c>
      <c r="E10" s="11">
        <v>1339.9545249999999</v>
      </c>
      <c r="F10" s="11">
        <v>0</v>
      </c>
      <c r="G10" s="11">
        <v>0</v>
      </c>
      <c r="H10" s="11">
        <v>0</v>
      </c>
      <c r="I10" s="19"/>
      <c r="J10" s="17"/>
    </row>
    <row r="11" spans="2:11" x14ac:dyDescent="0.25">
      <c r="B11" s="7">
        <v>3</v>
      </c>
      <c r="C11" s="8" t="s">
        <v>20</v>
      </c>
      <c r="D11" s="11">
        <v>1023.7683654209136</v>
      </c>
      <c r="E11" s="11">
        <v>1068.5796371564011</v>
      </c>
      <c r="F11" s="11">
        <v>0</v>
      </c>
      <c r="G11" s="11">
        <v>0</v>
      </c>
      <c r="H11" s="11">
        <v>0</v>
      </c>
      <c r="I11" s="19"/>
      <c r="J11" s="17"/>
    </row>
    <row r="12" spans="2:11" x14ac:dyDescent="0.25">
      <c r="B12" s="7">
        <v>4</v>
      </c>
      <c r="C12" s="8" t="s">
        <v>75</v>
      </c>
      <c r="D12" s="11">
        <v>1093.9060022650058</v>
      </c>
      <c r="E12" s="11">
        <v>1226.4350236177891</v>
      </c>
      <c r="F12" s="11">
        <v>968.0714999999999</v>
      </c>
      <c r="G12" s="11">
        <v>1245.0502982427861</v>
      </c>
      <c r="H12" s="11">
        <v>1226.4350236177891</v>
      </c>
      <c r="I12" s="19"/>
      <c r="J12" s="17"/>
    </row>
    <row r="13" spans="2:11" x14ac:dyDescent="0.25">
      <c r="B13" s="7">
        <v>5</v>
      </c>
      <c r="C13" s="8" t="s">
        <v>14</v>
      </c>
      <c r="D13" s="11">
        <v>1324.44</v>
      </c>
      <c r="E13" s="11">
        <v>1397.65</v>
      </c>
      <c r="F13" s="11">
        <v>0</v>
      </c>
      <c r="G13" s="11">
        <v>0</v>
      </c>
      <c r="H13" s="11">
        <v>1397.65</v>
      </c>
      <c r="I13" s="19"/>
      <c r="J13" s="17"/>
    </row>
    <row r="14" spans="2:11" x14ac:dyDescent="0.25">
      <c r="B14" s="7">
        <v>6</v>
      </c>
      <c r="C14" s="8" t="s">
        <v>88</v>
      </c>
      <c r="D14" s="11">
        <v>1062.1600000000001</v>
      </c>
      <c r="E14" s="11">
        <v>1112.02</v>
      </c>
      <c r="F14" s="11">
        <v>0</v>
      </c>
      <c r="G14" s="11">
        <v>0</v>
      </c>
      <c r="H14" s="11">
        <v>0</v>
      </c>
      <c r="I14" s="19"/>
      <c r="J14" s="17"/>
    </row>
    <row r="15" spans="2:11" x14ac:dyDescent="0.25">
      <c r="B15" s="7">
        <v>7</v>
      </c>
      <c r="C15" s="8" t="s">
        <v>15</v>
      </c>
      <c r="D15" s="11">
        <v>1084.8244620611554</v>
      </c>
      <c r="E15" s="11">
        <v>1175.270189195812</v>
      </c>
      <c r="F15" s="11">
        <v>0</v>
      </c>
      <c r="G15" s="11">
        <v>0</v>
      </c>
      <c r="H15" s="11">
        <v>1176.770189195812</v>
      </c>
      <c r="I15" s="19"/>
      <c r="J15" s="17"/>
    </row>
    <row r="16" spans="2:11" x14ac:dyDescent="0.25">
      <c r="B16" s="7">
        <v>8</v>
      </c>
      <c r="C16" s="8" t="s">
        <v>12</v>
      </c>
      <c r="D16" s="11">
        <v>989.35598338995851</v>
      </c>
      <c r="E16" s="11">
        <v>1032.6609938906397</v>
      </c>
      <c r="F16" s="11">
        <v>0</v>
      </c>
      <c r="G16" s="11">
        <v>0</v>
      </c>
      <c r="H16" s="11">
        <v>1034.1609938906397</v>
      </c>
      <c r="I16" s="19"/>
      <c r="J16" s="17"/>
    </row>
    <row r="17" spans="2:10" x14ac:dyDescent="0.25">
      <c r="B17" s="7">
        <v>9</v>
      </c>
      <c r="C17" s="8" t="s">
        <v>21</v>
      </c>
      <c r="D17" s="11">
        <v>1068.7998414496037</v>
      </c>
      <c r="E17" s="11">
        <v>1219.0360224094368</v>
      </c>
      <c r="F17" s="11">
        <v>960.07490000000007</v>
      </c>
      <c r="G17" s="11">
        <v>1189.9912058681284</v>
      </c>
      <c r="H17" s="11">
        <v>0</v>
      </c>
      <c r="I17" s="19"/>
      <c r="J17" s="17"/>
    </row>
    <row r="18" spans="2:10" x14ac:dyDescent="0.25">
      <c r="B18" s="7">
        <v>10</v>
      </c>
      <c r="C18" s="8" t="s">
        <v>16</v>
      </c>
      <c r="D18" s="11">
        <v>963.30841827104564</v>
      </c>
      <c r="E18" s="11">
        <v>1003.5084457889354</v>
      </c>
      <c r="F18" s="11">
        <v>1038.9059999999999</v>
      </c>
      <c r="G18" s="11">
        <v>0</v>
      </c>
      <c r="H18" s="11">
        <v>0</v>
      </c>
      <c r="I18" s="19"/>
      <c r="J18" s="17"/>
    </row>
    <row r="19" spans="2:10" x14ac:dyDescent="0.25">
      <c r="B19" s="7">
        <v>11</v>
      </c>
      <c r="C19" s="8" t="s">
        <v>71</v>
      </c>
      <c r="D19" s="11">
        <v>1006.5552412499999</v>
      </c>
      <c r="E19" s="11">
        <v>1045.6703469231859</v>
      </c>
      <c r="F19" s="11">
        <v>0</v>
      </c>
      <c r="G19" s="11">
        <v>0</v>
      </c>
      <c r="H19" s="11">
        <v>1045.6721141089881</v>
      </c>
      <c r="I19" s="19"/>
      <c r="J19" s="17"/>
    </row>
    <row r="20" spans="2:10" x14ac:dyDescent="0.25">
      <c r="B20" s="7">
        <v>12</v>
      </c>
      <c r="C20" s="8" t="s">
        <v>23</v>
      </c>
      <c r="D20" s="11">
        <v>1001.8017365043413</v>
      </c>
      <c r="E20" s="11">
        <v>1059.5999763399609</v>
      </c>
      <c r="F20" s="11">
        <v>1059.5999763399609</v>
      </c>
      <c r="G20" s="11">
        <v>1190.367564081896</v>
      </c>
      <c r="H20" s="11">
        <v>0</v>
      </c>
      <c r="I20" s="19"/>
      <c r="J20" s="17"/>
    </row>
    <row r="21" spans="2:10" x14ac:dyDescent="0.25">
      <c r="B21" s="7">
        <v>13</v>
      </c>
      <c r="C21" s="8" t="s">
        <v>76</v>
      </c>
      <c r="D21" s="11">
        <v>1077.2107210268025</v>
      </c>
      <c r="E21" s="11">
        <v>1126.4456706353562</v>
      </c>
      <c r="F21" s="11">
        <v>0</v>
      </c>
      <c r="G21" s="11">
        <v>0</v>
      </c>
      <c r="H21" s="11">
        <v>0</v>
      </c>
      <c r="I21" s="19"/>
      <c r="J21" s="17"/>
    </row>
    <row r="22" spans="2:10" x14ac:dyDescent="0.25">
      <c r="B22" s="7">
        <v>14</v>
      </c>
      <c r="C22" s="8" t="s">
        <v>89</v>
      </c>
      <c r="D22" s="11">
        <v>1006.717100792752</v>
      </c>
      <c r="E22" s="11">
        <v>1071.0467032270599</v>
      </c>
      <c r="F22" s="11">
        <v>843.37799999999993</v>
      </c>
      <c r="G22" s="11">
        <v>0</v>
      </c>
      <c r="H22" s="11">
        <v>1071.0467032270599</v>
      </c>
      <c r="I22" s="19"/>
      <c r="J22" s="17"/>
    </row>
    <row r="23" spans="2:10" x14ac:dyDescent="0.25">
      <c r="B23" s="7">
        <v>15</v>
      </c>
      <c r="C23" s="8" t="s">
        <v>19</v>
      </c>
      <c r="D23" s="11">
        <v>967.49671574178944</v>
      </c>
      <c r="E23" s="11">
        <v>1007.8715259880177</v>
      </c>
      <c r="F23" s="11">
        <v>0</v>
      </c>
      <c r="G23" s="11">
        <v>0</v>
      </c>
      <c r="H23" s="11">
        <v>0</v>
      </c>
      <c r="I23" s="19"/>
      <c r="J23" s="17"/>
    </row>
    <row r="24" spans="2:10" x14ac:dyDescent="0.25">
      <c r="B24" s="7">
        <v>16</v>
      </c>
      <c r="C24" s="8" t="s">
        <v>102</v>
      </c>
      <c r="D24" s="11">
        <v>1081.27</v>
      </c>
      <c r="E24" s="11">
        <v>1125.8</v>
      </c>
      <c r="F24" s="11">
        <v>1060.8779999999999</v>
      </c>
      <c r="G24" s="11">
        <v>0</v>
      </c>
      <c r="H24" s="11">
        <v>0</v>
      </c>
      <c r="I24" s="19"/>
      <c r="J24" s="17"/>
    </row>
    <row r="25" spans="2:10" x14ac:dyDescent="0.25">
      <c r="B25" s="7">
        <v>17</v>
      </c>
      <c r="C25" s="8" t="s">
        <v>77</v>
      </c>
      <c r="D25" s="11">
        <v>1028.1946017365042</v>
      </c>
      <c r="E25" s="11">
        <v>1175.2649079370981</v>
      </c>
      <c r="F25" s="11">
        <v>921.3125</v>
      </c>
      <c r="G25" s="11">
        <v>1079.0645655328069</v>
      </c>
      <c r="H25" s="11">
        <v>1069.6397336555603</v>
      </c>
      <c r="I25" s="19"/>
      <c r="J25" s="17"/>
    </row>
    <row r="26" spans="2:10" x14ac:dyDescent="0.25">
      <c r="B26" s="7">
        <v>18</v>
      </c>
      <c r="C26" s="8" t="s">
        <v>22</v>
      </c>
      <c r="D26" s="11">
        <v>963.30841827104564</v>
      </c>
      <c r="E26" s="11">
        <v>1129.8361542296543</v>
      </c>
      <c r="F26" s="11">
        <v>0</v>
      </c>
      <c r="G26" s="11">
        <v>0</v>
      </c>
      <c r="H26" s="11">
        <v>0</v>
      </c>
      <c r="I26" s="19"/>
      <c r="J26" s="17"/>
    </row>
    <row r="27" spans="2:10" x14ac:dyDescent="0.25">
      <c r="B27" s="7">
        <v>19</v>
      </c>
      <c r="C27" s="8" t="s">
        <v>78</v>
      </c>
      <c r="D27" s="11">
        <v>1131.6375105700263</v>
      </c>
      <c r="E27" s="11">
        <v>1213.5857894003025</v>
      </c>
      <c r="F27" s="11">
        <v>948.00106449999987</v>
      </c>
      <c r="G27" s="11">
        <v>0</v>
      </c>
      <c r="H27" s="11">
        <v>1213.5857894003025</v>
      </c>
      <c r="I27" s="19"/>
      <c r="J27" s="17"/>
    </row>
    <row r="28" spans="2:10" x14ac:dyDescent="0.25">
      <c r="B28" s="7">
        <v>20</v>
      </c>
      <c r="C28" s="8" t="s">
        <v>18</v>
      </c>
      <c r="D28" s="11">
        <v>1108.5824839562099</v>
      </c>
      <c r="E28" s="11">
        <v>1139.8878683149826</v>
      </c>
      <c r="F28" s="11">
        <v>0</v>
      </c>
      <c r="G28" s="11">
        <v>0</v>
      </c>
      <c r="H28" s="11">
        <v>1139.8878683149826</v>
      </c>
      <c r="I28" s="19"/>
      <c r="J28" s="17"/>
    </row>
    <row r="29" spans="2:10" ht="19.5" x14ac:dyDescent="0.35">
      <c r="B29" s="9" t="s">
        <v>8</v>
      </c>
      <c r="E29" s="11"/>
    </row>
  </sheetData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7"/>
  <sheetViews>
    <sheetView tabSelected="1" topLeftCell="A43" zoomScaleNormal="100" zoomScaleSheetLayoutView="100" workbookViewId="0">
      <selection activeCell="M69" sqref="M69"/>
    </sheetView>
  </sheetViews>
  <sheetFormatPr defaultColWidth="9.140625" defaultRowHeight="15" x14ac:dyDescent="0.25"/>
  <cols>
    <col min="1" max="1" width="9.140625" style="1"/>
    <col min="2" max="2" width="7.5703125" style="1" customWidth="1"/>
    <col min="3" max="3" width="29.7109375" style="1" customWidth="1"/>
    <col min="4" max="4" width="14" style="1" customWidth="1"/>
    <col min="5" max="5" width="12.28515625" style="1" customWidth="1"/>
    <col min="6" max="6" width="12.140625" style="1" customWidth="1"/>
    <col min="7" max="7" width="13.7109375" style="1" customWidth="1"/>
    <col min="8" max="9" width="16.85546875" style="1" customWidth="1"/>
    <col min="10" max="10" width="10.5703125" style="1" customWidth="1"/>
    <col min="11" max="12" width="9.140625" style="1" customWidth="1"/>
    <col min="13" max="13" width="9.140625" style="1"/>
    <col min="14" max="15" width="9.140625" style="1" customWidth="1"/>
    <col min="16" max="16384" width="9.140625" style="1"/>
  </cols>
  <sheetData>
    <row r="1" spans="2:10" ht="18.75" x14ac:dyDescent="0.3">
      <c r="C1" s="2"/>
    </row>
    <row r="2" spans="2:10" ht="22.5" customHeight="1" x14ac:dyDescent="0.35">
      <c r="B2" s="22" t="s">
        <v>0</v>
      </c>
      <c r="C2" s="22"/>
      <c r="D2" s="22"/>
      <c r="E2" s="22"/>
      <c r="F2" s="22"/>
      <c r="G2" s="22"/>
      <c r="H2" s="22"/>
      <c r="I2" s="22"/>
    </row>
    <row r="3" spans="2:10" ht="18.75" x14ac:dyDescent="0.3">
      <c r="C3" s="2"/>
    </row>
    <row r="4" spans="2:10" ht="18.75" x14ac:dyDescent="0.3">
      <c r="C4" s="2"/>
    </row>
    <row r="5" spans="2:10" ht="18.75" x14ac:dyDescent="0.3">
      <c r="C5" s="2"/>
    </row>
    <row r="6" spans="2:10" ht="23.25" customHeight="1" x14ac:dyDescent="0.3">
      <c r="B6" s="23" t="s">
        <v>90</v>
      </c>
      <c r="C6" s="23"/>
      <c r="D6" s="23"/>
      <c r="E6" s="23"/>
      <c r="F6" s="23"/>
      <c r="G6" s="23"/>
      <c r="H6" s="23"/>
      <c r="I6" s="14"/>
    </row>
    <row r="7" spans="2:10" ht="15.75" customHeight="1" x14ac:dyDescent="0.25">
      <c r="C7" s="3"/>
      <c r="D7" s="4"/>
      <c r="E7" s="4"/>
      <c r="F7" s="4"/>
      <c r="G7" s="4"/>
      <c r="H7" s="4"/>
      <c r="I7" s="4"/>
    </row>
    <row r="8" spans="2:10" s="6" customFormat="1" ht="28.5" x14ac:dyDescent="0.25">
      <c r="B8" s="13" t="s">
        <v>13</v>
      </c>
      <c r="C8" s="5" t="s">
        <v>1</v>
      </c>
      <c r="D8" s="5" t="s">
        <v>9</v>
      </c>
      <c r="E8" s="5" t="s">
        <v>10</v>
      </c>
      <c r="F8" s="5" t="s">
        <v>2</v>
      </c>
      <c r="G8" s="5" t="s">
        <v>7</v>
      </c>
      <c r="H8" s="5" t="s">
        <v>3</v>
      </c>
      <c r="I8" s="5" t="s">
        <v>5</v>
      </c>
      <c r="J8" s="15"/>
    </row>
    <row r="9" spans="2:10" s="6" customFormat="1" x14ac:dyDescent="0.25">
      <c r="B9" s="20">
        <v>1</v>
      </c>
      <c r="C9" s="8" t="s">
        <v>79</v>
      </c>
      <c r="D9" s="21">
        <f>'[1]1st-15th Sept 2023'!E7</f>
        <v>1311</v>
      </c>
      <c r="E9" s="21">
        <f>'[1]1st-15th Sept 2023'!G7</f>
        <v>1319</v>
      </c>
      <c r="F9" s="21">
        <f>'[1]1st-15th Sept 2023'!I7</f>
        <v>0</v>
      </c>
      <c r="G9" s="21">
        <f>'[1]1st-15th Sept 2023'!K7</f>
        <v>0</v>
      </c>
      <c r="H9" s="21">
        <f>'[1]1st-15th Sept 2023'!M7</f>
        <v>0</v>
      </c>
      <c r="I9" s="21">
        <f>'[1]1st-15th Sept 2023'!O7</f>
        <v>0</v>
      </c>
      <c r="J9" s="15"/>
    </row>
    <row r="10" spans="2:10" s="6" customFormat="1" x14ac:dyDescent="0.25">
      <c r="B10" s="20">
        <v>2</v>
      </c>
      <c r="C10" s="8" t="s">
        <v>80</v>
      </c>
      <c r="D10" s="21">
        <f>'[1]1st-15th Sept 2023'!E11</f>
        <v>0</v>
      </c>
      <c r="E10" s="21">
        <f>'[1]1st-15th Sept 2023'!G11</f>
        <v>0</v>
      </c>
      <c r="F10" s="21">
        <f>'[1]1st-15th Sept 2023'!I11</f>
        <v>1275.7753</v>
      </c>
      <c r="G10" s="21">
        <f>'[1]1st-15th Sept 2023'!K11</f>
        <v>0</v>
      </c>
      <c r="H10" s="21">
        <f>'[1]1st-15th Sept 2023'!M11</f>
        <v>0</v>
      </c>
      <c r="I10" s="21">
        <f>'[1]1st-15th Sept 2023'!O11</f>
        <v>0</v>
      </c>
      <c r="J10" s="15"/>
    </row>
    <row r="11" spans="2:10" s="6" customFormat="1" x14ac:dyDescent="0.25">
      <c r="B11" s="20">
        <v>3</v>
      </c>
      <c r="C11" s="8" t="s">
        <v>24</v>
      </c>
      <c r="D11" s="21">
        <f>'[1]1st-15th Sept 2023'!E12</f>
        <v>0</v>
      </c>
      <c r="E11" s="21">
        <f>'[1]1st-15th Sept 2023'!G12</f>
        <v>0</v>
      </c>
      <c r="F11" s="21">
        <f>'[1]1st-15th Sept 2023'!I12</f>
        <v>1355.0622999999998</v>
      </c>
      <c r="G11" s="21">
        <f>'[1]1st-15th Sept 2023'!K12</f>
        <v>0</v>
      </c>
      <c r="H11" s="21">
        <f>'[1]1st-15th Sept 2023'!M12</f>
        <v>0</v>
      </c>
      <c r="I11" s="21">
        <f>'[1]1st-15th Sept 2023'!O12</f>
        <v>0</v>
      </c>
      <c r="J11" s="15"/>
    </row>
    <row r="12" spans="2:10" s="6" customFormat="1" x14ac:dyDescent="0.25">
      <c r="B12" s="20">
        <v>4</v>
      </c>
      <c r="C12" s="8" t="s">
        <v>25</v>
      </c>
      <c r="D12" s="21">
        <f>'[1]1st-15th Sept 2023'!E13</f>
        <v>0</v>
      </c>
      <c r="E12" s="21">
        <f>'[1]1st-15th Sept 2023'!G13</f>
        <v>0</v>
      </c>
      <c r="F12" s="21">
        <f>'[1]1st-15th Sept 2023'!I13</f>
        <v>1250.7753</v>
      </c>
      <c r="G12" s="21">
        <f>'[1]1st-15th Sept 2023'!K13</f>
        <v>0</v>
      </c>
      <c r="H12" s="21">
        <f>'[1]1st-15th Sept 2023'!M13</f>
        <v>0</v>
      </c>
      <c r="I12" s="21">
        <f>'[1]1st-15th Sept 2023'!O13</f>
        <v>0</v>
      </c>
      <c r="J12" s="15"/>
    </row>
    <row r="13" spans="2:10" s="6" customFormat="1" x14ac:dyDescent="0.25">
      <c r="B13" s="20">
        <v>5</v>
      </c>
      <c r="C13" s="8" t="s">
        <v>26</v>
      </c>
      <c r="D13" s="21">
        <f>'[1]1st-15th Sept 2023'!E14</f>
        <v>0</v>
      </c>
      <c r="E13" s="21">
        <f>'[1]1st-15th Sept 2023'!G14</f>
        <v>0</v>
      </c>
      <c r="F13" s="21">
        <f>'[1]1st-15th Sept 2023'!I14</f>
        <v>1323</v>
      </c>
      <c r="G13" s="21">
        <f>'[1]1st-15th Sept 2023'!K14</f>
        <v>0</v>
      </c>
      <c r="H13" s="21">
        <f>'[1]1st-15th Sept 2023'!M14</f>
        <v>0</v>
      </c>
      <c r="I13" s="21">
        <f>'[1]1st-15th Sept 2023'!O14</f>
        <v>0</v>
      </c>
      <c r="J13" s="15"/>
    </row>
    <row r="14" spans="2:10" s="6" customFormat="1" x14ac:dyDescent="0.25">
      <c r="B14" s="20">
        <v>6</v>
      </c>
      <c r="C14" s="8" t="s">
        <v>72</v>
      </c>
      <c r="D14" s="21">
        <f>'[1]1st-15th Sept 2023'!E16</f>
        <v>1360</v>
      </c>
      <c r="E14" s="21">
        <f>'[1]1st-15th Sept 2023'!G16</f>
        <v>1395</v>
      </c>
      <c r="F14" s="21">
        <f>'[1]1st-15th Sept 2023'!I16</f>
        <v>0</v>
      </c>
      <c r="G14" s="21">
        <f>'[1]1st-15th Sept 2023'!K16</f>
        <v>0</v>
      </c>
      <c r="H14" s="21">
        <f>'[1]1st-15th Sept 2023'!M16</f>
        <v>0</v>
      </c>
      <c r="I14" s="21">
        <f>'[1]1st-15th Sept 2023'!O16</f>
        <v>0</v>
      </c>
      <c r="J14" s="15"/>
    </row>
    <row r="15" spans="2:10" s="6" customFormat="1" x14ac:dyDescent="0.25">
      <c r="B15" s="20">
        <v>7</v>
      </c>
      <c r="C15" s="8" t="s">
        <v>27</v>
      </c>
      <c r="D15" s="21">
        <f>'[1]1st-15th Sept 2023'!E18</f>
        <v>0</v>
      </c>
      <c r="E15" s="21">
        <f>'[1]1st-15th Sept 2023'!G18</f>
        <v>0</v>
      </c>
      <c r="F15" s="21">
        <f>'[1]1st-15th Sept 2023'!I18</f>
        <v>1380.9949999999999</v>
      </c>
      <c r="G15" s="21">
        <f>'[1]1st-15th Sept 2023'!K18</f>
        <v>0</v>
      </c>
      <c r="H15" s="21">
        <f>'[1]1st-15th Sept 2023'!M18</f>
        <v>0</v>
      </c>
      <c r="I15" s="21">
        <f>'[1]1st-15th Sept 2023'!O18</f>
        <v>0</v>
      </c>
      <c r="J15" s="15"/>
    </row>
    <row r="16" spans="2:10" s="6" customFormat="1" x14ac:dyDescent="0.25">
      <c r="B16" s="20">
        <v>8</v>
      </c>
      <c r="C16" s="8" t="s">
        <v>91</v>
      </c>
      <c r="D16" s="21">
        <f>'[1]1st-15th Sept 2023'!E19</f>
        <v>1446</v>
      </c>
      <c r="E16" s="21">
        <f>'[1]1st-15th Sept 2023'!G19</f>
        <v>1489</v>
      </c>
      <c r="F16" s="21">
        <f>'[1]1st-15th Sept 2023'!I19</f>
        <v>0</v>
      </c>
      <c r="G16" s="21">
        <f>'[1]1st-15th Sept 2023'!K19</f>
        <v>0</v>
      </c>
      <c r="H16" s="21">
        <f>'[1]1st-15th Sept 2023'!M19</f>
        <v>0</v>
      </c>
      <c r="I16" s="21">
        <f>'[1]1st-15th Sept 2023'!O19</f>
        <v>0</v>
      </c>
      <c r="J16" s="15"/>
    </row>
    <row r="17" spans="2:10" s="6" customFormat="1" x14ac:dyDescent="0.25">
      <c r="B17" s="20">
        <v>9</v>
      </c>
      <c r="C17" s="8" t="s">
        <v>28</v>
      </c>
      <c r="D17" s="21">
        <f>'[1]1st-15th Sept 2023'!E20</f>
        <v>1771.2149999999999</v>
      </c>
      <c r="E17" s="21">
        <f>'[1]1st-15th Sept 2023'!G20</f>
        <v>1969.2149999999999</v>
      </c>
      <c r="F17" s="21">
        <f>'[1]1st-15th Sept 2023'!I20</f>
        <v>1680.9902999999999</v>
      </c>
      <c r="G17" s="21">
        <f>'[1]1st-15th Sept 2023'!K20</f>
        <v>0</v>
      </c>
      <c r="H17" s="21">
        <f>'[1]1st-15th Sept 2023'!M20</f>
        <v>0</v>
      </c>
      <c r="I17" s="21">
        <f>'[1]1st-15th Sept 2023'!O20</f>
        <v>0</v>
      </c>
      <c r="J17" s="15"/>
    </row>
    <row r="18" spans="2:10" s="6" customFormat="1" x14ac:dyDescent="0.25">
      <c r="B18" s="20">
        <v>10</v>
      </c>
      <c r="C18" s="8" t="s">
        <v>29</v>
      </c>
      <c r="D18" s="21">
        <f>'[1]1st-15th Sept 2023'!E21</f>
        <v>0</v>
      </c>
      <c r="E18" s="21">
        <f>'[1]1st-15th Sept 2023'!G21</f>
        <v>0</v>
      </c>
      <c r="F18" s="21">
        <f>'[1]1st-15th Sept 2023'!I21</f>
        <v>1176</v>
      </c>
      <c r="G18" s="21">
        <f>'[1]1st-15th Sept 2023'!K21</f>
        <v>0</v>
      </c>
      <c r="H18" s="21">
        <f>'[1]1st-15th Sept 2023'!M21</f>
        <v>0</v>
      </c>
      <c r="I18" s="21">
        <f>'[1]1st-15th Sept 2023'!O21</f>
        <v>0</v>
      </c>
      <c r="J18" s="15"/>
    </row>
    <row r="19" spans="2:10" s="6" customFormat="1" x14ac:dyDescent="0.25">
      <c r="B19" s="20">
        <v>11</v>
      </c>
      <c r="C19" s="8" t="s">
        <v>92</v>
      </c>
      <c r="D19" s="21">
        <f>'[1]1st-15th Sept 2023'!E23</f>
        <v>1571.115</v>
      </c>
      <c r="E19" s="21">
        <f>'[1]1st-15th Sept 2023'!G23</f>
        <v>1569.115</v>
      </c>
      <c r="F19" s="21">
        <f>'[1]1st-15th Sept 2023'!I23</f>
        <v>0</v>
      </c>
      <c r="G19" s="21">
        <f>'[1]1st-15th Sept 2023'!K23</f>
        <v>0</v>
      </c>
      <c r="H19" s="21">
        <f>'[1]1st-15th Sept 2023'!M23</f>
        <v>0</v>
      </c>
      <c r="I19" s="21">
        <f>'[1]1st-15th Sept 2023'!O23</f>
        <v>0</v>
      </c>
      <c r="J19" s="15"/>
    </row>
    <row r="20" spans="2:10" s="6" customFormat="1" x14ac:dyDescent="0.25">
      <c r="B20" s="20">
        <v>12</v>
      </c>
      <c r="C20" s="8" t="s">
        <v>81</v>
      </c>
      <c r="D20" s="21">
        <f>'[1]1st-15th Sept 2023'!E27</f>
        <v>1256</v>
      </c>
      <c r="E20" s="21">
        <f>'[1]1st-15th Sept 2023'!G27</f>
        <v>1256</v>
      </c>
      <c r="F20" s="21">
        <f>'[1]1st-15th Sept 2023'!I27</f>
        <v>0</v>
      </c>
      <c r="G20" s="21">
        <f>'[1]1st-15th Sept 2023'!K27</f>
        <v>0</v>
      </c>
      <c r="H20" s="21">
        <f>'[1]1st-15th Sept 2023'!M27</f>
        <v>0</v>
      </c>
      <c r="I20" s="21">
        <f>'[1]1st-15th Sept 2023'!O27</f>
        <v>0</v>
      </c>
      <c r="J20" s="15"/>
    </row>
    <row r="21" spans="2:10" s="6" customFormat="1" x14ac:dyDescent="0.25">
      <c r="B21" s="20">
        <v>13</v>
      </c>
      <c r="C21" s="8" t="s">
        <v>30</v>
      </c>
      <c r="D21" s="21">
        <f>'[1]1st-15th Sept 2023'!E30</f>
        <v>0</v>
      </c>
      <c r="E21" s="21">
        <f>'[1]1st-15th Sept 2023'!G30</f>
        <v>0</v>
      </c>
      <c r="F21" s="21">
        <f>'[1]1st-15th Sept 2023'!I30</f>
        <v>1131.3499999999999</v>
      </c>
      <c r="G21" s="21">
        <f>'[1]1st-15th Sept 2023'!K30</f>
        <v>0</v>
      </c>
      <c r="H21" s="21">
        <f>'[1]1st-15th Sept 2023'!M30</f>
        <v>0</v>
      </c>
      <c r="I21" s="21">
        <f>'[1]1st-15th Sept 2023'!O30</f>
        <v>0</v>
      </c>
      <c r="J21" s="15"/>
    </row>
    <row r="22" spans="2:10" s="6" customFormat="1" x14ac:dyDescent="0.25">
      <c r="B22" s="20">
        <v>14</v>
      </c>
      <c r="C22" s="8" t="s">
        <v>31</v>
      </c>
      <c r="D22" s="21">
        <f>'[1]1st-15th Sept 2023'!E32</f>
        <v>0</v>
      </c>
      <c r="E22" s="21">
        <f>'[1]1st-15th Sept 2023'!G32</f>
        <v>0</v>
      </c>
      <c r="F22" s="21">
        <f>'[1]1st-15th Sept 2023'!I32</f>
        <v>1281.7753</v>
      </c>
      <c r="G22" s="21">
        <f>'[1]1st-15th Sept 2023'!K32</f>
        <v>0</v>
      </c>
      <c r="H22" s="21">
        <f>'[1]1st-15th Sept 2023'!M32</f>
        <v>0</v>
      </c>
      <c r="I22" s="21">
        <f>'[1]1st-15th Sept 2023'!O32</f>
        <v>0</v>
      </c>
      <c r="J22" s="15"/>
    </row>
    <row r="23" spans="2:10" s="6" customFormat="1" x14ac:dyDescent="0.25">
      <c r="B23" s="20">
        <v>15</v>
      </c>
      <c r="C23" s="8" t="s">
        <v>32</v>
      </c>
      <c r="D23" s="21">
        <f>'[1]1st-15th Sept 2023'!E38</f>
        <v>0</v>
      </c>
      <c r="E23" s="21">
        <f>'[1]1st-15th Sept 2023'!G38</f>
        <v>0</v>
      </c>
      <c r="F23" s="21">
        <f>'[1]1st-15th Sept 2023'!I38</f>
        <v>1081</v>
      </c>
      <c r="G23" s="21">
        <f>'[1]1st-15th Sept 2023'!K38</f>
        <v>0</v>
      </c>
      <c r="H23" s="21">
        <f>'[1]1st-15th Sept 2023'!M38</f>
        <v>0</v>
      </c>
      <c r="I23" s="21">
        <f>'[1]1st-15th Sept 2023'!O38</f>
        <v>0</v>
      </c>
      <c r="J23" s="15"/>
    </row>
    <row r="24" spans="2:10" s="6" customFormat="1" x14ac:dyDescent="0.25">
      <c r="B24" s="20">
        <v>16</v>
      </c>
      <c r="C24" s="8" t="s">
        <v>93</v>
      </c>
      <c r="D24" s="21">
        <f>'[1]1st-15th Sept 2023'!E40</f>
        <v>1561.1277</v>
      </c>
      <c r="E24" s="21">
        <f>'[1]1st-15th Sept 2023'!G40</f>
        <v>1559.1277</v>
      </c>
      <c r="F24" s="21">
        <f>'[1]1st-15th Sept 2023'!I40</f>
        <v>0</v>
      </c>
      <c r="G24" s="21">
        <f>'[1]1st-15th Sept 2023'!K40</f>
        <v>0</v>
      </c>
      <c r="H24" s="21">
        <f>'[1]1st-15th Sept 2023'!M40</f>
        <v>0</v>
      </c>
      <c r="I24" s="21">
        <f>'[1]1st-15th Sept 2023'!O40</f>
        <v>0</v>
      </c>
      <c r="J24" s="15"/>
    </row>
    <row r="25" spans="2:10" s="6" customFormat="1" x14ac:dyDescent="0.25">
      <c r="B25" s="20">
        <v>17</v>
      </c>
      <c r="C25" s="8" t="s">
        <v>94</v>
      </c>
      <c r="D25" s="21">
        <f>'[1]1st-15th Sept 2023'!E45</f>
        <v>1336</v>
      </c>
      <c r="E25" s="21">
        <f>'[1]1st-15th Sept 2023'!G45</f>
        <v>1364</v>
      </c>
      <c r="F25" s="21">
        <f>'[1]1st-15th Sept 2023'!I45</f>
        <v>0</v>
      </c>
      <c r="G25" s="21">
        <f>'[1]1st-15th Sept 2023'!K45</f>
        <v>0</v>
      </c>
      <c r="H25" s="21">
        <f>'[1]1st-15th Sept 2023'!M45</f>
        <v>0</v>
      </c>
      <c r="I25" s="21">
        <f>'[1]1st-15th Sept 2023'!O45</f>
        <v>0</v>
      </c>
      <c r="J25" s="15"/>
    </row>
    <row r="26" spans="2:10" s="6" customFormat="1" x14ac:dyDescent="0.25">
      <c r="B26" s="20">
        <v>18</v>
      </c>
      <c r="C26" s="8" t="s">
        <v>33</v>
      </c>
      <c r="D26" s="21">
        <f>'[1]1st-15th Sept 2023'!E46</f>
        <v>1390</v>
      </c>
      <c r="E26" s="21">
        <f>'[1]1st-15th Sept 2023'!G46</f>
        <v>1390</v>
      </c>
      <c r="F26" s="21">
        <f>'[1]1st-15th Sept 2023'!I46</f>
        <v>0</v>
      </c>
      <c r="G26" s="21">
        <f>'[1]1st-15th Sept 2023'!K46</f>
        <v>0</v>
      </c>
      <c r="H26" s="21">
        <f>'[1]1st-15th Sept 2023'!M46</f>
        <v>0</v>
      </c>
      <c r="I26" s="21">
        <f>'[1]1st-15th Sept 2023'!O46</f>
        <v>0</v>
      </c>
      <c r="J26" s="15"/>
    </row>
    <row r="27" spans="2:10" s="6" customFormat="1" x14ac:dyDescent="0.25">
      <c r="B27" s="20">
        <v>19</v>
      </c>
      <c r="C27" s="8" t="s">
        <v>34</v>
      </c>
      <c r="D27" s="21">
        <f>'[1]1st-15th Sept 2023'!E48</f>
        <v>0</v>
      </c>
      <c r="E27" s="21">
        <f>'[1]1st-15th Sept 2023'!G48</f>
        <v>0</v>
      </c>
      <c r="F27" s="21">
        <f>'[1]1st-15th Sept 2023'!I48</f>
        <v>1380.9949999999999</v>
      </c>
      <c r="G27" s="21">
        <f>'[1]1st-15th Sept 2023'!K48</f>
        <v>0</v>
      </c>
      <c r="H27" s="21">
        <f>'[1]1st-15th Sept 2023'!M48</f>
        <v>0</v>
      </c>
      <c r="I27" s="21">
        <f>'[1]1st-15th Sept 2023'!O48</f>
        <v>0</v>
      </c>
      <c r="J27" s="15"/>
    </row>
    <row r="28" spans="2:10" s="6" customFormat="1" x14ac:dyDescent="0.25">
      <c r="B28" s="20">
        <v>20</v>
      </c>
      <c r="C28" s="8" t="s">
        <v>35</v>
      </c>
      <c r="D28" s="21">
        <f>'[1]1st-15th Sept 2023'!E49</f>
        <v>1383</v>
      </c>
      <c r="E28" s="21">
        <f>'[1]1st-15th Sept 2023'!G49</f>
        <v>1383</v>
      </c>
      <c r="F28" s="21">
        <f>'[1]1st-15th Sept 2023'!I49</f>
        <v>0</v>
      </c>
      <c r="G28" s="21">
        <f>'[1]1st-15th Sept 2023'!K49</f>
        <v>0</v>
      </c>
      <c r="H28" s="21">
        <f>'[1]1st-15th Sept 2023'!M49</f>
        <v>0</v>
      </c>
      <c r="I28" s="21">
        <f>'[1]1st-15th Sept 2023'!O49</f>
        <v>0</v>
      </c>
      <c r="J28" s="15"/>
    </row>
    <row r="29" spans="2:10" s="6" customFormat="1" x14ac:dyDescent="0.25">
      <c r="B29" s="20">
        <v>21</v>
      </c>
      <c r="C29" s="8" t="s">
        <v>95</v>
      </c>
      <c r="D29" s="21">
        <f>'[1]1st-15th Sept 2023'!E50</f>
        <v>1333</v>
      </c>
      <c r="E29" s="21">
        <f>'[1]1st-15th Sept 2023'!G50</f>
        <v>1375</v>
      </c>
      <c r="F29" s="21">
        <f>'[1]1st-15th Sept 2023'!I50</f>
        <v>1254.7753</v>
      </c>
      <c r="G29" s="21">
        <f>'[1]1st-15th Sept 2023'!K50</f>
        <v>0</v>
      </c>
      <c r="H29" s="21">
        <f>'[1]1st-15th Sept 2023'!M50</f>
        <v>0</v>
      </c>
      <c r="I29" s="21">
        <f>'[1]1st-15th Sept 2023'!O50</f>
        <v>0</v>
      </c>
      <c r="J29" s="15"/>
    </row>
    <row r="30" spans="2:10" s="6" customFormat="1" x14ac:dyDescent="0.25">
      <c r="B30" s="20">
        <v>22</v>
      </c>
      <c r="C30" s="8" t="s">
        <v>36</v>
      </c>
      <c r="D30" s="21">
        <f>'[1]1st-15th Sept 2023'!E53</f>
        <v>1290</v>
      </c>
      <c r="E30" s="21">
        <f>'[1]1st-15th Sept 2023'!G53</f>
        <v>1288</v>
      </c>
      <c r="F30" s="21">
        <f>'[1]1st-15th Sept 2023'!I53</f>
        <v>0</v>
      </c>
      <c r="G30" s="21">
        <f>'[1]1st-15th Sept 2023'!K53</f>
        <v>0</v>
      </c>
      <c r="H30" s="21">
        <f>'[1]1st-15th Sept 2023'!M53</f>
        <v>0</v>
      </c>
      <c r="I30" s="21">
        <f>'[1]1st-15th Sept 2023'!O53</f>
        <v>0</v>
      </c>
      <c r="J30" s="15"/>
    </row>
    <row r="31" spans="2:10" s="6" customFormat="1" x14ac:dyDescent="0.25">
      <c r="B31" s="20">
        <v>23</v>
      </c>
      <c r="C31" s="8" t="s">
        <v>66</v>
      </c>
      <c r="D31" s="21">
        <f>'[1]1st-15th Sept 2023'!E54</f>
        <v>1433.895</v>
      </c>
      <c r="E31" s="21">
        <f>'[1]1st-15th Sept 2023'!G54</f>
        <v>1431.895</v>
      </c>
      <c r="F31" s="21">
        <f>'[1]1st-15th Sept 2023'!I54</f>
        <v>1262.7753</v>
      </c>
      <c r="G31" s="21">
        <f>'[1]1st-15th Sept 2023'!K54</f>
        <v>0</v>
      </c>
      <c r="H31" s="21">
        <f>'[1]1st-15th Sept 2023'!M54</f>
        <v>0</v>
      </c>
      <c r="I31" s="21">
        <f>'[1]1st-15th Sept 2023'!O54</f>
        <v>0</v>
      </c>
      <c r="J31" s="15"/>
    </row>
    <row r="32" spans="2:10" s="6" customFormat="1" x14ac:dyDescent="0.25">
      <c r="B32" s="20">
        <v>24</v>
      </c>
      <c r="C32" s="8" t="s">
        <v>37</v>
      </c>
      <c r="D32" s="21">
        <f>'[1]1st-15th Sept 2023'!E60</f>
        <v>0</v>
      </c>
      <c r="E32" s="21">
        <f>'[1]1st-15th Sept 2023'!G60</f>
        <v>0</v>
      </c>
      <c r="F32" s="21">
        <f>'[1]1st-15th Sept 2023'!I60</f>
        <v>1380.9949999999999</v>
      </c>
      <c r="G32" s="21">
        <f>'[1]1st-15th Sept 2023'!K60</f>
        <v>0</v>
      </c>
      <c r="H32" s="21">
        <f>'[1]1st-15th Sept 2023'!M60</f>
        <v>0</v>
      </c>
      <c r="I32" s="21">
        <f>'[1]1st-15th Sept 2023'!O60</f>
        <v>0</v>
      </c>
      <c r="J32" s="15"/>
    </row>
    <row r="33" spans="2:10" s="6" customFormat="1" x14ac:dyDescent="0.25">
      <c r="B33" s="20">
        <v>25</v>
      </c>
      <c r="C33" s="8" t="s">
        <v>38</v>
      </c>
      <c r="D33" s="21">
        <f>'[1]1st-15th Sept 2023'!E61</f>
        <v>1300</v>
      </c>
      <c r="E33" s="21">
        <f>'[1]1st-15th Sept 2023'!G61</f>
        <v>1340</v>
      </c>
      <c r="F33" s="21">
        <f>'[1]1st-15th Sept 2023'!I61</f>
        <v>0</v>
      </c>
      <c r="G33" s="21">
        <f>'[1]1st-15th Sept 2023'!K61</f>
        <v>0</v>
      </c>
      <c r="H33" s="21">
        <f>'[1]1st-15th Sept 2023'!M61</f>
        <v>0</v>
      </c>
      <c r="I33" s="21">
        <f>'[1]1st-15th Sept 2023'!O61</f>
        <v>0</v>
      </c>
      <c r="J33" s="15"/>
    </row>
    <row r="34" spans="2:10" s="6" customFormat="1" x14ac:dyDescent="0.25">
      <c r="B34" s="20">
        <v>26</v>
      </c>
      <c r="C34" s="8" t="s">
        <v>39</v>
      </c>
      <c r="D34" s="21">
        <f>'[1]1st-15th Sept 2023'!E64</f>
        <v>1362.56</v>
      </c>
      <c r="E34" s="21">
        <f>'[1]1st-15th Sept 2023'!G64</f>
        <v>1399.67</v>
      </c>
      <c r="F34" s="21">
        <f>'[1]1st-15th Sept 2023'!I64</f>
        <v>1245.78</v>
      </c>
      <c r="G34" s="21">
        <f>'[1]1st-15th Sept 2023'!K64</f>
        <v>0</v>
      </c>
      <c r="H34" s="21">
        <f>'[1]1st-15th Sept 2023'!M64</f>
        <v>1187.3</v>
      </c>
      <c r="I34" s="21">
        <f>'[1]1st-15th Sept 2023'!O64</f>
        <v>0</v>
      </c>
      <c r="J34" s="15"/>
    </row>
    <row r="35" spans="2:10" s="6" customFormat="1" x14ac:dyDescent="0.25">
      <c r="B35" s="20">
        <v>27</v>
      </c>
      <c r="C35" s="8" t="s">
        <v>40</v>
      </c>
      <c r="D35" s="21">
        <f>'[1]1st-15th Sept 2023'!E69</f>
        <v>0</v>
      </c>
      <c r="E35" s="21">
        <f>'[1]1st-15th Sept 2023'!G69</f>
        <v>0</v>
      </c>
      <c r="F35" s="21">
        <f>'[1]1st-15th Sept 2023'!I69</f>
        <v>1321</v>
      </c>
      <c r="G35" s="21">
        <f>'[1]1st-15th Sept 2023'!K69</f>
        <v>0</v>
      </c>
      <c r="H35" s="21">
        <f>'[1]1st-15th Sept 2023'!M69</f>
        <v>0</v>
      </c>
      <c r="I35" s="21">
        <f>'[1]1st-15th Sept 2023'!O69</f>
        <v>0</v>
      </c>
      <c r="J35" s="15"/>
    </row>
    <row r="36" spans="2:10" s="6" customFormat="1" x14ac:dyDescent="0.25">
      <c r="B36" s="20">
        <v>28</v>
      </c>
      <c r="C36" s="8" t="s">
        <v>41</v>
      </c>
      <c r="D36" s="21">
        <f>'[1]1st-15th Sept 2023'!E72</f>
        <v>1336</v>
      </c>
      <c r="E36" s="21">
        <f>'[1]1st-15th Sept 2023'!G72</f>
        <v>1374</v>
      </c>
      <c r="F36" s="21">
        <f>'[1]1st-15th Sept 2023'!I72</f>
        <v>0</v>
      </c>
      <c r="G36" s="21">
        <f>'[1]1st-15th Sept 2023'!K72</f>
        <v>0</v>
      </c>
      <c r="H36" s="21">
        <f>'[1]1st-15th Sept 2023'!M72</f>
        <v>0</v>
      </c>
      <c r="I36" s="21">
        <f>'[1]1st-15th Sept 2023'!O72</f>
        <v>0</v>
      </c>
      <c r="J36" s="15"/>
    </row>
    <row r="37" spans="2:10" s="6" customFormat="1" x14ac:dyDescent="0.25">
      <c r="B37" s="20">
        <v>29</v>
      </c>
      <c r="C37" s="8" t="s">
        <v>42</v>
      </c>
      <c r="D37" s="21">
        <f>'[1]1st-15th Sept 2023'!E73</f>
        <v>1342.56</v>
      </c>
      <c r="E37" s="21">
        <f>'[1]1st-15th Sept 2023'!G73</f>
        <v>1440.56</v>
      </c>
      <c r="F37" s="21">
        <f>'[1]1st-15th Sept 2023'!I73</f>
        <v>158.77529999999999</v>
      </c>
      <c r="G37" s="21">
        <f>'[1]1st-15th Sept 2023'!K73</f>
        <v>0</v>
      </c>
      <c r="H37" s="21">
        <f>'[1]1st-15th Sept 2023'!M73</f>
        <v>0</v>
      </c>
      <c r="I37" s="21">
        <f>'[1]1st-15th Sept 2023'!O73</f>
        <v>0</v>
      </c>
      <c r="J37" s="15"/>
    </row>
    <row r="38" spans="2:10" s="6" customFormat="1" x14ac:dyDescent="0.25">
      <c r="B38" s="20">
        <v>30</v>
      </c>
      <c r="C38" s="8" t="s">
        <v>82</v>
      </c>
      <c r="D38" s="21">
        <f>'[1]1st-15th Sept 2023'!E74</f>
        <v>1443.2107000000001</v>
      </c>
      <c r="E38" s="21">
        <f>'[1]1st-15th Sept 2023'!G74</f>
        <v>1490.4457</v>
      </c>
      <c r="F38" s="21">
        <f>'[1]1st-15th Sept 2023'!I74</f>
        <v>0</v>
      </c>
      <c r="G38" s="21">
        <f>'[1]1st-15th Sept 2023'!K74</f>
        <v>0</v>
      </c>
      <c r="H38" s="21">
        <f>'[1]1st-15th Sept 2023'!M74</f>
        <v>0</v>
      </c>
      <c r="I38" s="21">
        <f>'[1]1st-15th Sept 2023'!O74</f>
        <v>0</v>
      </c>
      <c r="J38" s="15"/>
    </row>
    <row r="39" spans="2:10" s="6" customFormat="1" x14ac:dyDescent="0.25">
      <c r="B39" s="20">
        <v>31</v>
      </c>
      <c r="C39" s="8" t="s">
        <v>83</v>
      </c>
      <c r="D39" s="21">
        <f>'[1]1st-15th Sept 2023'!E85</f>
        <v>0</v>
      </c>
      <c r="E39" s="21">
        <f>'[1]1st-15th Sept 2023'!G85</f>
        <v>0</v>
      </c>
      <c r="F39" s="21">
        <f>'[1]1st-15th Sept 2023'!I85</f>
        <v>1292.7367999999999</v>
      </c>
      <c r="G39" s="21">
        <f>'[1]1st-15th Sept 2023'!K85</f>
        <v>0</v>
      </c>
      <c r="H39" s="21">
        <f>'[1]1st-15th Sept 2023'!M85</f>
        <v>0</v>
      </c>
      <c r="I39" s="21">
        <f>'[1]1st-15th Sept 2023'!O85</f>
        <v>0</v>
      </c>
      <c r="J39" s="15"/>
    </row>
    <row r="40" spans="2:10" s="6" customFormat="1" x14ac:dyDescent="0.25">
      <c r="B40" s="20">
        <v>32</v>
      </c>
      <c r="C40" s="8" t="s">
        <v>43</v>
      </c>
      <c r="D40" s="21">
        <f>'[1]1st-15th Sept 2023'!E90</f>
        <v>0</v>
      </c>
      <c r="E40" s="21">
        <f>'[1]1st-15th Sept 2023'!G90</f>
        <v>0</v>
      </c>
      <c r="F40" s="21">
        <f>'[1]1st-15th Sept 2023'!I90</f>
        <v>1270.7753</v>
      </c>
      <c r="G40" s="21">
        <f>'[1]1st-15th Sept 2023'!K90</f>
        <v>0</v>
      </c>
      <c r="H40" s="21">
        <f>'[1]1st-15th Sept 2023'!M90</f>
        <v>0</v>
      </c>
      <c r="I40" s="21">
        <f>'[1]1st-15th Sept 2023'!O90</f>
        <v>0</v>
      </c>
      <c r="J40" s="15"/>
    </row>
    <row r="41" spans="2:10" s="6" customFormat="1" x14ac:dyDescent="0.25">
      <c r="B41" s="20">
        <v>33</v>
      </c>
      <c r="C41" s="8" t="s">
        <v>96</v>
      </c>
      <c r="D41" s="21">
        <f>'[1]1st-15th Sept 2023'!E91</f>
        <v>1332</v>
      </c>
      <c r="E41" s="21">
        <f>'[1]1st-15th Sept 2023'!G91</f>
        <v>1330</v>
      </c>
      <c r="F41" s="21">
        <f>'[1]1st-15th Sept 2023'!I91</f>
        <v>0</v>
      </c>
      <c r="G41" s="21">
        <f>'[1]1st-15th Sept 2023'!K91</f>
        <v>0</v>
      </c>
      <c r="H41" s="21">
        <f>'[1]1st-15th Sept 2023'!M91</f>
        <v>0</v>
      </c>
      <c r="I41" s="21">
        <f>'[1]1st-15th Sept 2023'!O91</f>
        <v>0</v>
      </c>
      <c r="J41" s="15"/>
    </row>
    <row r="42" spans="2:10" s="6" customFormat="1" x14ac:dyDescent="0.25">
      <c r="B42" s="20">
        <v>34</v>
      </c>
      <c r="C42" s="8" t="s">
        <v>73</v>
      </c>
      <c r="D42" s="21">
        <f>'[1]1st-15th Sept 2023'!E97</f>
        <v>1245</v>
      </c>
      <c r="E42" s="21">
        <f>'[1]1st-15th Sept 2023'!G97</f>
        <v>1247</v>
      </c>
      <c r="F42" s="21">
        <f>'[1]1st-15th Sept 2023'!I97</f>
        <v>1241.4000000000001</v>
      </c>
      <c r="G42" s="21">
        <f>'[1]1st-15th Sept 2023'!K97</f>
        <v>0</v>
      </c>
      <c r="H42" s="21">
        <f>'[1]1st-15th Sept 2023'!M97</f>
        <v>0</v>
      </c>
      <c r="I42" s="21">
        <f>'[1]1st-15th Sept 2023'!O97</f>
        <v>0</v>
      </c>
      <c r="J42" s="15"/>
    </row>
    <row r="43" spans="2:10" s="6" customFormat="1" x14ac:dyDescent="0.25">
      <c r="B43" s="20">
        <v>35</v>
      </c>
      <c r="C43" s="8" t="s">
        <v>97</v>
      </c>
      <c r="D43" s="21">
        <f>'[1]1st-15th Sept 2023'!E98</f>
        <v>0</v>
      </c>
      <c r="E43" s="21">
        <f>'[1]1st-15th Sept 2023'!G98</f>
        <v>0</v>
      </c>
      <c r="F43" s="21">
        <f>'[1]1st-15th Sept 2023'!I98</f>
        <v>1295.7753000000002</v>
      </c>
      <c r="G43" s="21">
        <f>'[1]1st-15th Sept 2023'!K98</f>
        <v>0</v>
      </c>
      <c r="H43" s="21">
        <f>'[1]1st-15th Sept 2023'!M98</f>
        <v>0</v>
      </c>
      <c r="I43" s="21">
        <f>'[1]1st-15th Sept 2023'!O98</f>
        <v>0</v>
      </c>
      <c r="J43" s="15"/>
    </row>
    <row r="44" spans="2:10" s="6" customFormat="1" x14ac:dyDescent="0.25">
      <c r="B44" s="20">
        <v>36</v>
      </c>
      <c r="C44" s="8" t="s">
        <v>44</v>
      </c>
      <c r="D44" s="21">
        <f>'[1]1st-15th Sept 2023'!E103</f>
        <v>0</v>
      </c>
      <c r="E44" s="21">
        <f>'[1]1st-15th Sept 2023'!G103</f>
        <v>0</v>
      </c>
      <c r="F44" s="21">
        <f>'[1]1st-15th Sept 2023'!I103</f>
        <v>1267.7753</v>
      </c>
      <c r="G44" s="21">
        <f>'[1]1st-15th Sept 2023'!K103</f>
        <v>0</v>
      </c>
      <c r="H44" s="21">
        <f>'[1]1st-15th Sept 2023'!M103</f>
        <v>0</v>
      </c>
      <c r="I44" s="21">
        <f>'[1]1st-15th Sept 2023'!O103</f>
        <v>0</v>
      </c>
      <c r="J44" s="15"/>
    </row>
    <row r="45" spans="2:10" s="6" customFormat="1" x14ac:dyDescent="0.25">
      <c r="B45" s="20">
        <v>37</v>
      </c>
      <c r="C45" s="8" t="s">
        <v>45</v>
      </c>
      <c r="D45" s="21">
        <f>'[1]1st-15th Sept 2023'!E104</f>
        <v>0</v>
      </c>
      <c r="E45" s="21">
        <f>'[1]1st-15th Sept 2023'!G104</f>
        <v>0</v>
      </c>
      <c r="F45" s="21">
        <f>'[1]1st-15th Sept 2023'!I104</f>
        <v>1445.7753</v>
      </c>
      <c r="G45" s="21">
        <f>'[1]1st-15th Sept 2023'!K104</f>
        <v>0</v>
      </c>
      <c r="H45" s="21">
        <f>'[1]1st-15th Sept 2023'!M104</f>
        <v>0</v>
      </c>
      <c r="I45" s="21">
        <f>'[1]1st-15th Sept 2023'!O104</f>
        <v>0</v>
      </c>
      <c r="J45" s="15"/>
    </row>
    <row r="46" spans="2:10" s="6" customFormat="1" x14ac:dyDescent="0.25">
      <c r="B46" s="20">
        <v>38</v>
      </c>
      <c r="C46" s="8" t="s">
        <v>46</v>
      </c>
      <c r="D46" s="21">
        <f>'[1]1st-15th Sept 2023'!E105</f>
        <v>1546.1</v>
      </c>
      <c r="E46" s="21">
        <f>'[1]1st-15th Sept 2023'!G105</f>
        <v>1694.1</v>
      </c>
      <c r="F46" s="21">
        <f>'[1]1st-15th Sept 2023'!I105</f>
        <v>0</v>
      </c>
      <c r="G46" s="21">
        <f>'[1]1st-15th Sept 2023'!K105</f>
        <v>0</v>
      </c>
      <c r="H46" s="21">
        <f>'[1]1st-15th Sept 2023'!M105</f>
        <v>0</v>
      </c>
      <c r="I46" s="21">
        <f>'[1]1st-15th Sept 2023'!O105</f>
        <v>0</v>
      </c>
      <c r="J46" s="15"/>
    </row>
    <row r="47" spans="2:10" s="6" customFormat="1" x14ac:dyDescent="0.25">
      <c r="B47" s="20">
        <v>39</v>
      </c>
      <c r="C47" s="8" t="s">
        <v>47</v>
      </c>
      <c r="D47" s="21">
        <f>'[1]1st-15th Sept 2023'!E108</f>
        <v>1350.115</v>
      </c>
      <c r="E47" s="21">
        <f>'[1]1st-15th Sept 2023'!G108</f>
        <v>1391.115</v>
      </c>
      <c r="F47" s="21">
        <f>'[1]1st-15th Sept 2023'!I108</f>
        <v>0</v>
      </c>
      <c r="G47" s="21">
        <f>'[1]1st-15th Sept 2023'!K108</f>
        <v>1196.115</v>
      </c>
      <c r="H47" s="21">
        <f>'[1]1st-15th Sept 2023'!M108</f>
        <v>0</v>
      </c>
      <c r="I47" s="21">
        <f>'[1]1st-15th Sept 2023'!O108</f>
        <v>0</v>
      </c>
      <c r="J47" s="15"/>
    </row>
    <row r="48" spans="2:10" s="6" customFormat="1" x14ac:dyDescent="0.25">
      <c r="B48" s="20">
        <v>40</v>
      </c>
      <c r="C48" s="8" t="s">
        <v>48</v>
      </c>
      <c r="D48" s="21">
        <f>'[1]1st-15th Sept 2023'!E119</f>
        <v>0</v>
      </c>
      <c r="E48" s="21">
        <f>'[1]1st-15th Sept 2023'!G119</f>
        <v>0</v>
      </c>
      <c r="F48" s="21">
        <f>'[1]1st-15th Sept 2023'!I119</f>
        <v>1180.7753</v>
      </c>
      <c r="G48" s="21">
        <f>'[1]1st-15th Sept 2023'!K119</f>
        <v>0</v>
      </c>
      <c r="H48" s="21">
        <f>'[1]1st-15th Sept 2023'!M119</f>
        <v>0</v>
      </c>
      <c r="I48" s="21">
        <f>'[1]1st-15th Sept 2023'!O119</f>
        <v>0</v>
      </c>
      <c r="J48" s="15"/>
    </row>
    <row r="49" spans="2:10" s="6" customFormat="1" x14ac:dyDescent="0.25">
      <c r="B49" s="20">
        <v>41</v>
      </c>
      <c r="C49" s="8" t="s">
        <v>67</v>
      </c>
      <c r="D49" s="21">
        <f>'[1]1st-15th Sept 2023'!E120</f>
        <v>1346</v>
      </c>
      <c r="E49" s="21">
        <f>'[1]1st-15th Sept 2023'!G120</f>
        <v>1364</v>
      </c>
      <c r="F49" s="21">
        <f>'[1]1st-15th Sept 2023'!I120</f>
        <v>1295.7753</v>
      </c>
      <c r="G49" s="21">
        <f>'[1]1st-15th Sept 2023'!K120</f>
        <v>0</v>
      </c>
      <c r="H49" s="21">
        <f>'[1]1st-15th Sept 2023'!M120</f>
        <v>0</v>
      </c>
      <c r="I49" s="21">
        <f>'[1]1st-15th Sept 2023'!O120</f>
        <v>0</v>
      </c>
      <c r="J49" s="15"/>
    </row>
    <row r="50" spans="2:10" s="6" customFormat="1" x14ac:dyDescent="0.25">
      <c r="B50" s="20">
        <v>42</v>
      </c>
      <c r="C50" s="8" t="s">
        <v>49</v>
      </c>
      <c r="D50" s="21">
        <f>'[1]1st-15th Sept 2023'!E125</f>
        <v>0</v>
      </c>
      <c r="E50" s="21">
        <f>'[1]1st-15th Sept 2023'!G125</f>
        <v>0</v>
      </c>
      <c r="F50" s="21">
        <f>'[1]1st-15th Sept 2023'!I125</f>
        <v>1388</v>
      </c>
      <c r="G50" s="21">
        <f>'[1]1st-15th Sept 2023'!K125</f>
        <v>0</v>
      </c>
      <c r="H50" s="21">
        <f>'[1]1st-15th Sept 2023'!M125</f>
        <v>0</v>
      </c>
      <c r="I50" s="21">
        <f>'[1]1st-15th Sept 2023'!O125</f>
        <v>0</v>
      </c>
      <c r="J50" s="15"/>
    </row>
    <row r="51" spans="2:10" s="6" customFormat="1" x14ac:dyDescent="0.25">
      <c r="B51" s="20">
        <v>43</v>
      </c>
      <c r="C51" s="8" t="s">
        <v>68</v>
      </c>
      <c r="D51" s="21">
        <f>'[1]1st-15th Sept 2023'!E128</f>
        <v>1366</v>
      </c>
      <c r="E51" s="21">
        <f>'[1]1st-15th Sept 2023'!G128</f>
        <v>1364</v>
      </c>
      <c r="F51" s="21">
        <f>'[1]1st-15th Sept 2023'!I128</f>
        <v>0</v>
      </c>
      <c r="G51" s="21">
        <f>'[1]1st-15th Sept 2023'!K128</f>
        <v>0</v>
      </c>
      <c r="H51" s="21">
        <f>'[1]1st-15th Sept 2023'!M128</f>
        <v>0</v>
      </c>
      <c r="I51" s="21">
        <f>'[1]1st-15th Sept 2023'!O128</f>
        <v>0</v>
      </c>
      <c r="J51" s="15"/>
    </row>
    <row r="52" spans="2:10" s="6" customFormat="1" x14ac:dyDescent="0.25">
      <c r="B52" s="20">
        <v>44</v>
      </c>
      <c r="C52" s="8" t="s">
        <v>50</v>
      </c>
      <c r="D52" s="21">
        <f>'[1]1st-15th Sept 2023'!E129</f>
        <v>1302</v>
      </c>
      <c r="E52" s="21">
        <f>'[1]1st-15th Sept 2023'!G129</f>
        <v>1330</v>
      </c>
      <c r="F52" s="21">
        <f>'[1]1st-15th Sept 2023'!I129</f>
        <v>0</v>
      </c>
      <c r="G52" s="21">
        <f>'[1]1st-15th Sept 2023'!K129</f>
        <v>0</v>
      </c>
      <c r="H52" s="21">
        <f>'[1]1st-15th Sept 2023'!M129</f>
        <v>0</v>
      </c>
      <c r="I52" s="21">
        <f>'[1]1st-15th Sept 2023'!O129</f>
        <v>0</v>
      </c>
      <c r="J52" s="15"/>
    </row>
    <row r="53" spans="2:10" s="6" customFormat="1" x14ac:dyDescent="0.25">
      <c r="B53" s="20">
        <v>45</v>
      </c>
      <c r="C53" s="8" t="s">
        <v>51</v>
      </c>
      <c r="D53" s="21">
        <f>'[1]1st-15th Sept 2023'!E130</f>
        <v>1410</v>
      </c>
      <c r="E53" s="21">
        <f>'[1]1st-15th Sept 2023'!G130</f>
        <v>1418</v>
      </c>
      <c r="F53" s="21">
        <f>'[1]1st-15th Sept 2023'!I130</f>
        <v>0</v>
      </c>
      <c r="G53" s="21">
        <f>'[1]1st-15th Sept 2023'!K130</f>
        <v>0</v>
      </c>
      <c r="H53" s="21">
        <f>'[1]1st-15th Sept 2023'!M130</f>
        <v>0</v>
      </c>
      <c r="I53" s="21">
        <f>'[1]1st-15th Sept 2023'!O130</f>
        <v>0</v>
      </c>
      <c r="J53" s="15"/>
    </row>
    <row r="54" spans="2:10" s="6" customFormat="1" x14ac:dyDescent="0.25">
      <c r="B54" s="20">
        <v>46</v>
      </c>
      <c r="C54" s="8" t="s">
        <v>52</v>
      </c>
      <c r="D54" s="21">
        <f>'[1]1st-15th Sept 2023'!E133</f>
        <v>1341.1</v>
      </c>
      <c r="E54" s="21">
        <f>'[1]1st-15th Sept 2023'!G133</f>
        <v>1361.1</v>
      </c>
      <c r="F54" s="21">
        <f>'[1]1st-15th Sept 2023'!I133</f>
        <v>0</v>
      </c>
      <c r="G54" s="21">
        <f>'[1]1st-15th Sept 2023'!K133</f>
        <v>0</v>
      </c>
      <c r="H54" s="21">
        <f>'[1]1st-15th Sept 2023'!M133</f>
        <v>0</v>
      </c>
      <c r="I54" s="21">
        <f>'[1]1st-15th Sept 2023'!O133</f>
        <v>0</v>
      </c>
      <c r="J54" s="15"/>
    </row>
    <row r="55" spans="2:10" s="6" customFormat="1" x14ac:dyDescent="0.25">
      <c r="B55" s="20">
        <v>47</v>
      </c>
      <c r="C55" s="8" t="s">
        <v>69</v>
      </c>
      <c r="D55" s="21">
        <f>'[1]1st-15th Sept 2023'!E135</f>
        <v>1538.3300000000002</v>
      </c>
      <c r="E55" s="21">
        <f>'[1]1st-15th Sept 2023'!G135</f>
        <v>1618.28</v>
      </c>
      <c r="F55" s="21">
        <f>'[1]1st-15th Sept 2023'!I135</f>
        <v>0</v>
      </c>
      <c r="G55" s="21">
        <f>'[1]1st-15th Sept 2023'!K135</f>
        <v>0</v>
      </c>
      <c r="H55" s="21">
        <f>'[1]1st-15th Sept 2023'!M135</f>
        <v>0</v>
      </c>
      <c r="I55" s="21">
        <f>'[1]1st-15th Sept 2023'!O135</f>
        <v>0</v>
      </c>
      <c r="J55" s="15"/>
    </row>
    <row r="56" spans="2:10" s="6" customFormat="1" x14ac:dyDescent="0.25">
      <c r="B56" s="20">
        <v>48</v>
      </c>
      <c r="C56" s="8" t="s">
        <v>98</v>
      </c>
      <c r="D56" s="21">
        <f>'[1]1st-15th Sept 2023'!E136</f>
        <v>1400</v>
      </c>
      <c r="E56" s="21">
        <f>'[1]1st-15th Sept 2023'!G136</f>
        <v>1409</v>
      </c>
      <c r="F56" s="21">
        <f>'[1]1st-15th Sept 2023'!I136</f>
        <v>1349.9956999999999</v>
      </c>
      <c r="G56" s="21">
        <f>'[1]1st-15th Sept 2023'!K136</f>
        <v>1410</v>
      </c>
      <c r="H56" s="21">
        <f>'[1]1st-15th Sept 2023'!M136</f>
        <v>0</v>
      </c>
      <c r="I56" s="21">
        <f>'[1]1st-15th Sept 2023'!O136</f>
        <v>0</v>
      </c>
      <c r="J56" s="15"/>
    </row>
    <row r="57" spans="2:10" s="6" customFormat="1" x14ac:dyDescent="0.25">
      <c r="B57" s="20">
        <v>49</v>
      </c>
      <c r="C57" s="8" t="s">
        <v>53</v>
      </c>
      <c r="D57" s="21">
        <f>'[1]1st-15th Sept 2023'!E139</f>
        <v>1397.9999999999998</v>
      </c>
      <c r="E57" s="21">
        <f>'[1]1st-15th Sept 2023'!G139</f>
        <v>1397.9999999999998</v>
      </c>
      <c r="F57" s="21">
        <f>'[1]1st-15th Sept 2023'!I139</f>
        <v>1420</v>
      </c>
      <c r="G57" s="21">
        <f>'[1]1st-15th Sept 2023'!K139</f>
        <v>0</v>
      </c>
      <c r="H57" s="21">
        <f>'[1]1st-15th Sept 2023'!M139</f>
        <v>0</v>
      </c>
      <c r="I57" s="21">
        <f>'[1]1st-15th Sept 2023'!O139</f>
        <v>0</v>
      </c>
      <c r="J57" s="15"/>
    </row>
    <row r="58" spans="2:10" s="6" customFormat="1" x14ac:dyDescent="0.25">
      <c r="B58" s="20">
        <v>50</v>
      </c>
      <c r="C58" s="8" t="s">
        <v>54</v>
      </c>
      <c r="D58" s="21">
        <f>'[1]1st-15th Sept 2023'!E141</f>
        <v>1341.1</v>
      </c>
      <c r="E58" s="21">
        <f>'[1]1st-15th Sept 2023'!G141</f>
        <v>1364.1</v>
      </c>
      <c r="F58" s="21">
        <f>'[1]1st-15th Sept 2023'!I141</f>
        <v>0</v>
      </c>
      <c r="G58" s="21">
        <f>'[1]1st-15th Sept 2023'!K141</f>
        <v>0</v>
      </c>
      <c r="H58" s="21">
        <f>'[1]1st-15th Sept 2023'!M141</f>
        <v>0</v>
      </c>
      <c r="I58" s="21">
        <f>'[1]1st-15th Sept 2023'!O141</f>
        <v>0</v>
      </c>
      <c r="J58" s="15"/>
    </row>
    <row r="59" spans="2:10" s="6" customFormat="1" x14ac:dyDescent="0.25">
      <c r="B59" s="20">
        <v>51</v>
      </c>
      <c r="C59" s="8" t="s">
        <v>84</v>
      </c>
      <c r="D59" s="21">
        <f>'[1]1st-15th Sept 2023'!E145</f>
        <v>0</v>
      </c>
      <c r="E59" s="21">
        <f>'[1]1st-15th Sept 2023'!G145</f>
        <v>0</v>
      </c>
      <c r="F59" s="21">
        <f>'[1]1st-15th Sept 2023'!I145</f>
        <v>1261</v>
      </c>
      <c r="G59" s="21">
        <f>'[1]1st-15th Sept 2023'!K145</f>
        <v>0</v>
      </c>
      <c r="H59" s="21">
        <f>'[1]1st-15th Sept 2023'!M145</f>
        <v>0</v>
      </c>
      <c r="I59" s="21">
        <f>'[1]1st-15th Sept 2023'!O145</f>
        <v>0</v>
      </c>
      <c r="J59" s="15"/>
    </row>
    <row r="60" spans="2:10" s="6" customFormat="1" x14ac:dyDescent="0.25">
      <c r="B60" s="20">
        <v>52</v>
      </c>
      <c r="C60" s="8" t="s">
        <v>87</v>
      </c>
      <c r="D60" s="21">
        <f>'[1]1st-15th Sept 2023'!E147</f>
        <v>1310.739</v>
      </c>
      <c r="E60" s="21">
        <f>'[1]1st-15th Sept 2023'!G147</f>
        <v>1310.739</v>
      </c>
      <c r="F60" s="21">
        <f>'[1]1st-15th Sept 2023'!I147</f>
        <v>1328.3703</v>
      </c>
      <c r="G60" s="21">
        <f>'[1]1st-15th Sept 2023'!K147</f>
        <v>0</v>
      </c>
      <c r="H60" s="21">
        <f>'[1]1st-15th Sept 2023'!M147</f>
        <v>0</v>
      </c>
      <c r="I60" s="21">
        <f>'[1]1st-15th Sept 2023'!O147</f>
        <v>0</v>
      </c>
      <c r="J60" s="15"/>
    </row>
    <row r="61" spans="2:10" s="6" customFormat="1" x14ac:dyDescent="0.25">
      <c r="B61" s="20">
        <v>53</v>
      </c>
      <c r="C61" s="8" t="s">
        <v>74</v>
      </c>
      <c r="D61" s="21">
        <f>'[1]1st-15th Sept 2023'!E148</f>
        <v>14361.127</v>
      </c>
      <c r="E61" s="21">
        <f>'[1]1st-15th Sept 2023'!G148</f>
        <v>14859.127</v>
      </c>
      <c r="F61" s="21">
        <f>'[1]1st-15th Sept 2023'!I148</f>
        <v>0</v>
      </c>
      <c r="G61" s="21">
        <f>'[1]1st-15th Sept 2023'!K148</f>
        <v>0</v>
      </c>
      <c r="H61" s="21">
        <f>'[1]1st-15th Sept 2023'!M148</f>
        <v>0</v>
      </c>
      <c r="I61" s="21">
        <f>'[1]1st-15th Sept 2023'!O148</f>
        <v>0</v>
      </c>
      <c r="J61" s="15"/>
    </row>
    <row r="62" spans="2:10" s="6" customFormat="1" x14ac:dyDescent="0.25">
      <c r="B62" s="20">
        <v>54</v>
      </c>
      <c r="C62" s="8" t="s">
        <v>55</v>
      </c>
      <c r="D62" s="21">
        <f>'[1]1st-15th Sept 2023'!E159</f>
        <v>0</v>
      </c>
      <c r="E62" s="21">
        <f>'[1]1st-15th Sept 2023'!G159</f>
        <v>0</v>
      </c>
      <c r="F62" s="21">
        <f>'[1]1st-15th Sept 2023'!I159</f>
        <v>1267</v>
      </c>
      <c r="G62" s="21">
        <f>'[1]1st-15th Sept 2023'!K159</f>
        <v>0</v>
      </c>
      <c r="H62" s="21">
        <f>'[1]1st-15th Sept 2023'!M159</f>
        <v>0</v>
      </c>
      <c r="I62" s="21">
        <f>'[1]1st-15th Sept 2023'!O159</f>
        <v>0</v>
      </c>
      <c r="J62" s="15"/>
    </row>
    <row r="63" spans="2:10" s="6" customFormat="1" x14ac:dyDescent="0.25">
      <c r="B63" s="20">
        <v>55</v>
      </c>
      <c r="C63" s="8" t="s">
        <v>86</v>
      </c>
      <c r="D63" s="21">
        <f>'[1]1st-15th Sept 2023'!E160</f>
        <v>1341</v>
      </c>
      <c r="E63" s="21">
        <f>'[1]1st-15th Sept 2023'!G160</f>
        <v>1349</v>
      </c>
      <c r="F63" s="21">
        <f>'[1]1st-15th Sept 2023'!I160</f>
        <v>0</v>
      </c>
      <c r="G63" s="21">
        <f>'[1]1st-15th Sept 2023'!K160</f>
        <v>0</v>
      </c>
      <c r="H63" s="21">
        <f>'[1]1st-15th Sept 2023'!M160</f>
        <v>0</v>
      </c>
      <c r="I63" s="21">
        <f>'[1]1st-15th Sept 2023'!O160</f>
        <v>0</v>
      </c>
      <c r="J63" s="15"/>
    </row>
    <row r="64" spans="2:10" s="6" customFormat="1" x14ac:dyDescent="0.25">
      <c r="B64" s="20">
        <v>56</v>
      </c>
      <c r="C64" s="8" t="s">
        <v>99</v>
      </c>
      <c r="D64" s="21">
        <f>'[1]1st-15th Sept 2023'!E162</f>
        <v>1370.3501017365043</v>
      </c>
      <c r="E64" s="21">
        <f>'[1]1st-15th Sept 2023'!G162</f>
        <v>1515.4204079370982</v>
      </c>
      <c r="F64" s="21">
        <f>'[1]1st-15th Sept 2023'!I162</f>
        <v>1173.2433000000001</v>
      </c>
      <c r="G64" s="21">
        <f>'[1]1st-15th Sept 2023'!K162</f>
        <v>1279.220065532807</v>
      </c>
      <c r="H64" s="21">
        <f>'[1]1st-15th Sept 2023'!M162</f>
        <v>1200.0952336555604</v>
      </c>
      <c r="I64" s="21">
        <f>'[1]1st-15th Sept 2023'!O162</f>
        <v>0</v>
      </c>
      <c r="J64" s="15"/>
    </row>
    <row r="65" spans="2:10" s="6" customFormat="1" x14ac:dyDescent="0.25">
      <c r="B65" s="20">
        <v>57</v>
      </c>
      <c r="C65" s="8" t="s">
        <v>56</v>
      </c>
      <c r="D65" s="21">
        <f>'[1]1st-15th Sept 2023'!E166</f>
        <v>1345</v>
      </c>
      <c r="E65" s="21">
        <f>'[1]1st-15th Sept 2023'!G166</f>
        <v>1390</v>
      </c>
      <c r="F65" s="21">
        <f>'[1]1st-15th Sept 2023'!I166</f>
        <v>1320.7753</v>
      </c>
      <c r="G65" s="21">
        <f>'[1]1st-15th Sept 2023'!K166</f>
        <v>524</v>
      </c>
      <c r="H65" s="21">
        <f>'[1]1st-15th Sept 2023'!M166</f>
        <v>1148.8</v>
      </c>
      <c r="I65" s="21">
        <f>'[1]1st-15th Sept 2023'!O166</f>
        <v>0</v>
      </c>
      <c r="J65" s="15"/>
    </row>
    <row r="66" spans="2:10" s="6" customFormat="1" x14ac:dyDescent="0.25">
      <c r="B66" s="20">
        <v>58</v>
      </c>
      <c r="C66" s="8" t="s">
        <v>57</v>
      </c>
      <c r="D66" s="21">
        <f>'[1]1st-15th Sept 2023'!E169</f>
        <v>1352.895</v>
      </c>
      <c r="E66" s="21">
        <f>'[1]1st-15th Sept 2023'!G169</f>
        <v>1362.895</v>
      </c>
      <c r="F66" s="21">
        <f>'[1]1st-15th Sept 2023'!I169</f>
        <v>1277.6703</v>
      </c>
      <c r="G66" s="21">
        <f>'[1]1st-15th Sept 2023'!K169</f>
        <v>154</v>
      </c>
      <c r="H66" s="21">
        <f>'[1]1st-15th Sept 2023'!M169</f>
        <v>1153.1949999999999</v>
      </c>
      <c r="I66" s="21">
        <f>'[1]1st-15th Sept 2023'!O169</f>
        <v>0</v>
      </c>
      <c r="J66" s="15"/>
    </row>
    <row r="67" spans="2:10" s="6" customFormat="1" x14ac:dyDescent="0.25">
      <c r="B67" s="20">
        <v>59</v>
      </c>
      <c r="C67" s="8" t="s">
        <v>85</v>
      </c>
      <c r="D67" s="21">
        <f>'[1]1st-15th Sept 2023'!E173</f>
        <v>1370</v>
      </c>
      <c r="E67" s="21">
        <f>'[1]1st-15th Sept 2023'!G173</f>
        <v>1420</v>
      </c>
      <c r="F67" s="21">
        <f>'[1]1st-15th Sept 2023'!I173</f>
        <v>1610</v>
      </c>
      <c r="G67" s="21">
        <f>'[1]1st-15th Sept 2023'!K173</f>
        <v>1690</v>
      </c>
      <c r="H67" s="21">
        <f>'[1]1st-15th Sept 2023'!M173</f>
        <v>1590</v>
      </c>
      <c r="I67" s="21">
        <f>'[1]1st-15th Sept 2023'!O173</f>
        <v>0</v>
      </c>
      <c r="J67" s="15"/>
    </row>
    <row r="68" spans="2:10" s="6" customFormat="1" x14ac:dyDescent="0.25">
      <c r="B68" s="20">
        <v>60</v>
      </c>
      <c r="C68" s="8" t="s">
        <v>58</v>
      </c>
      <c r="D68" s="21">
        <f>'[1]1st-15th Sept 2023'!E175</f>
        <v>0</v>
      </c>
      <c r="E68" s="21">
        <f>'[1]1st-15th Sept 2023'!G175</f>
        <v>0</v>
      </c>
      <c r="F68" s="21">
        <f>'[1]1st-15th Sept 2023'!I175</f>
        <v>1256</v>
      </c>
      <c r="G68" s="21">
        <f>'[1]1st-15th Sept 2023'!K175</f>
        <v>0</v>
      </c>
      <c r="H68" s="21">
        <f>'[1]1st-15th Sept 2023'!M175</f>
        <v>0</v>
      </c>
      <c r="I68" s="21">
        <f>'[1]1st-15th Sept 2023'!O175</f>
        <v>0</v>
      </c>
      <c r="J68" s="15"/>
    </row>
    <row r="69" spans="2:10" s="6" customFormat="1" x14ac:dyDescent="0.25">
      <c r="B69" s="20">
        <v>61</v>
      </c>
      <c r="C69" s="8" t="s">
        <v>59</v>
      </c>
      <c r="D69" s="21">
        <f>'[1]1st-15th Sept 2023'!E176</f>
        <v>0</v>
      </c>
      <c r="E69" s="21">
        <f>'[1]1st-15th Sept 2023'!G176</f>
        <v>0</v>
      </c>
      <c r="F69" s="21">
        <f>'[1]1st-15th Sept 2023'!I176</f>
        <v>1208.78</v>
      </c>
      <c r="G69" s="21">
        <f>'[1]1st-15th Sept 2023'!K176</f>
        <v>0</v>
      </c>
      <c r="H69" s="21">
        <f>'[1]1st-15th Sept 2023'!M176</f>
        <v>0</v>
      </c>
      <c r="I69" s="21">
        <f>'[1]1st-15th Sept 2023'!O176</f>
        <v>0</v>
      </c>
      <c r="J69" s="15"/>
    </row>
    <row r="70" spans="2:10" s="6" customFormat="1" x14ac:dyDescent="0.25">
      <c r="B70" s="20">
        <v>62</v>
      </c>
      <c r="C70" s="8" t="s">
        <v>60</v>
      </c>
      <c r="D70" s="21">
        <f>'[1]1st-15th Sept 2023'!E179</f>
        <v>1346</v>
      </c>
      <c r="E70" s="21">
        <f>'[1]1st-15th Sept 2023'!G179</f>
        <v>1384</v>
      </c>
      <c r="F70" s="21">
        <f>'[1]1st-15th Sept 2023'!I179</f>
        <v>0</v>
      </c>
      <c r="G70" s="21">
        <f>'[1]1st-15th Sept 2023'!K179</f>
        <v>0</v>
      </c>
      <c r="H70" s="21">
        <f>'[1]1st-15th Sept 2023'!M179</f>
        <v>0</v>
      </c>
      <c r="I70" s="21">
        <f>'[1]1st-15th Sept 2023'!O179</f>
        <v>0</v>
      </c>
      <c r="J70" s="15"/>
    </row>
    <row r="71" spans="2:10" s="6" customFormat="1" x14ac:dyDescent="0.25">
      <c r="B71" s="20">
        <v>63</v>
      </c>
      <c r="C71" s="8" t="s">
        <v>70</v>
      </c>
      <c r="D71" s="21">
        <f>'[1]1st-15th Sept 2023'!E181</f>
        <v>1328</v>
      </c>
      <c r="E71" s="21">
        <f>'[1]1st-15th Sept 2023'!G181</f>
        <v>1338</v>
      </c>
      <c r="F71" s="21">
        <f>'[1]1st-15th Sept 2023'!I181</f>
        <v>0</v>
      </c>
      <c r="G71" s="21">
        <f>'[1]1st-15th Sept 2023'!K181</f>
        <v>0</v>
      </c>
      <c r="H71" s="21">
        <f>'[1]1st-15th Sept 2023'!M181</f>
        <v>0</v>
      </c>
      <c r="I71" s="21">
        <f>'[1]1st-15th Sept 2023'!O181</f>
        <v>0</v>
      </c>
      <c r="J71" s="15"/>
    </row>
    <row r="72" spans="2:10" s="6" customFormat="1" x14ac:dyDescent="0.25">
      <c r="B72" s="20">
        <v>64</v>
      </c>
      <c r="C72" s="8" t="s">
        <v>61</v>
      </c>
      <c r="D72" s="21">
        <f>'[1]1st-15th Sept 2023'!E184</f>
        <v>0</v>
      </c>
      <c r="E72" s="21">
        <f>'[1]1st-15th Sept 2023'!G184</f>
        <v>0</v>
      </c>
      <c r="F72" s="21">
        <f>'[1]1st-15th Sept 2023'!I184</f>
        <v>1295.7753</v>
      </c>
      <c r="G72" s="21">
        <f>'[1]1st-15th Sept 2023'!K184</f>
        <v>0</v>
      </c>
      <c r="H72" s="21">
        <f>'[1]1st-15th Sept 2023'!M184</f>
        <v>0</v>
      </c>
      <c r="I72" s="21">
        <f>'[1]1st-15th Sept 2023'!O184</f>
        <v>0</v>
      </c>
      <c r="J72" s="15"/>
    </row>
    <row r="73" spans="2:10" s="6" customFormat="1" x14ac:dyDescent="0.25">
      <c r="B73" s="20">
        <v>65</v>
      </c>
      <c r="C73" s="8" t="s">
        <v>62</v>
      </c>
      <c r="D73" s="21">
        <f>'[1]1st-15th Sept 2023'!E186</f>
        <v>1493</v>
      </c>
      <c r="E73" s="21">
        <f>'[1]1st-15th Sept 2023'!G186</f>
        <v>1498</v>
      </c>
      <c r="F73" s="21">
        <f>'[1]1st-15th Sept 2023'!I186</f>
        <v>0</v>
      </c>
      <c r="G73" s="21">
        <f>'[1]1st-15th Sept 2023'!K186</f>
        <v>1495.1</v>
      </c>
      <c r="H73" s="21">
        <f>'[1]1st-15th Sept 2023'!M186</f>
        <v>0</v>
      </c>
      <c r="I73" s="21">
        <f>'[1]1st-15th Sept 2023'!O186</f>
        <v>0</v>
      </c>
      <c r="J73" s="15"/>
    </row>
    <row r="74" spans="2:10" s="6" customFormat="1" x14ac:dyDescent="0.25">
      <c r="B74" s="20">
        <v>66</v>
      </c>
      <c r="C74" s="8" t="s">
        <v>63</v>
      </c>
      <c r="D74" s="21">
        <f>'[1]1st-15th Sept 2023'!E189</f>
        <v>1354.1</v>
      </c>
      <c r="E74" s="21">
        <f>'[1]1st-15th Sept 2023'!G189</f>
        <v>1355.1</v>
      </c>
      <c r="F74" s="21">
        <f>'[1]1st-15th Sept 2023'!I189</f>
        <v>0</v>
      </c>
      <c r="G74" s="21">
        <f>'[1]1st-15th Sept 2023'!K189</f>
        <v>0</v>
      </c>
      <c r="H74" s="21">
        <f>'[1]1st-15th Sept 2023'!M189</f>
        <v>0</v>
      </c>
      <c r="I74" s="21">
        <f>'[1]1st-15th Sept 2023'!O189</f>
        <v>0</v>
      </c>
      <c r="J74" s="15"/>
    </row>
    <row r="75" spans="2:10" s="6" customFormat="1" x14ac:dyDescent="0.25">
      <c r="B75" s="20">
        <v>67</v>
      </c>
      <c r="C75" s="8" t="s">
        <v>64</v>
      </c>
      <c r="D75" s="21">
        <f>'[1]1st-15th Sept 2023'!E191</f>
        <v>0</v>
      </c>
      <c r="E75" s="21">
        <f>'[1]1st-15th Sept 2023'!G191</f>
        <v>0</v>
      </c>
      <c r="F75" s="21">
        <f>'[1]1st-15th Sept 2023'!I191</f>
        <v>1305</v>
      </c>
      <c r="G75" s="21">
        <f>'[1]1st-15th Sept 2023'!K191</f>
        <v>0</v>
      </c>
      <c r="H75" s="21">
        <f>'[1]1st-15th Sept 2023'!M191</f>
        <v>0</v>
      </c>
      <c r="I75" s="21">
        <f>'[1]1st-15th Sept 2023'!O191</f>
        <v>0</v>
      </c>
      <c r="J75" s="15"/>
    </row>
    <row r="76" spans="2:10" s="6" customFormat="1" x14ac:dyDescent="0.25">
      <c r="B76" s="20">
        <v>68</v>
      </c>
      <c r="C76" s="8" t="s">
        <v>65</v>
      </c>
      <c r="D76" s="21">
        <f>'[1]1st-15th Sept 2023'!E194</f>
        <v>1603.4</v>
      </c>
      <c r="E76" s="21">
        <f>'[1]1st-15th Sept 2023'!G194</f>
        <v>1621.4</v>
      </c>
      <c r="F76" s="21">
        <f>'[1]1st-15th Sept 2023'!I194</f>
        <v>0</v>
      </c>
      <c r="G76" s="21">
        <f>'[1]1st-15th Sept 2023'!K194</f>
        <v>0</v>
      </c>
      <c r="H76" s="21">
        <f>'[1]1st-15th Sept 2023'!M194</f>
        <v>0</v>
      </c>
      <c r="I76" s="21">
        <f>'[1]1st-15th Sept 2023'!O194</f>
        <v>0</v>
      </c>
      <c r="J76" s="15"/>
    </row>
    <row r="77" spans="2:10" ht="19.5" x14ac:dyDescent="0.35">
      <c r="B77" s="9" t="s">
        <v>4</v>
      </c>
    </row>
  </sheetData>
  <mergeCells count="2">
    <mergeCell ref="B2:I2"/>
    <mergeCell ref="B6:H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BIDECs Ex-Refinery Prices</vt:lpstr>
      <vt:lpstr>OMCs and LPGMCs Ex-Pump Prices</vt:lpstr>
      <vt:lpstr>'BIDECs Ex-Refinery Prices'!Print_Area</vt:lpstr>
      <vt:lpstr>'OMCs and LPGMCs Ex-Pump Prices'!Print_Area</vt:lpstr>
      <vt:lpstr>'BIDECs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2018-06-21T14:04:40Z</cp:lastPrinted>
  <dcterms:created xsi:type="dcterms:W3CDTF">2016-03-15T12:03:51Z</dcterms:created>
  <dcterms:modified xsi:type="dcterms:W3CDTF">2023-09-06T08:54:22Z</dcterms:modified>
</cp:coreProperties>
</file>