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"/>
    </mc:Choice>
  </mc:AlternateContent>
  <xr:revisionPtr revIDLastSave="0" documentId="13_ncr:1_{CE4CC30F-6993-E74C-A466-46D9F4E561AB}" xr6:coauthVersionLast="47" xr6:coauthVersionMax="47" xr10:uidLastSave="{00000000-0000-0000-0000-000000000000}"/>
  <bookViews>
    <workbookView xWindow="0" yWindow="460" windowWidth="28800" windowHeight="16280" xr2:uid="{00000000-000D-0000-FFFF-FFFF00000000}"/>
  </bookViews>
  <sheets>
    <sheet name="1ST JUNE 2021" sheetId="1" r:id="rId1"/>
  </sheets>
  <definedNames>
    <definedName name="_xlnm.Print_Area" localSheetId="0">'1ST JUNE 2021'!$B$3:$F$42</definedName>
  </definedNames>
  <calcPr calcId="19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39" i="1"/>
  <c r="C40" i="1"/>
  <c r="D13" i="1"/>
  <c r="E36" i="1"/>
  <c r="D36" i="1"/>
  <c r="E35" i="1"/>
  <c r="D35" i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<sst xmlns="http://schemas.openxmlformats.org/spreadsheetml/2006/main" count="44" uniqueCount="38">
  <si>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</si>
  <si>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</si>
  <si>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</si>
  <si>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</si>
  <si>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</si>
  <si>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</si>
  <si>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</si>
  <si>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</si>
  <si>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</si>
  <si>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</si>
  <si>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</si>
  <si>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</si>
  <si>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</si>
  <si>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</si>
  <si>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</si>
  <si>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</si>
  <si>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</si>
  <si>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</si>
  <si>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</si>
  <si>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</si>
  <si>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</si>
  <si>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</si>
  <si>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</si>
  <si>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</si>
  <si>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</si>
  <si>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</si>
  <si>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</si>
  <si>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</si>
  <si>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</si>
  <si>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</si>
  <si>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</si>
  <si>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</si>
  <si>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</si>
  <si>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</si>
  <si>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</si>
  <si>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</si>
  <si>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JUNE 2021</t>
  </si>
  <si>
    <t>EXPORT PRICES OF PETROLEUM PRODUCTS - EFFECTIVE  1ST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</si>
</sst>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6"/>
  <sheetViews>
    <sheetView tabSelected="1" zoomScale="42" zoomScaleNormal="42" zoomScaleSheetLayoutView="40" zoomScalePageLayoutView="42" workbookViewId="0">
      <selection activeCell="H19" sqref="H19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3" t="s">
        <v>36</v>
      </c>
      <c r="C3" s="83"/>
      <c r="D3" s="83"/>
      <c r="E3" s="1"/>
      <c r="F3" s="1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291.59469999999999</v>
      </c>
      <c r="D6" s="7">
        <v>338.89499999999998</v>
      </c>
    </row>
    <row r="7" spans="1:11" s="6" customFormat="1" ht="40" customHeight="1">
      <c r="B7" s="53" t="s">
        <v>3</v>
      </c>
      <c r="C7" s="8"/>
      <c r="D7" s="8">
        <v>35.011299999999999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-155.59469999999999</v>
      </c>
      <c r="D9" s="8">
        <v>-290.49209999999999</v>
      </c>
    </row>
    <row r="10" spans="1:11" s="9" customFormat="1" ht="39.75" customHeight="1">
      <c r="B10" s="52" t="s">
        <v>5</v>
      </c>
      <c r="C10" s="54">
        <f>SUM(C6:C9)</f>
        <v>136</v>
      </c>
      <c r="D10" s="54">
        <f>SUM(D6:D9)</f>
        <v>83.544399999999996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f>3+2</f>
        <v>5</v>
      </c>
    </row>
    <row r="14" spans="1:11" s="6" customFormat="1" ht="39.75" customHeight="1">
      <c r="B14" s="57" t="s">
        <v>7</v>
      </c>
      <c r="C14" s="54">
        <f>SUM(C10:C13)</f>
        <v>141</v>
      </c>
      <c r="D14" s="54">
        <f>SUM(D10:D13)</f>
        <v>88.544399999999996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141</v>
      </c>
      <c r="D19" s="60">
        <f>SUM(D14:D18)</f>
        <v>156.9999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37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2" t="s">
        <v>13</v>
      </c>
      <c r="D23" s="82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55.25</v>
      </c>
      <c r="D25" s="27">
        <v>56.2956</v>
      </c>
      <c r="E25" s="76">
        <f>D25</f>
        <v>56.2956</v>
      </c>
      <c r="F25" s="77">
        <f>E25</f>
        <v>56.2956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57.25</v>
      </c>
      <c r="D27" s="31">
        <f>SUM(D25:D26)</f>
        <v>56.2956</v>
      </c>
      <c r="E27" s="31">
        <f>SUM(E25:E26)</f>
        <v>56.2956</v>
      </c>
      <c r="F27" s="32">
        <f>SUM(F25:F26)</f>
        <v>56.2956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39" t="s">
        <v>34</v>
      </c>
      <c r="C35" s="74">
        <v>10</v>
      </c>
      <c r="D35" s="74">
        <f>C35</f>
        <v>10</v>
      </c>
      <c r="E35" s="75">
        <f>D35</f>
        <v>10</v>
      </c>
      <c r="G35" s="16"/>
      <c r="H35" s="16"/>
      <c r="R35" s="66"/>
      <c r="S35" s="66"/>
    </row>
    <row r="36" spans="2:19" ht="35" customHeight="1">
      <c r="B36" s="42" t="s">
        <v>35</v>
      </c>
      <c r="C36" s="72">
        <v>20</v>
      </c>
      <c r="D36" s="72">
        <f>C36</f>
        <v>20</v>
      </c>
      <c r="E36" s="73">
        <f>D36</f>
        <v>20</v>
      </c>
      <c r="G36" s="16"/>
      <c r="H36" s="16"/>
      <c r="R36" s="66"/>
      <c r="S36" s="66"/>
    </row>
    <row r="37" spans="2:19" ht="35" customHeight="1">
      <c r="B37" s="62" t="s">
        <v>23</v>
      </c>
      <c r="C37" s="63">
        <v>46</v>
      </c>
      <c r="D37" s="63">
        <f>C37</f>
        <v>46</v>
      </c>
      <c r="E37" s="64">
        <f>D37</f>
        <v>46</v>
      </c>
      <c r="G37" s="16"/>
      <c r="H37" s="16"/>
    </row>
    <row r="38" spans="2:19" ht="35" customHeight="1">
      <c r="B38" s="42" t="s">
        <v>21</v>
      </c>
      <c r="C38" s="72">
        <v>11</v>
      </c>
      <c r="D38" s="72">
        <v>11</v>
      </c>
      <c r="E38" s="73">
        <v>11</v>
      </c>
      <c r="G38" s="16"/>
      <c r="H38" s="16"/>
      <c r="R38" s="66"/>
      <c r="S38" s="66"/>
    </row>
    <row r="39" spans="2:19" ht="35" customHeight="1">
      <c r="B39" s="62" t="s">
        <v>22</v>
      </c>
      <c r="C39" s="63">
        <f>3+3+3</f>
        <v>9</v>
      </c>
      <c r="D39" s="63">
        <f>C39</f>
        <v>9</v>
      </c>
      <c r="E39" s="64">
        <f>C39</f>
        <v>9</v>
      </c>
      <c r="G39" s="16"/>
      <c r="H39" s="16"/>
    </row>
    <row r="40" spans="2:19" ht="35" customHeight="1">
      <c r="B40" s="42" t="s">
        <v>6</v>
      </c>
      <c r="C40" s="72">
        <f>3+2</f>
        <v>5</v>
      </c>
      <c r="D40" s="72">
        <f>C40</f>
        <v>5</v>
      </c>
      <c r="E40" s="73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5"/>
      <c r="D44" s="43"/>
      <c r="E44" s="43"/>
      <c r="F44" s="43"/>
    </row>
    <row r="45" spans="2:19" ht="28">
      <c r="C45" s="65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D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JUNE 2021</vt:lpstr>
      <vt:lpstr>'1ST JUNE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2021-05-31T16:02:52Z</dcterms:modified>
</cp:coreProperties>
</file>