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CCC62688-D53D-4490-8145-9A2FA6FB32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JUNE 2022" sheetId="1" r:id="rId1"/>
  </sheets>
  <definedNames>
    <definedName name="_xlnm.Print_Area" localSheetId="0">'16TH JUNE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D18" i="1"/>
  <c r="C40" i="1" l="1"/>
  <c r="C39" i="1"/>
  <c r="C38" i="1"/>
  <c r="D38" i="1" s="1"/>
  <c r="E38" i="1" s="1"/>
  <c r="D13" i="1"/>
  <c r="C10" i="1" l="1"/>
  <c r="D10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<sst xmlns="http://schemas.openxmlformats.org/spreadsheetml/2006/main" count="44" uniqueCount="38">
  <si>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</si>
  <si>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</si>
  <si>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</si>
  <si>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</si>
  <si>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</si>
  <si>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</si>
  <si>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</si>
  <si>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</si>
  <si>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</si>
  <si>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</si>
  <si>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</si>
  <si>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</si>
  <si>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</si>
  <si>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</si>
  <si>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</si>
  <si>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</si>
  <si>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</si>
  <si>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</si>
  <si>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</si>
  <si>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</si>
  <si>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</si>
  <si>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</si>
  <si>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</si>
  <si>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</si>
  <si>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</si>
  <si>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</si>
  <si>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</si>
  <si>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</si>
  <si>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</si>
  <si>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</si>
  <si>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</si>
  <si>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</si>
  <si>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</si>
  <si>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</si>
  <si>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</si>
  <si>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</si>
  <si>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JUNE 2022</t>
  </si>
  <si>
    <t>EXPORT PRICES OF PETROLEUM PRODUCTS - EFFECTIVE  16TH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</si>
</sst>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7" zoomScale="42" zoomScaleNormal="42" zoomScaleSheetLayoutView="42" zoomScalePageLayoutView="42" workbookViewId="0">
      <selection activeCell="F27" sqref="F27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654.01480000000004</v>
      </c>
      <c r="D6" s="7">
        <v>979.16219999999998</v>
      </c>
    </row>
    <row r="7" spans="1:11" s="6" customFormat="1" ht="39.950000000000003" customHeight="1">
      <c r="B7" s="52" t="s">
        <v>3</v>
      </c>
      <c r="C7" s="8"/>
      <c r="D7" s="8">
        <v>58.312333299999999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-429.34070000000003</v>
      </c>
      <c r="D9" s="8">
        <v>-953.06020000000001</v>
      </c>
    </row>
    <row r="10" spans="1:11" s="9" customFormat="1" ht="39.75" customHeight="1">
      <c r="B10" s="51" t="s">
        <v>5</v>
      </c>
      <c r="C10" s="53">
        <f>SUM(C6:C9)</f>
        <v>224.67410000000001</v>
      </c>
      <c r="D10" s="53">
        <f>SUM(D6:D9)</f>
        <v>84.544533300000126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229.67410000000001</v>
      </c>
      <c r="D14" s="53">
        <f>SUM(D10:D13)</f>
        <v>88.544533300000126</v>
      </c>
    </row>
    <row r="15" spans="1:11" s="11" customFormat="1" ht="39.950000000000003" customHeight="1">
      <c r="B15" s="57" t="s">
        <v>8</v>
      </c>
      <c r="C15" s="10"/>
      <c r="D15" s="10">
        <f>19+3</f>
        <v>22</v>
      </c>
    </row>
    <row r="16" spans="1:11" s="11" customFormat="1" ht="39.950000000000003" customHeight="1">
      <c r="B16" s="57" t="s">
        <v>9</v>
      </c>
      <c r="C16" s="12"/>
      <c r="D16" s="12"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</row>
    <row r="18" spans="1:37" s="11" customFormat="1" ht="39.950000000000003" customHeight="1">
      <c r="B18" s="57" t="s">
        <v>31</v>
      </c>
      <c r="C18" s="12"/>
      <c r="D18" s="12">
        <f>0.3+2+70</f>
        <v>72.3</v>
      </c>
    </row>
    <row r="19" spans="1:37" s="11" customFormat="1" ht="54.75" customHeight="1">
      <c r="B19" s="58" t="s">
        <v>11</v>
      </c>
      <c r="C19" s="59">
        <f>SUM(C14:C18)</f>
        <v>229.67410000000001</v>
      </c>
      <c r="D19" s="59">
        <f>SUM(D14:D18)</f>
        <v>229.0000333000001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133.0266</v>
      </c>
      <c r="D25" s="27">
        <v>128.32210000000001</v>
      </c>
      <c r="E25" s="75">
        <f>D25</f>
        <v>128.32210000000001</v>
      </c>
      <c r="F25" s="76">
        <f>E25</f>
        <v>128.32210000000001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135.0266</v>
      </c>
      <c r="D27" s="31">
        <f>SUM(D25:D26)</f>
        <v>128.32210000000001</v>
      </c>
      <c r="E27" s="31">
        <f>SUM(E25:E26)</f>
        <v>128.32210000000001</v>
      </c>
      <c r="F27" s="32">
        <f>SUM(F25:F26)</f>
        <v>128.32210000000001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.1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JUNE 2022</vt:lpstr>
      <vt:lpstr>'16TH JUNE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2022-06-15T14:37:18Z</dcterms:modified>
</cp:coreProperties>
</file>