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3\Actual Workout\Public\"/>
    </mc:Choice>
  </mc:AlternateContent>
  <xr:revisionPtr revIDLastSave="0" documentId="13_ncr:1_{99A064EB-6AFC-40BD-A42B-D21B1E0458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ST MARCH 2023" sheetId="1" r:id="rId1"/>
  </sheets>
  <definedNames>
    <definedName name="_xlnm.Print_Area" localSheetId="0">'1ST MARCH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C39" i="1"/>
  <c r="D15" i="1"/>
  <c r="C38" i="1"/>
  <c r="E25" i="1"/>
  <c r="F25" i="1" s="1"/>
  <c r="C10" i="1"/>
  <c r="D18" i="1"/>
  <c r="C40" i="1" l="1"/>
  <c r="D38" i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<sst xmlns="http://schemas.openxmlformats.org/spreadsheetml/2006/main" count="44" uniqueCount="38">
  <si>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</si>
  <si>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</si>
  <si>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</si>
  <si>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</si>
  <si>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</si>
  <si>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</si>
  <si>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</si>
  <si>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</si>
  <si>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</si>
  <si>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</si>
  <si>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</si>
  <si>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</si>
  <si>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</si>
  <si>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</si>
  <si>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</si>
  <si>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</si>
  <si>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</si>
  <si>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</si>
  <si>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</si>
  <si>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</si>
  <si>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</si>
  <si>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</si>
  <si>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</si>
  <si>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</si>
  <si>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</si>
  <si>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</si>
  <si>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</si>
  <si>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</si>
  <si>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</si>
  <si>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</si>
  <si>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</si>
  <si>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</si>
  <si>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</si>
  <si>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</si>
  <si>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</si>
  <si>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</si>
  <si>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MARCH 2023</t>
  </si>
  <si>
    <t>EXPORT PRICES OF PETROLEUM PRODUCTS - EFFECTIVE 1ST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</si>
</sst>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I16" sqref="I1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983.84820000000002</v>
      </c>
      <c r="D6" s="7">
        <v>805.31309999999996</v>
      </c>
    </row>
    <row r="7" spans="1:11" s="6" customFormat="1" ht="39.950000000000003" customHeight="1">
      <c r="B7" s="49" t="s">
        <v>3</v>
      </c>
      <c r="C7" s="8"/>
      <c r="D7" s="8">
        <v>72.159499999999994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-520.02909999999997</v>
      </c>
    </row>
    <row r="10" spans="1:11" s="9" customFormat="1" ht="39.75" customHeight="1">
      <c r="B10" s="48" t="s">
        <v>5</v>
      </c>
      <c r="C10" s="50">
        <f>SUM(C6:C9)</f>
        <v>983.84820000000002</v>
      </c>
      <c r="D10" s="50">
        <f>SUM(D6:D9)</f>
        <v>357.57369999999992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3+2-1</f>
        <v>4</v>
      </c>
    </row>
    <row r="14" spans="1:11" s="6" customFormat="1" ht="39.75" customHeight="1">
      <c r="B14" s="53" t="s">
        <v>7</v>
      </c>
      <c r="C14" s="50">
        <f>SUM(C10:C13)</f>
        <v>988.84820000000002</v>
      </c>
      <c r="D14" s="50">
        <f>SUM(D10:D13)</f>
        <v>361.57369999999992</v>
      </c>
    </row>
    <row r="15" spans="1:11" s="6" customFormat="1" ht="39.950000000000003" customHeight="1">
      <c r="B15" s="54" t="s">
        <v>8</v>
      </c>
      <c r="C15" s="10"/>
      <c r="D15" s="10">
        <f>19+3+7+11</f>
        <v>40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988.84820000000002</v>
      </c>
      <c r="D19" s="56">
        <f>SUM(D14:D18)</f>
        <v>520.02919999999995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91.947400000000002</v>
      </c>
      <c r="D25" s="24">
        <v>87.679900000000004</v>
      </c>
      <c r="E25" s="24">
        <f>D25</f>
        <v>87.679900000000004</v>
      </c>
      <c r="F25" s="72">
        <f>E25</f>
        <v>87.679900000000004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93.947400000000002</v>
      </c>
      <c r="D27" s="28">
        <f>SUM(D25:D26)</f>
        <v>87.679900000000004</v>
      </c>
      <c r="E27" s="28">
        <f>SUM(E25:E26)</f>
        <v>87.679900000000004</v>
      </c>
      <c r="F27" s="29">
        <f>SUM(F25:F26)</f>
        <v>87.679900000000004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3+2-1</f>
        <v>4</v>
      </c>
      <c r="D40" s="68">
        <f t="shared" si="0"/>
        <v>4</v>
      </c>
      <c r="E40" s="69">
        <f>D40</f>
        <v>4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MARCH 2023</vt:lpstr>
      <vt:lpstr>'1ST MARCH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2023-02-28T18:03:46Z</dcterms:modified>
</cp:coreProperties>
</file>