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Petroleum Price Indicators for Media Publications/"/>
    </mc:Choice>
  </mc:AlternateContent>
  <xr:revisionPtr revIDLastSave="258" documentId="8_{4AF55C33-20B7-4DC8-A22C-0FE3FF99CA55}" xr6:coauthVersionLast="47" xr6:coauthVersionMax="47" xr10:uidLastSave="{2D55DEA9-771C-4A04-BF46-5FE7429E9C3E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8" i="1" l="1"/>
  <c r="E10" i="1"/>
  <c r="E9" i="1"/>
  <c r="E7" i="1"/>
  <c r="E11" i="1"/>
  <c r="E6" i="1" l="1"/>
</calcChain>
</file>

<file path=xl/sharedStrings.xml><?xml version="1.0" encoding="utf-8"?>
<sst xmlns="http://schemas.openxmlformats.org/spreadsheetml/2006/main" count="12" uniqueCount="12">
  <si>
    <t>% Change</t>
  </si>
  <si>
    <t>FX Rate (Commercial Banks Average)(USD/GHS)</t>
  </si>
  <si>
    <t>Crude Oil (USD/BBL)</t>
  </si>
  <si>
    <t>Petrol (USD/MT)</t>
  </si>
  <si>
    <t>Gasoil (USD/MT)</t>
  </si>
  <si>
    <t>LPG (USD/MT)</t>
  </si>
  <si>
    <t>Jet/Kerosene (USD/MT)</t>
  </si>
  <si>
    <t>Fuel Oil (USD/MT)</t>
  </si>
  <si>
    <t>*Products figures represent the FOB Prices used in the Price Build-Up (PBU).</t>
  </si>
  <si>
    <t>PBU Effective 1st Oct 2024 (12th - 26th Sept 2024 Averages)</t>
  </si>
  <si>
    <t>Estimate for PBU Effective 16th Oct 2024 (27th Sept - 11th Oct 2024 Averages)</t>
  </si>
  <si>
    <t>Petroleum Price Indicators (As of 1st October,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</si>
</sst>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Montserrat"/>
    </font>
    <font>
      <b/>
      <sz val="12"/>
      <color theme="1"/>
      <name val="Montserrat"/>
    </font>
    <font>
      <b/>
      <sz val="18"/>
      <color theme="1"/>
      <name val="Montserrat"/>
    </font>
    <font>
      <sz val="12"/>
      <color theme="1"/>
      <name val="Montserrat"/>
    </font>
    <font>
      <sz val="11"/>
      <color theme="1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0" fontId="2" fillId="0" borderId="0" xfId="6" applyNumberFormat="1" applyFont="1"/>
    <xf numFmtId="165" fontId="8" fillId="0" borderId="1" xfId="0" applyNumberFormat="1" applyFont="1" applyBorder="1"/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10" fontId="11" fillId="0" borderId="1" xfId="1" applyNumberFormat="1" applyFont="1" applyBorder="1"/>
    <xf numFmtId="0" fontId="12" fillId="0" borderId="1" xfId="0" applyFont="1" applyBorder="1"/>
    <xf numFmtId="0" fontId="9" fillId="0" borderId="1" xfId="0" applyFont="1" applyBorder="1"/>
    <xf numFmtId="2" fontId="8" fillId="0" borderId="1" xfId="6" applyNumberFormat="1" applyFont="1" applyFill="1" applyBorder="1"/>
    <xf numFmtId="164" fontId="2" fillId="0" borderId="0" xfId="6" applyFont="1"/>
    <xf numFmtId="2" fontId="8" fillId="2" borderId="1" xfId="7" applyNumberFormat="1" applyFont="1" applyFill="1" applyBorder="1"/>
    <xf numFmtId="10" fontId="8" fillId="2" borderId="1" xfId="6" applyNumberFormat="1" applyFont="1" applyFill="1" applyBorder="1"/>
    <xf numFmtId="2" fontId="8" fillId="0" borderId="1" xfId="7" applyNumberFormat="1" applyFont="1" applyFill="1" applyBorder="1"/>
    <xf numFmtId="10" fontId="8" fillId="0" borderId="1" xfId="6" applyNumberFormat="1" applyFont="1" applyFill="1" applyBorder="1"/>
    <xf numFmtId="2" fontId="8" fillId="2" borderId="1" xfId="6" applyNumberFormat="1" applyFont="1" applyFill="1" applyBorder="1"/>
    <xf numFmtId="0" fontId="10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41" builtinId="9" hidden="1"/>
    <cellStyle name="Followed Hyperlink" xfId="19" builtinId="9" hidden="1"/>
    <cellStyle name="Followed Hyperlink" xfId="21" builtinId="9" hidden="1"/>
    <cellStyle name="Followed Hyperlink" xfId="43" builtinId="9" hidden="1"/>
    <cellStyle name="Followed Hyperlink" xfId="39" builtinId="9" hidden="1"/>
    <cellStyle name="Followed Hyperlink" xfId="35" builtinId="9" hidden="1"/>
    <cellStyle name="Followed Hyperlink" xfId="31" builtinId="9" hidden="1"/>
    <cellStyle name="Followed Hyperlink" xfId="37" builtinId="9" hidden="1"/>
    <cellStyle name="Followed Hyperlink" xfId="33" builtinId="9" hidden="1"/>
    <cellStyle name="Followed Hyperlink" xfId="11" builtinId="9" hidden="1"/>
    <cellStyle name="Followed Hyperlink" xfId="9" builtinId="9" hidden="1"/>
    <cellStyle name="Followed Hyperlink" xfId="13" builtinId="9" hidden="1"/>
    <cellStyle name="Followed Hyperlink" xfId="25" builtinId="9" hidden="1"/>
    <cellStyle name="Followed Hyperlink" xfId="45" builtinId="9" hidden="1"/>
    <cellStyle name="Followed Hyperlink" xfId="47" builtinId="9" hidden="1"/>
    <cellStyle name="Followed Hyperlink" xfId="15" builtinId="9" hidden="1"/>
    <cellStyle name="Followed Hyperlink" xfId="29" builtinId="9" hidden="1"/>
    <cellStyle name="Followed Hyperlink" xfId="17" builtinId="9" hidden="1"/>
    <cellStyle name="Followed Hyperlink" xfId="27" builtinId="9" hidden="1"/>
    <cellStyle name="Followed Hyperlink" xfId="23" builtinId="9" hidden="1"/>
    <cellStyle name="Hyperlink" xfId="14" builtinId="8" hidden="1"/>
    <cellStyle name="Hyperlink" xfId="8" builtinId="8" hidden="1"/>
    <cellStyle name="Hyperlink" xfId="44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26" builtinId="8" hidden="1"/>
    <cellStyle name="Hyperlink" xfId="32" builtinId="8" hidden="1"/>
    <cellStyle name="Hyperlink" xfId="24" builtinId="8" hidden="1"/>
    <cellStyle name="Hyperlink" xfId="30" builtinId="8" hidden="1"/>
    <cellStyle name="Hyperlink" xfId="12" builtinId="8" hidden="1"/>
    <cellStyle name="Hyperlink" xfId="18" builtinId="8" hidden="1"/>
    <cellStyle name="Hyperlink" xfId="20" builtinId="8" hidden="1"/>
    <cellStyle name="Hyperlink" xfId="22" builtinId="8" hidden="1"/>
    <cellStyle name="Hyperlink" xfId="10" builtinId="8" hidden="1"/>
    <cellStyle name="Hyperlink" xfId="46" builtinId="8" hidden="1"/>
    <cellStyle name="Hyperlink" xfId="16" builtinId="8" hidden="1"/>
    <cellStyle name="Hyperlink" xfId="28" builtinId="8" hidden="1"/>
    <cellStyle name="Hyperlink" xfId="42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="90" zoomScaleNormal="90" workbookViewId="0">
      <selection activeCell="P14" sqref="P14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31.28515625" style="1" customWidth="1"/>
    <col min="4" max="4" width="32.28515625" style="1" customWidth="1"/>
    <col min="5" max="5" width="15" style="1" customWidth="1"/>
    <col min="6" max="6" width="10.140625" style="1" bestFit="1" customWidth="1"/>
    <col min="7" max="16" width="9.140625" style="1"/>
    <col min="17" max="17" width="14" style="1" bestFit="1" customWidth="1"/>
    <col min="18" max="16384" width="9.140625" style="1"/>
  </cols>
  <sheetData>
    <row r="3" spans="2:6" ht="25.5" customHeight="1">
      <c r="B3" s="23" t="s">
        <v>11</v>
      </c>
      <c r="C3" s="23"/>
      <c r="D3" s="23"/>
      <c r="E3" s="23"/>
    </row>
    <row r="4" spans="2:6" ht="74.25" customHeight="1">
      <c r="B4" s="14"/>
      <c r="C4" s="12" t="s">
        <v>9</v>
      </c>
      <c r="D4" s="12" t="s">
        <v>10</v>
      </c>
      <c r="E4" s="12" t="s">
        <v>0</v>
      </c>
    </row>
    <row r="5" spans="2:6" ht="53.25" customHeight="1">
      <c r="B5" s="9" t="s">
        <v>1</v>
      </c>
      <c r="C5" s="8">
        <v>15.827272727272726</v>
      </c>
      <c r="D5" s="8">
        <v>15.892121212121213</v>
      </c>
      <c r="E5" s="13">
        <f>C5/D5-1</f>
        <v>-4.0805430554496924E-3</v>
      </c>
      <c r="F5" s="7"/>
    </row>
    <row r="6" spans="2:6" ht="20.100000000000001" customHeight="1">
      <c r="B6" s="10" t="s">
        <v>2</v>
      </c>
      <c r="C6" s="18">
        <v>74.869545454545445</v>
      </c>
      <c r="D6" s="22">
        <v>74.844545454545454</v>
      </c>
      <c r="E6" s="19">
        <f t="shared" ref="E6:E11" si="0">D6/C6-1</f>
        <v>-3.3391414156735966E-4</v>
      </c>
      <c r="F6" s="7"/>
    </row>
    <row r="7" spans="2:6" ht="20.100000000000001" customHeight="1">
      <c r="B7" s="15" t="s">
        <v>3</v>
      </c>
      <c r="C7" s="20">
        <v>704</v>
      </c>
      <c r="D7" s="16">
        <v>705.2954545454545</v>
      </c>
      <c r="E7" s="21">
        <f t="shared" si="0"/>
        <v>1.8401342975205015E-3</v>
      </c>
      <c r="F7" s="7"/>
    </row>
    <row r="8" spans="2:6" ht="20.100000000000001" customHeight="1">
      <c r="B8" s="11" t="s">
        <v>4</v>
      </c>
      <c r="C8" s="18">
        <v>658.22727272727275</v>
      </c>
      <c r="D8" s="22">
        <v>673.75</v>
      </c>
      <c r="E8" s="19">
        <f t="shared" si="0"/>
        <v>2.3582625509287913E-2</v>
      </c>
      <c r="F8" s="7"/>
    </row>
    <row r="9" spans="2:6" ht="20.100000000000001" customHeight="1">
      <c r="B9" s="15" t="s">
        <v>5</v>
      </c>
      <c r="C9" s="20">
        <v>566.36363636363637</v>
      </c>
      <c r="D9" s="16">
        <v>595.93181818181813</v>
      </c>
      <c r="E9" s="21">
        <f t="shared" si="0"/>
        <v>5.2207062600320819E-2</v>
      </c>
      <c r="F9" s="7"/>
    </row>
    <row r="10" spans="2:6" ht="17.25" customHeight="1">
      <c r="B10" s="11" t="s">
        <v>6</v>
      </c>
      <c r="C10" s="18">
        <v>694.22727272727275</v>
      </c>
      <c r="D10" s="22">
        <v>704.4545454545455</v>
      </c>
      <c r="E10" s="19">
        <f t="shared" si="0"/>
        <v>1.4731879787861057E-2</v>
      </c>
      <c r="F10" s="7"/>
    </row>
    <row r="11" spans="2:6" ht="19.5" customHeight="1">
      <c r="B11" s="15" t="s">
        <v>7</v>
      </c>
      <c r="C11" s="20">
        <v>459.06818181818181</v>
      </c>
      <c r="D11" s="16">
        <v>462.93181818181819</v>
      </c>
      <c r="E11" s="21">
        <f t="shared" si="0"/>
        <v>8.4162582306055445E-3</v>
      </c>
      <c r="F11" s="7"/>
    </row>
    <row r="12" spans="2:6" ht="18.75" customHeight="1">
      <c r="B12" s="15" t="s">
        <v>8</v>
      </c>
      <c r="C12" s="20"/>
      <c r="D12" s="16"/>
      <c r="E12" s="21"/>
      <c r="F12" s="17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SEU7YU5J4REP-940329272-388673</_dlc_DocId>
    <TaxCatchAll xmlns="999f919b-ab5a-4db1-a56a-2b12b49855bf" xsi:nil="true"/>
    <lcf76f155ced4ddcb4097134ff3c332f xmlns="f0af2409-ac36-42b8-b511-8846afb6af95">
      <Terms xmlns="http://schemas.microsoft.com/office/infopath/2007/PartnerControls"/>
    </lcf76f155ced4ddcb4097134ff3c332f>
    <_dlc_DocIdUrl xmlns="999f919b-ab5a-4db1-a56a-2b12b49855bf">
      <Url>https://swpgh.sharepoint.com/sites/swpnpa/_layouts/15/DocIdRedir.aspx?ID=SEU7YU5J4REP-940329272-388673</Url>
      <Description>SEU7YU5J4REP-940329272-388673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739B8-808F-4E9E-A4D6-79F05A70507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AB5A734-7734-4AED-8C55-CCDFF7B072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CEBA1B-A390-4A0F-9C9E-793149DD97A4}">
  <ds:schemaRefs>
    <ds:schemaRef ds:uri="http://schemas.microsoft.com/office/2006/metadata/properties"/>
    <ds:schemaRef ds:uri="http://schemas.microsoft.com/office/infopath/2007/PartnerControls"/>
    <ds:schemaRef ds:uri="999f919b-ab5a-4db1-a56a-2b12b49855bf"/>
    <ds:schemaRef ds:uri="f0af2409-ac36-42b8-b511-8846afb6af95"/>
  </ds:schemaRefs>
</ds:datastoreItem>
</file>

<file path=customXml/itemProps4.xml><?xml version="1.0" encoding="utf-8"?>
<ds:datastoreItem xmlns:ds="http://schemas.openxmlformats.org/officeDocument/2006/customXml" ds:itemID="{2372DDE4-1CBA-4F28-AEB5-C70AE9EF63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atasunti</dc:creator>
  <cp:keywords/>
  <dc:description/>
  <cp:lastModifiedBy>Amanda Okyere Boakye</cp:lastModifiedBy>
  <cp:revision/>
  <cp:lastPrinted>2024-09-19T08:59:43Z</cp:lastPrinted>
  <dcterms:created xsi:type="dcterms:W3CDTF">2013-07-22T09:17:38Z</dcterms:created>
  <dcterms:modified xsi:type="dcterms:W3CDTF">2024-10-02T09:10:22Z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0x01010031C7BA2621014F4D86D0DD62A79D5F0F</vt:lpwstr>
  </property>
  <property fmtid="{D5CDD505-2E9C-101B-9397-08002B2CF9AE}" pid="4" name="_dlc_DocIdItemGuid">
    <vt:lpwstr>38eb5814-5dbe-4c86-820d-80e1b5283542</vt:lpwstr>
  </property>
  <property fmtid="{D5CDD505-2E9C-101B-9397-08002B2CF9AE}" pid="5" name="MediaServiceImageTags">
    <vt:lpwstr/>
  </property>
</Properties>
</file>