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BFF1B0DE-BF1A-4E57-BCCB-F3A6C6C927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<sst xmlns="http://schemas.openxmlformats.org/spreadsheetml/2006/main" count="12" uniqueCount="12">
  <si>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</si>
  <si>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</si>
  <si>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</si>
  <si>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</si>
  <si>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</si>
  <si>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</si>
  <si>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</si>
  <si>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</si>
  <si>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</si>
  <si>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Estimate for PBU Effective 1st June 2024 (12th - 26th May 2024 Averages)</t>
  </si>
  <si>
    <t>PBU Effective 16th May 2024 (27th April - 11th May 2024 Averages)</t>
  </si>
  <si>
    <t>Petroleum Price Indicators (As of 21st May,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</si>
</sst>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Montesrrat"/>
    </font>
    <font>
      <sz val="12"/>
      <color theme="1"/>
      <name val="Montesrrat"/>
    </font>
    <font>
      <b/>
      <sz val="12"/>
      <color theme="1"/>
      <name val="Montesrrat"/>
    </font>
    <font>
      <sz val="12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64" fontId="2" fillId="0" borderId="0" xfId="6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M6" sqref="M6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63.75" customHeight="1">
      <c r="B4" s="8"/>
      <c r="C4" s="9" t="s">
        <v>10</v>
      </c>
      <c r="D4" s="9" t="s">
        <v>9</v>
      </c>
      <c r="E4" s="9" t="s">
        <v>6</v>
      </c>
    </row>
    <row r="5" spans="2:6" ht="45" customHeight="1">
      <c r="B5" s="10" t="s">
        <v>7</v>
      </c>
      <c r="C5" s="11">
        <v>13.882777777777777</v>
      </c>
      <c r="D5" s="11">
        <v>14.456666666666667</v>
      </c>
      <c r="E5" s="12">
        <f>C5/D5-1</f>
        <v>-3.9697179309814867E-2</v>
      </c>
      <c r="F5" s="7"/>
    </row>
    <row r="6" spans="2:6" ht="20.100000000000001" customHeight="1">
      <c r="B6" s="13" t="s">
        <v>0</v>
      </c>
      <c r="C6" s="14">
        <v>84.548333333333346</v>
      </c>
      <c r="D6" s="14">
        <v>81.672499999999985</v>
      </c>
      <c r="E6" s="15">
        <f>D6/C6-1</f>
        <v>-3.4014074789568416E-2</v>
      </c>
      <c r="F6" s="7"/>
    </row>
    <row r="7" spans="2:6" ht="20.100000000000001" customHeight="1">
      <c r="B7" s="16" t="s">
        <v>1</v>
      </c>
      <c r="C7" s="14">
        <v>888.80555555555554</v>
      </c>
      <c r="D7" s="14">
        <v>858.02499999999998</v>
      </c>
      <c r="E7" s="15">
        <f t="shared" ref="E7:E11" si="0">D7/C7-1</f>
        <v>-3.4631371691096091E-2</v>
      </c>
      <c r="F7" s="7"/>
    </row>
    <row r="8" spans="2:6" ht="20.100000000000001" customHeight="1">
      <c r="B8" s="16" t="s">
        <v>2</v>
      </c>
      <c r="C8" s="14">
        <v>756.27777777777783</v>
      </c>
      <c r="D8" s="14">
        <v>754.55</v>
      </c>
      <c r="E8" s="15">
        <f t="shared" si="0"/>
        <v>-2.2845809153017038E-3</v>
      </c>
      <c r="F8" s="7"/>
    </row>
    <row r="9" spans="2:6" ht="20.100000000000001" customHeight="1">
      <c r="B9" s="16" t="s">
        <v>3</v>
      </c>
      <c r="C9" s="14">
        <v>460.63888888888891</v>
      </c>
      <c r="D9" s="14">
        <v>442.95</v>
      </c>
      <c r="E9" s="15">
        <f t="shared" si="0"/>
        <v>-3.8400771874811612E-2</v>
      </c>
      <c r="F9" s="7"/>
    </row>
    <row r="10" spans="2:6" ht="17.25" customHeight="1">
      <c r="B10" s="16" t="s">
        <v>4</v>
      </c>
      <c r="C10" s="14">
        <v>815.75</v>
      </c>
      <c r="D10" s="14">
        <v>817.92499999999995</v>
      </c>
      <c r="E10" s="15">
        <f t="shared" si="0"/>
        <v>2.6662580447440742E-3</v>
      </c>
      <c r="F10" s="7"/>
    </row>
    <row r="11" spans="2:6" ht="19.5" customHeight="1">
      <c r="B11" s="16" t="s">
        <v>5</v>
      </c>
      <c r="C11" s="14">
        <v>501.36111111111109</v>
      </c>
      <c r="D11" s="14">
        <v>487.4</v>
      </c>
      <c r="E11" s="15">
        <f t="shared" si="0"/>
        <v>-2.7846418084104374E-2</v>
      </c>
      <c r="F11" s="7"/>
    </row>
    <row r="12" spans="2:6" ht="18.75" customHeight="1">
      <c r="B12" s="17" t="s">
        <v>8</v>
      </c>
      <c r="C12" s="18"/>
      <c r="D12" s="18"/>
      <c r="E12" s="19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2024-05-22T13:55:44Z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