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Z:\Pricing\PRICES\PBUs\PBU WORKOUT\PBUs 2024\Petroleum Price Indicators for Media Publications\Website\"/>
    </mc:Choice>
  </mc:AlternateContent>
  <xr:revisionPtr revIDLastSave="0" documentId="13_ncr:1_{4704A973-DE38-40EB-B9BC-AC6B044B6B1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dia Publication" sheetId="1" r:id="rId1"/>
  </sheets>
  <definedNames>
    <definedName name="_xlnm.Print_Area" localSheetId="0">'Media Publication'!$B$3:$E$12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8" i="1"/>
  <c r="E11" i="1"/>
  <c r="E9" i="1"/>
  <c r="E5" i="1"/>
  <c r="E7" i="1"/>
  <c r="E10" i="1"/>
</calcChain>
</file>

<file path=xl/sharedStrings.xml><?xml version="1.0" encoding="utf-8"?>
<sst xmlns="http://schemas.openxmlformats.org/spreadsheetml/2006/main" count="12" uniqueCount="12">
  <si>
    <t>Crude Oil (USD/BBL)</t>
  </si>
  <si>
    <t>Petrol (USD/MT)</t>
  </si>
  <si>
    <t>Gasoil (USD/MT)</t>
  </si>
  <si>
    <t>LPG (USD/MT)</t>
  </si>
  <si>
    <t>Jet/Kerosene (USD/MT)</t>
  </si>
  <si>
    <t>Fuel Oil (USD/MT)</t>
  </si>
  <si>
    <t>% Change</t>
  </si>
  <si>
    <t>FX Rate (Commercial Banks Average)(USD/GHS)</t>
  </si>
  <si>
    <t>*Products figures represent the FOB Prices used in the Price Build-Up (PBU).</t>
  </si>
  <si>
    <t>Estimate for PBU Effective 1st June 2024 (12th - 26th May 2024 Averages)</t>
  </si>
  <si>
    <t>PBU Effective 16th May 2024 (27th April - 11th May 2024 Averages)</t>
  </si>
  <si>
    <t>Petroleum Price Indicators (As of 22nd May, 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</si>
</sst>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_(* #,##0.00_);_(* \(#,##0.00\);_(* &quot;-&quot;??_);_(@_)"/>
    <numFmt numFmtId="165" formatCode="0.0000"/>
    <numFmt numFmtId="166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indexed="8"/>
      <name val="Calibri"/>
      <family val="2"/>
    </font>
    <font>
      <sz val="10"/>
      <name val="Arial"/>
      <family val="2"/>
    </font>
    <font>
      <sz val="18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8"/>
      <color theme="1"/>
      <name val="Montesrrat"/>
    </font>
    <font>
      <sz val="12"/>
      <color theme="1"/>
      <name val="Montesrrat"/>
    </font>
    <font>
      <b/>
      <sz val="12"/>
      <color theme="1"/>
      <name val="Montesrrat"/>
    </font>
    <font>
      <sz val="12"/>
      <name val="Montesrrat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8">
    <xf numFmtId="0" fontId="0" fillId="0" borderId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4" fontId="2" fillId="0" borderId="0" xfId="0" applyNumberFormat="1" applyFont="1"/>
    <xf numFmtId="164" fontId="2" fillId="0" borderId="0" xfId="0" applyNumberFormat="1" applyFont="1"/>
    <xf numFmtId="10" fontId="2" fillId="0" borderId="0" xfId="1" applyNumberFormat="1" applyFont="1"/>
    <xf numFmtId="0" fontId="5" fillId="0" borderId="0" xfId="0" applyFont="1"/>
    <xf numFmtId="166" fontId="2" fillId="0" borderId="0" xfId="6" applyNumberFormat="1" applyFont="1"/>
    <xf numFmtId="164" fontId="2" fillId="0" borderId="0" xfId="6" applyFont="1"/>
    <xf numFmtId="0" fontId="9" fillId="0" borderId="1" xfId="0" applyFont="1" applyBorder="1"/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165" fontId="11" fillId="0" borderId="1" xfId="0" applyNumberFormat="1" applyFont="1" applyBorder="1"/>
    <xf numFmtId="10" fontId="9" fillId="0" borderId="1" xfId="1" applyNumberFormat="1" applyFont="1" applyBorder="1"/>
    <xf numFmtId="0" fontId="10" fillId="2" borderId="1" xfId="0" applyFont="1" applyFill="1" applyBorder="1" applyAlignment="1">
      <alignment horizontal="left" vertical="center" wrapText="1"/>
    </xf>
    <xf numFmtId="2" fontId="11" fillId="2" borderId="1" xfId="6" applyNumberFormat="1" applyFont="1" applyFill="1" applyBorder="1"/>
    <xf numFmtId="10" fontId="11" fillId="2" borderId="1" xfId="1" applyNumberFormat="1" applyFont="1" applyFill="1" applyBorder="1"/>
    <xf numFmtId="0" fontId="10" fillId="2" borderId="1" xfId="0" applyFont="1" applyFill="1" applyBorder="1"/>
    <xf numFmtId="0" fontId="10" fillId="0" borderId="0" xfId="0" applyFont="1"/>
    <xf numFmtId="0" fontId="9" fillId="0" borderId="0" xfId="0" applyFont="1"/>
    <xf numFmtId="10" fontId="9" fillId="0" borderId="0" xfId="1" applyNumberFormat="1" applyFont="1"/>
    <xf numFmtId="0" fontId="8" fillId="0" borderId="2" xfId="0" applyFont="1" applyBorder="1" applyAlignment="1">
      <alignment horizontal="center"/>
    </xf>
  </cellXfs>
  <cellStyles count="48">
    <cellStyle name="Comma" xfId="6" builtinId="3"/>
    <cellStyle name="Comma 2" xfId="2" xr:uid="{00000000-0005-0000-0000-000001000000}"/>
    <cellStyle name="Comma 3" xfId="7" xr:uid="{00000000-0005-0000-0000-000002000000}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  <cellStyle name="Normal 2" xfId="3" xr:uid="{00000000-0005-0000-0000-00002C000000}"/>
    <cellStyle name="Normal 2 2" xfId="4" xr:uid="{00000000-0005-0000-0000-00002D000000}"/>
    <cellStyle name="Normal 3" xfId="5" xr:uid="{00000000-0005-0000-0000-00002E000000}"/>
    <cellStyle name="Percent" xfId="1" builtinId="5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266701</xdr:colOff>
      <xdr:row>3</xdr:row>
      <xdr:rowOff>47626</xdr:rowOff>
    </xdr:from>
    <xdr:to>
      <xdr:col>1</xdr:col>
      <xdr:colOff>1485900</xdr:colOff>
      <xdr:row>3</xdr:row>
      <xdr:rowOff>693979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FB85F7-D08F-E95B-BEF4-64DAE3F7F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1" y="752476"/>
          <a:ext cx="1219199" cy="6463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28"/>
  <sheetViews>
    <sheetView tabSelected="1" zoomScaleNormal="100" workbookViewId="0">
      <selection activeCell="M14" sqref="M14"/>
    </sheetView>
  </sheetViews>
  <sheetFormatPr defaultColWidth="9.140625" defaultRowHeight="15"/>
  <cols>
    <col min="1" max="1" width="4.28515625" style="1" customWidth="1"/>
    <col min="2" max="2" width="29.140625" style="1" customWidth="1"/>
    <col min="3" max="3" width="29.42578125" style="1" customWidth="1"/>
    <col min="4" max="4" width="31" style="1" customWidth="1"/>
    <col min="5" max="5" width="13.42578125" style="1" customWidth="1"/>
    <col min="6" max="16" width="9.140625" style="1"/>
    <col min="17" max="17" width="14" style="1" bestFit="1" customWidth="1"/>
    <col min="18" max="16384" width="9.140625" style="1"/>
  </cols>
  <sheetData>
    <row r="3" spans="2:6" ht="25.5" customHeight="1">
      <c r="B3" s="20" t="s">
        <v>11</v>
      </c>
      <c r="C3" s="20"/>
      <c r="D3" s="20"/>
      <c r="E3" s="20"/>
    </row>
    <row r="4" spans="2:6" ht="63.75" customHeight="1">
      <c r="B4" s="8"/>
      <c r="C4" s="9" t="s">
        <v>10</v>
      </c>
      <c r="D4" s="9" t="s">
        <v>9</v>
      </c>
      <c r="E4" s="9" t="s">
        <v>6</v>
      </c>
    </row>
    <row r="5" spans="2:6" ht="45" customHeight="1">
      <c r="B5" s="10" t="s">
        <v>7</v>
      </c>
      <c r="C5" s="11">
        <v>13.882777777777777</v>
      </c>
      <c r="D5" s="11">
        <v>14.46816666666667</v>
      </c>
      <c r="E5" s="12">
        <f>C5/D5-1</f>
        <v>-4.0460474528370982E-2</v>
      </c>
      <c r="F5" s="7"/>
    </row>
    <row r="6" spans="2:6" ht="20.100000000000001" customHeight="1">
      <c r="B6" s="13" t="s">
        <v>0</v>
      </c>
      <c r="C6" s="14">
        <v>84.548333333333346</v>
      </c>
      <c r="D6" s="14">
        <v>81.441499999999991</v>
      </c>
      <c r="E6" s="15">
        <f>D6/C6-1</f>
        <v>-3.6746239823375437E-2</v>
      </c>
      <c r="F6" s="7"/>
    </row>
    <row r="7" spans="2:6" ht="20.100000000000001" customHeight="1">
      <c r="B7" s="16" t="s">
        <v>1</v>
      </c>
      <c r="C7" s="14">
        <v>888.80555555555554</v>
      </c>
      <c r="D7" s="14">
        <v>853.75</v>
      </c>
      <c r="E7" s="15">
        <f t="shared" ref="E7:E11" si="0">D7/C7-1</f>
        <v>-3.9441197612276158E-2</v>
      </c>
      <c r="F7" s="7"/>
    </row>
    <row r="8" spans="2:6" ht="20.100000000000001" customHeight="1">
      <c r="B8" s="16" t="s">
        <v>2</v>
      </c>
      <c r="C8" s="14">
        <v>756.27777777777783</v>
      </c>
      <c r="D8" s="14">
        <v>750.57500000000005</v>
      </c>
      <c r="E8" s="15">
        <f t="shared" si="0"/>
        <v>-7.5405862043634864E-3</v>
      </c>
      <c r="F8" s="7"/>
    </row>
    <row r="9" spans="2:6" ht="20.100000000000001" customHeight="1">
      <c r="B9" s="16" t="s">
        <v>3</v>
      </c>
      <c r="C9" s="14">
        <v>460.63888888888891</v>
      </c>
      <c r="D9" s="14">
        <v>442.42500000000001</v>
      </c>
      <c r="E9" s="15">
        <f t="shared" si="0"/>
        <v>-3.9540493276246758E-2</v>
      </c>
      <c r="F9" s="7"/>
    </row>
    <row r="10" spans="2:6" ht="17.25" customHeight="1">
      <c r="B10" s="16" t="s">
        <v>4</v>
      </c>
      <c r="C10" s="14">
        <v>815.75</v>
      </c>
      <c r="D10" s="14">
        <v>813.8</v>
      </c>
      <c r="E10" s="15">
        <f t="shared" si="0"/>
        <v>-2.3904382470120167E-3</v>
      </c>
      <c r="F10" s="7"/>
    </row>
    <row r="11" spans="2:6" ht="19.5" customHeight="1">
      <c r="B11" s="16" t="s">
        <v>5</v>
      </c>
      <c r="C11" s="14">
        <v>501.36111111111109</v>
      </c>
      <c r="D11" s="14">
        <v>485</v>
      </c>
      <c r="E11" s="15">
        <f t="shared" si="0"/>
        <v>-3.2633386891240512E-2</v>
      </c>
      <c r="F11" s="7"/>
    </row>
    <row r="12" spans="2:6" ht="18.75" customHeight="1">
      <c r="B12" s="17" t="s">
        <v>8</v>
      </c>
      <c r="C12" s="18"/>
      <c r="D12" s="18"/>
      <c r="E12" s="19"/>
    </row>
    <row r="13" spans="2:6">
      <c r="E13" s="4"/>
    </row>
    <row r="14" spans="2:6">
      <c r="E14" s="4"/>
    </row>
    <row r="15" spans="2:6" ht="14.25" customHeight="1">
      <c r="C15" s="3"/>
      <c r="E15" s="4"/>
    </row>
    <row r="16" spans="2:6">
      <c r="D16" s="2"/>
    </row>
    <row r="17" spans="4:17" ht="16.5" customHeight="1">
      <c r="D17" s="5"/>
    </row>
    <row r="18" spans="4:17" ht="15" customHeight="1">
      <c r="D18" s="5"/>
    </row>
    <row r="26" spans="4:17">
      <c r="Q26" s="6"/>
    </row>
    <row r="27" spans="4:17">
      <c r="Q27" s="3"/>
    </row>
    <row r="28" spans="4:17">
      <c r="Q28" s="3"/>
    </row>
  </sheetData>
  <mergeCells count="1">
    <mergeCell ref="B3:E3"/>
  </mergeCells>
  <pageMargins left="0.52" right="0.37" top="0.75" bottom="0.75" header="0.3" footer="0.3"/>
  <pageSetup scale="10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Media Publication</vt:lpstr>
      <vt:lpstr>'Media Publication'!Print_Area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Amanda Okyere Boakye</cp:lastModifiedBy>
  <cp:lastPrinted>2022-03-10T08:35:06Z</cp:lastPrinted>
  <dcterms:created xsi:type="dcterms:W3CDTF">2013-07-22T09:17:38Z</dcterms:created>
  <dcterms:modified xsi:type="dcterms:W3CDTF">2024-05-23T14:09:45Z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