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July/"/>
    </mc:Choice>
  </mc:AlternateContent>
  <xr:revisionPtr revIDLastSave="556" documentId="13_ncr:1_{76FBAFB0-19F8-4856-937D-055DDFEAC2F8}" xr6:coauthVersionLast="47" xr6:coauthVersionMax="47" xr10:uidLastSave="{67FD25B5-0030-4C5D-B805-C48F0322DCB4}"/>
  <bookViews>
    <workbookView xWindow="855" yWindow="630" windowWidth="13320" windowHeight="14955" xr2:uid="{00000000-000D-0000-FFFF-FFFF00000000}"/>
  </bookViews>
  <sheets>
    <sheet name="JULY WEEK 3" sheetId="7" r:id="rId1"/>
  </sheets>
  <definedNames>
    <definedName name="_xlnm.Print_Area" localSheetId="0">'JULY WEEK 3'!$A$1:$M$50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7" l="1"/>
  <c r="F42" i="7"/>
  <c r="G42" i="7"/>
  <c r="D42" i="7"/>
  <c r="E32" i="7"/>
  <c r="F32" i="7"/>
  <c r="G32" i="7"/>
  <c r="D32" i="7"/>
  <c r="L50" i="7"/>
  <c r="K50" i="7"/>
  <c r="J50" i="7"/>
  <c r="I50" i="7"/>
  <c r="H50" i="7"/>
  <c r="F50" i="7"/>
  <c r="E50" i="7"/>
  <c r="D50" i="7"/>
  <c r="L12" i="7"/>
  <c r="K12" i="7"/>
  <c r="J12" i="7"/>
  <c r="I12" i="7"/>
  <c r="H12" i="7"/>
  <c r="G12" i="7"/>
  <c r="F12" i="7"/>
  <c r="E12" i="7"/>
  <c r="D12" i="7"/>
</calcChain>
</file>

<file path=xl/sharedStrings.xml><?xml version="1.0" encoding="utf-8"?>
<sst xmlns="http://schemas.openxmlformats.org/spreadsheetml/2006/main" count="120" uniqueCount="59">
  <si>
    <t>NATIONAL PETROLEUM AUTHORITY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</si>
  <si>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</si>
  <si>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</si>
  <si>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</si>
  <si>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</si>
  <si>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</si>
  <si>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</si>
  <si>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</si>
  <si>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</si>
  <si>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</si>
  <si>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</si>
  <si>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</si>
  <si>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</si>
  <si>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</si>
  <si>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</si>
  <si>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</si>
  <si>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</si>
  <si>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</si>
  <si>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</si>
  <si>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140:2022</t>
  </si>
  <si>
    <t>AVERAGE REGULAR</t>
  </si>
  <si>
    <t xml:space="preserve">Regular 50
</t>
  </si>
  <si>
    <t>Regular</t>
  </si>
  <si>
    <t>AVERAGE</t>
  </si>
  <si>
    <t xml:space="preserve"> 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</si>
  <si>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</si>
  <si>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</si>
  <si>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</si>
  <si>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</si>
  <si>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</si>
  <si>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</si>
  <si>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</si>
  <si>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>L1.0</t>
  </si>
  <si>
    <t xml:space="preserve">LPG 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</si>
  <si>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</si>
  <si>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</si>
  <si>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</si>
  <si>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</si>
  <si>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</si>
  <si>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</si>
  <si>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</si>
  <si>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</si>
  <si>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</si>
  <si>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</si>
  <si>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GS 535:2022</t>
  </si>
  <si>
    <t>&lt;0.05</t>
  </si>
  <si>
    <t xml:space="preserve">Regular 91
Premium 95 </t>
  </si>
  <si>
    <t>GS 140:2024</t>
  </si>
  <si>
    <t xml:space="preserve"> Refinery</t>
  </si>
  <si>
    <t>SENTUO OIL REFINERY</t>
  </si>
  <si>
    <t>L1.5</t>
  </si>
  <si>
    <t>Refinery</t>
  </si>
  <si>
    <t>To be reported</t>
  </si>
  <si>
    <t>VESSEL</t>
  </si>
  <si>
    <t>Key Indicative Quality Parameters of Petroleum Products at Point of Entry
July Week 3 (July 14, 2024 -  July 20, 2024)</t>
  </si>
  <si>
    <t>MT TORM AMALIE</t>
  </si>
  <si>
    <t>MT EAST 1</t>
  </si>
  <si>
    <t>L1.3</t>
  </si>
  <si>
    <t>1500
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</si>
</sst>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Aptos Narrow"/>
      <family val="2"/>
      <scheme val="minor"/>
    </font>
    <font>
      <sz val="48"/>
      <color theme="1"/>
      <name val="MonSTERRAT"/>
    </font>
    <font>
      <b/>
      <sz val="72"/>
      <color theme="1"/>
      <name val="MonSTERRAT"/>
    </font>
    <font>
      <b/>
      <sz val="48"/>
      <color theme="1"/>
      <name val="MonSTERRAT"/>
    </font>
    <font>
      <sz val="48"/>
      <color rgb="FF000000"/>
      <name val="MonSTERRAT"/>
    </font>
    <font>
      <sz val="48"/>
      <name val="MonSTERRAT"/>
    </font>
    <font>
      <b/>
      <sz val="48"/>
      <color rgb="FF000000"/>
      <name val="MonSTERRAT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9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23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5" xfId="0" applyFont="1" applyBorder="1"/>
    <xf numFmtId="0" fontId="1" fillId="0" borderId="33" xfId="0" applyFont="1" applyBorder="1"/>
    <xf numFmtId="0" fontId="1" fillId="0" borderId="9" xfId="0" applyFont="1" applyBorder="1"/>
    <xf numFmtId="0" fontId="1" fillId="0" borderId="55" xfId="0" applyFont="1" applyBorder="1"/>
    <xf numFmtId="0" fontId="3" fillId="0" borderId="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37" xfId="0" applyFont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/>
    </xf>
    <xf numFmtId="0" fontId="1" fillId="0" borderId="81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164" fontId="1" fillId="0" borderId="82" xfId="0" applyNumberFormat="1" applyFont="1" applyBorder="1" applyAlignment="1">
      <alignment horizontal="center" vertical="center"/>
    </xf>
    <xf numFmtId="164" fontId="1" fillId="0" borderId="83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 vertical="center"/>
    </xf>
    <xf numFmtId="164" fontId="1" fillId="0" borderId="70" xfId="0" applyNumberFormat="1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164" fontId="1" fillId="5" borderId="24" xfId="0" applyNumberFormat="1" applyFont="1" applyFill="1" applyBorder="1" applyAlignment="1">
      <alignment horizontal="center" vertical="center"/>
    </xf>
    <xf numFmtId="164" fontId="4" fillId="5" borderId="24" xfId="0" applyNumberFormat="1" applyFont="1" applyFill="1" applyBorder="1" applyAlignment="1">
      <alignment horizontal="center" vertical="center"/>
    </xf>
    <xf numFmtId="0" fontId="1" fillId="0" borderId="85" xfId="0" applyFont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164" fontId="1" fillId="0" borderId="87" xfId="0" applyNumberFormat="1" applyFont="1" applyBorder="1" applyAlignment="1">
      <alignment horizontal="center" vertical="center"/>
    </xf>
    <xf numFmtId="164" fontId="4" fillId="0" borderId="87" xfId="0" applyNumberFormat="1" applyFont="1" applyBorder="1" applyAlignment="1">
      <alignment horizontal="center" vertical="center"/>
    </xf>
    <xf numFmtId="164" fontId="4" fillId="5" borderId="87" xfId="0" applyNumberFormat="1" applyFont="1" applyFill="1" applyBorder="1" applyAlignment="1">
      <alignment horizontal="center" vertical="center"/>
    </xf>
    <xf numFmtId="164" fontId="5" fillId="0" borderId="88" xfId="0" applyNumberFormat="1" applyFont="1" applyBorder="1" applyAlignment="1">
      <alignment horizontal="center" vertical="center"/>
    </xf>
    <xf numFmtId="2" fontId="3" fillId="0" borderId="26" xfId="0" applyNumberFormat="1" applyFont="1" applyBorder="1" applyAlignment="1">
      <alignment horizontal="center" vertical="center"/>
    </xf>
    <xf numFmtId="2" fontId="3" fillId="0" borderId="27" xfId="0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164" fontId="3" fillId="0" borderId="71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 wrapText="1"/>
    </xf>
    <xf numFmtId="0" fontId="3" fillId="3" borderId="37" xfId="0" applyFont="1" applyFill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1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3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164" fontId="3" fillId="0" borderId="9" xfId="0" applyNumberFormat="1" applyFont="1" applyBorder="1" applyAlignment="1">
      <alignment horizontal="center" vertical="center" wrapText="1"/>
    </xf>
    <xf numFmtId="164" fontId="3" fillId="0" borderId="35" xfId="0" applyNumberFormat="1" applyFont="1" applyBorder="1" applyAlignment="1">
      <alignment horizontal="center" vertical="center" wrapText="1"/>
    </xf>
    <xf numFmtId="0" fontId="3" fillId="0" borderId="9" xfId="0" quotePrefix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9" xfId="0" applyFont="1" applyBorder="1" applyAlignment="1">
      <alignment horizontal="center"/>
    </xf>
    <xf numFmtId="164" fontId="3" fillId="0" borderId="12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19" xfId="0" applyFont="1" applyBorder="1"/>
    <xf numFmtId="164" fontId="3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69" xfId="0" quotePrefix="1" applyNumberFormat="1" applyFont="1" applyBorder="1" applyAlignment="1">
      <alignment horizontal="center" vertical="center"/>
    </xf>
    <xf numFmtId="164" fontId="1" fillId="0" borderId="89" xfId="0" quotePrefix="1" applyNumberFormat="1" applyFont="1" applyBorder="1" applyAlignment="1">
      <alignment horizontal="center" vertical="center"/>
    </xf>
    <xf numFmtId="1" fontId="1" fillId="0" borderId="55" xfId="0" quotePrefix="1" applyNumberFormat="1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164" fontId="3" fillId="0" borderId="39" xfId="0" applyNumberFormat="1" applyFont="1" applyBorder="1" applyAlignment="1">
      <alignment horizontal="center" vertical="center"/>
    </xf>
    <xf numFmtId="2" fontId="3" fillId="0" borderId="39" xfId="0" applyNumberFormat="1" applyFont="1" applyBorder="1" applyAlignment="1">
      <alignment horizontal="center" vertical="center"/>
    </xf>
    <xf numFmtId="2" fontId="1" fillId="0" borderId="39" xfId="0" applyNumberFormat="1" applyFont="1" applyBorder="1" applyAlignment="1">
      <alignment horizontal="center" vertical="center"/>
    </xf>
    <xf numFmtId="0" fontId="1" fillId="0" borderId="39" xfId="0" applyFont="1" applyBorder="1"/>
    <xf numFmtId="0" fontId="1" fillId="0" borderId="67" xfId="0" applyFont="1" applyBorder="1"/>
    <xf numFmtId="0" fontId="3" fillId="0" borderId="5" xfId="0" applyFont="1" applyBorder="1" applyAlignment="1">
      <alignment wrapText="1"/>
    </xf>
    <xf numFmtId="0" fontId="3" fillId="0" borderId="34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49" fontId="3" fillId="0" borderId="72" xfId="0" applyNumberFormat="1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2" fontId="3" fillId="0" borderId="50" xfId="0" applyNumberFormat="1" applyFont="1" applyBorder="1" applyAlignment="1">
      <alignment horizontal="center" vertical="center" wrapText="1"/>
    </xf>
    <xf numFmtId="2" fontId="3" fillId="0" borderId="11" xfId="0" applyNumberFormat="1" applyFont="1" applyBorder="1" applyAlignment="1">
      <alignment horizontal="center" vertical="center" wrapText="1"/>
    </xf>
    <xf numFmtId="2" fontId="3" fillId="0" borderId="13" xfId="0" applyNumberFormat="1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/>
    </xf>
    <xf numFmtId="1" fontId="4" fillId="0" borderId="57" xfId="0" applyNumberFormat="1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2" fontId="4" fillId="0" borderId="57" xfId="0" applyNumberFormat="1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64" fontId="1" fillId="0" borderId="53" xfId="0" applyNumberFormat="1" applyFont="1" applyBorder="1" applyAlignment="1" applyProtection="1">
      <alignment horizontal="center" vertical="center"/>
      <protection locked="0"/>
    </xf>
    <xf numFmtId="1" fontId="1" fillId="0" borderId="52" xfId="0" applyNumberFormat="1" applyFont="1" applyBorder="1" applyAlignment="1">
      <alignment horizontal="center" vertical="center"/>
    </xf>
    <xf numFmtId="2" fontId="1" fillId="0" borderId="52" xfId="0" applyNumberFormat="1" applyFont="1" applyBorder="1" applyAlignment="1" applyProtection="1">
      <alignment horizontal="center" vertical="center"/>
      <protection locked="0"/>
    </xf>
    <xf numFmtId="0" fontId="1" fillId="0" borderId="52" xfId="0" applyFont="1" applyBorder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 wrapText="1"/>
    </xf>
    <xf numFmtId="2" fontId="1" fillId="0" borderId="52" xfId="0" quotePrefix="1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164" fontId="1" fillId="0" borderId="57" xfId="0" applyNumberFormat="1" applyFont="1" applyBorder="1" applyAlignment="1" applyProtection="1">
      <alignment horizontal="center" vertical="center"/>
      <protection locked="0"/>
    </xf>
    <xf numFmtId="1" fontId="1" fillId="0" borderId="57" xfId="0" applyNumberFormat="1" applyFont="1" applyBorder="1" applyAlignment="1" applyProtection="1">
      <alignment horizontal="center" vertical="center"/>
      <protection locked="0"/>
    </xf>
    <xf numFmtId="2" fontId="1" fillId="0" borderId="57" xfId="0" applyNumberFormat="1" applyFont="1" applyBorder="1" applyAlignment="1" applyProtection="1">
      <alignment horizontal="center" vertical="center"/>
      <protection locked="0"/>
    </xf>
    <xf numFmtId="2" fontId="1" fillId="0" borderId="47" xfId="0" applyNumberFormat="1" applyFont="1" applyBorder="1" applyAlignment="1" applyProtection="1">
      <alignment horizontal="center" vertical="center"/>
      <protection locked="0"/>
    </xf>
    <xf numFmtId="0" fontId="3" fillId="5" borderId="0" xfId="0" applyFont="1" applyFill="1" applyAlignment="1">
      <alignment horizontal="center" vertical="center" wrapText="1"/>
    </xf>
    <xf numFmtId="2" fontId="1" fillId="0" borderId="0" xfId="0" applyNumberFormat="1" applyFont="1" applyAlignment="1" applyProtection="1">
      <alignment horizontal="center" vertical="center"/>
      <protection locked="0"/>
    </xf>
    <xf numFmtId="2" fontId="1" fillId="0" borderId="0" xfId="0" applyNumberFormat="1" applyFont="1" applyAlignment="1">
      <alignment horizontal="center" vertical="center" wrapText="1"/>
    </xf>
    <xf numFmtId="1" fontId="1" fillId="0" borderId="0" xfId="0" quotePrefix="1" applyNumberFormat="1" applyFont="1" applyAlignment="1">
      <alignment horizontal="center" vertical="center"/>
    </xf>
    <xf numFmtId="0" fontId="3" fillId="4" borderId="21" xfId="0" applyFont="1" applyFill="1" applyBorder="1" applyAlignment="1">
      <alignment horizontal="center" vertical="center" wrapText="1"/>
    </xf>
    <xf numFmtId="0" fontId="1" fillId="0" borderId="90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 wrapText="1"/>
    </xf>
    <xf numFmtId="2" fontId="1" fillId="0" borderId="63" xfId="0" applyNumberFormat="1" applyFont="1" applyBorder="1" applyAlignment="1">
      <alignment horizontal="center" vertical="center" wrapText="1"/>
    </xf>
    <xf numFmtId="164" fontId="1" fillId="0" borderId="62" xfId="0" applyNumberFormat="1" applyFont="1" applyBorder="1" applyAlignment="1">
      <alignment horizontal="center" vertical="center" wrapText="1"/>
    </xf>
    <xf numFmtId="164" fontId="1" fillId="0" borderId="31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164" fontId="1" fillId="0" borderId="38" xfId="0" quotePrefix="1" applyNumberFormat="1" applyFont="1" applyBorder="1" applyAlignment="1">
      <alignment horizontal="center" vertical="center"/>
    </xf>
    <xf numFmtId="164" fontId="1" fillId="0" borderId="17" xfId="0" quotePrefix="1" applyNumberFormat="1" applyFont="1" applyBorder="1" applyAlignment="1">
      <alignment horizontal="center" vertical="center"/>
    </xf>
    <xf numFmtId="164" fontId="1" fillId="0" borderId="40" xfId="0" quotePrefix="1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 wrapText="1"/>
    </xf>
    <xf numFmtId="164" fontId="3" fillId="0" borderId="32" xfId="0" applyNumberFormat="1" applyFont="1" applyBorder="1" applyAlignment="1">
      <alignment horizontal="center" vertical="center" wrapText="1"/>
    </xf>
    <xf numFmtId="0" fontId="3" fillId="0" borderId="6" xfId="0" quotePrefix="1" applyFont="1" applyBorder="1" applyAlignment="1">
      <alignment horizontal="center" vertical="center" wrapText="1"/>
    </xf>
    <xf numFmtId="164" fontId="3" fillId="0" borderId="48" xfId="0" applyNumberFormat="1" applyFont="1" applyBorder="1" applyAlignment="1">
      <alignment horizontal="center" vertical="center" wrapText="1"/>
    </xf>
    <xf numFmtId="164" fontId="1" fillId="0" borderId="68" xfId="0" quotePrefix="1" applyNumberFormat="1" applyFont="1" applyBorder="1" applyAlignment="1">
      <alignment horizontal="center" vertical="center"/>
    </xf>
    <xf numFmtId="164" fontId="1" fillId="0" borderId="30" xfId="0" quotePrefix="1" applyNumberFormat="1" applyFont="1" applyBorder="1" applyAlignment="1">
      <alignment horizontal="center" vertical="center"/>
    </xf>
    <xf numFmtId="164" fontId="1" fillId="0" borderId="31" xfId="0" quotePrefix="1" applyNumberFormat="1" applyFont="1" applyBorder="1" applyAlignment="1">
      <alignment horizontal="center" vertical="center"/>
    </xf>
    <xf numFmtId="164" fontId="1" fillId="0" borderId="36" xfId="0" quotePrefix="1" applyNumberFormat="1" applyFont="1" applyBorder="1" applyAlignment="1">
      <alignment horizontal="center" vertical="center"/>
    </xf>
    <xf numFmtId="1" fontId="1" fillId="0" borderId="69" xfId="0" quotePrefix="1" applyNumberFormat="1" applyFont="1" applyBorder="1" applyAlignment="1">
      <alignment horizontal="center" vertical="center"/>
    </xf>
    <xf numFmtId="164" fontId="1" fillId="0" borderId="43" xfId="0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77" xfId="0" applyFont="1" applyBorder="1" applyAlignment="1">
      <alignment horizontal="center" vertical="center"/>
    </xf>
    <xf numFmtId="0" fontId="3" fillId="0" borderId="78" xfId="0" applyFont="1" applyBorder="1" applyAlignment="1">
      <alignment horizontal="center" vertical="center"/>
    </xf>
    <xf numFmtId="0" fontId="3" fillId="0" borderId="75" xfId="0" applyFont="1" applyBorder="1" applyAlignment="1">
      <alignment horizontal="center" vertical="center"/>
    </xf>
    <xf numFmtId="0" fontId="3" fillId="0" borderId="7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6" borderId="74" xfId="0" applyFont="1" applyFill="1" applyBorder="1" applyAlignment="1">
      <alignment horizontal="center" vertical="center"/>
    </xf>
    <xf numFmtId="0" fontId="3" fillId="6" borderId="58" xfId="0" applyFont="1" applyFill="1" applyBorder="1" applyAlignment="1">
      <alignment horizontal="center" vertical="center"/>
    </xf>
    <xf numFmtId="0" fontId="3" fillId="6" borderId="59" xfId="0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 vertical="center" wrapText="1"/>
    </xf>
    <xf numFmtId="0" fontId="3" fillId="0" borderId="6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3" fillId="5" borderId="37" xfId="0" applyFont="1" applyFill="1" applyBorder="1" applyAlignment="1">
      <alignment horizontal="center" vertical="center" wrapText="1"/>
    </xf>
    <xf numFmtId="0" fontId="3" fillId="5" borderId="57" xfId="0" applyFont="1" applyFill="1" applyBorder="1" applyAlignment="1">
      <alignment horizontal="center" vertical="center" wrapText="1"/>
    </xf>
    <xf numFmtId="0" fontId="3" fillId="0" borderId="89" xfId="0" applyFont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73" xfId="0" applyFont="1" applyFill="1" applyBorder="1" applyAlignment="1">
      <alignment horizontal="center" vertical="center"/>
    </xf>
    <xf numFmtId="0" fontId="3" fillId="0" borderId="42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9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8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3" fillId="0" borderId="1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88BABD-583C-4944-8A4B-C3631ACDC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4C908F-7859-4E0C-926B-22003755626C}"/>
            </a:ext>
            <a:ext uri="{147F2762-F138-4A5C-976F-8EAC2B608ADB}">
              <a16:predDERef xmlns:a16="http://schemas.microsoft.com/office/drawing/2014/main" pred="{51823129-AACB-407F-89DA-F6606628D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FECE2A-2F85-46EB-A087-92D23286B191}"/>
            </a:ext>
            <a:ext uri="{147F2762-F138-4A5C-976F-8EAC2B608ADB}">
              <a16:predDERef xmlns:a16="http://schemas.microsoft.com/office/drawing/2014/main" pred="{0DABBC7A-68F3-494D-9E53-D29CCA98C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7CB1A3-7C3C-4325-B104-2CD5EB273325}"/>
            </a:ext>
            <a:ext uri="{147F2762-F138-4A5C-976F-8EAC2B608ADB}">
              <a16:predDERef xmlns:a16="http://schemas.microsoft.com/office/drawing/2014/main" pred="{ADFF36F2-E029-44B9-B0D1-29C01A422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95E075F-57F0-4276-A5B1-7A0D1E00C83E}"/>
            </a:ext>
            <a:ext uri="{147F2762-F138-4A5C-976F-8EAC2B608ADB}">
              <a16:predDERef xmlns:a16="http://schemas.microsoft.com/office/drawing/2014/main" pred="{3536BB72-DA7E-441D-97FC-C804C0281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C1A3A65-93C6-4936-AC71-DE29B48EE66C}"/>
            </a:ext>
            <a:ext uri="{147F2762-F138-4A5C-976F-8EAC2B608ADB}">
              <a16:predDERef xmlns:a16="http://schemas.microsoft.com/office/drawing/2014/main" pred="{C20C2FBA-22DB-4CC5-8B4F-24285BCBF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23DDAD8-EAB2-427D-A0A6-9080FBB89947}"/>
            </a:ext>
            <a:ext uri="{147F2762-F138-4A5C-976F-8EAC2B608ADB}">
              <a16:predDERef xmlns:a16="http://schemas.microsoft.com/office/drawing/2014/main" pred="{9A1B9E92-7D78-47FE-8D36-7BCEBC95E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91204F3-7EE0-4345-A3D9-0FF226FF5517}"/>
            </a:ext>
            <a:ext uri="{147F2762-F138-4A5C-976F-8EAC2B608ADB}">
              <a16:predDERef xmlns:a16="http://schemas.microsoft.com/office/drawing/2014/main" pred="{8173588A-E655-43A7-953E-D36356D9B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305595</xdr:colOff>
      <xdr:row>0</xdr:row>
      <xdr:rowOff>195263</xdr:rowOff>
    </xdr:from>
    <xdr:to>
      <xdr:col>1</xdr:col>
      <xdr:colOff>1131094</xdr:colOff>
      <xdr:row>2</xdr:row>
      <xdr:rowOff>357188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27D841E-0FF0-442F-B37E-D0EDED6488FA}"/>
            </a:ext>
            <a:ext uri="{147F2762-F138-4A5C-976F-8EAC2B608ADB}">
              <a16:predDERef xmlns:a16="http://schemas.microsoft.com/office/drawing/2014/main" pred="{8D042D7D-BE55-422C-9C18-BEC6AFA8F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5595" y="195263"/>
          <a:ext cx="6149974" cy="358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094C-D831-47CB-8E85-9B2F40C28011}">
  <dimension ref="A1:L51"/>
  <sheetViews>
    <sheetView tabSelected="1" view="pageBreakPreview" topLeftCell="A20" zoomScale="25" zoomScaleNormal="100" zoomScaleSheetLayoutView="25" workbookViewId="0">
      <selection activeCell="H32" sqref="H32"/>
    </sheetView>
  </sheetViews>
  <sheetFormatPr defaultColWidth="20.85546875" defaultRowHeight="114.75" customHeight="1"/>
  <cols>
    <col min="1" max="1" width="79.85546875" style="2" customWidth="1"/>
    <col min="2" max="2" width="114.42578125" style="2" customWidth="1"/>
    <col min="3" max="3" width="52.140625" style="2" customWidth="1"/>
    <col min="4" max="4" width="68.7109375" style="2" customWidth="1"/>
    <col min="5" max="5" width="65.7109375" style="2" customWidth="1"/>
    <col min="6" max="6" width="70.7109375" style="2" customWidth="1"/>
    <col min="7" max="7" width="75.28515625" style="2" customWidth="1"/>
    <col min="8" max="8" width="74.42578125" style="2" customWidth="1"/>
    <col min="9" max="9" width="83.7109375" style="2" customWidth="1"/>
    <col min="10" max="10" width="69.85546875" style="2" customWidth="1"/>
    <col min="11" max="11" width="56" style="2" customWidth="1"/>
    <col min="12" max="12" width="85.42578125" style="2" customWidth="1"/>
    <col min="13" max="16384" width="20.85546875" style="2"/>
  </cols>
  <sheetData>
    <row r="1" spans="1:12" ht="90" customHeight="1" thickBot="1">
      <c r="A1" s="1"/>
      <c r="B1" s="216" t="s">
        <v>0</v>
      </c>
      <c r="C1" s="217"/>
      <c r="D1" s="217"/>
      <c r="E1" s="217"/>
      <c r="F1" s="217"/>
      <c r="G1" s="217"/>
      <c r="H1" s="217"/>
      <c r="I1" s="217"/>
      <c r="J1" s="217"/>
      <c r="K1" s="217"/>
      <c r="L1" s="218"/>
    </row>
    <row r="2" spans="1:12" ht="179.25" customHeight="1" thickBot="1">
      <c r="A2" s="3"/>
      <c r="B2" s="219" t="s">
        <v>54</v>
      </c>
      <c r="C2" s="220"/>
      <c r="D2" s="220"/>
      <c r="E2" s="220"/>
      <c r="F2" s="220"/>
      <c r="G2" s="220"/>
      <c r="H2" s="220"/>
      <c r="I2" s="220"/>
      <c r="J2" s="220"/>
      <c r="K2" s="220"/>
      <c r="L2" s="221"/>
    </row>
    <row r="3" spans="1:12" ht="114.75" customHeight="1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ht="114.75" hidden="1" customHeight="1" thickBot="1">
      <c r="A4" s="3"/>
      <c r="B4" s="212" t="s">
        <v>1</v>
      </c>
      <c r="C4" s="212"/>
      <c r="D4" s="212"/>
      <c r="E4" s="212"/>
      <c r="F4" s="212"/>
      <c r="G4" s="213"/>
      <c r="H4" s="213"/>
      <c r="I4" s="213"/>
      <c r="J4" s="213"/>
      <c r="K4" s="213"/>
      <c r="L4" s="212"/>
    </row>
    <row r="5" spans="1:12" s="11" customFormat="1" ht="114.75" hidden="1" customHeight="1" thickBot="1">
      <c r="A5" s="7"/>
      <c r="B5" s="199" t="s">
        <v>2</v>
      </c>
      <c r="C5" s="202" t="s">
        <v>3</v>
      </c>
      <c r="D5" s="201" t="s">
        <v>4</v>
      </c>
      <c r="E5" s="203" t="s">
        <v>5</v>
      </c>
      <c r="F5" s="199" t="s">
        <v>6</v>
      </c>
      <c r="G5" s="222" t="s">
        <v>7</v>
      </c>
      <c r="H5" s="204"/>
      <c r="I5" s="204"/>
      <c r="J5" s="204"/>
      <c r="K5" s="214"/>
      <c r="L5" s="215" t="s">
        <v>8</v>
      </c>
    </row>
    <row r="6" spans="1:12" s="18" customFormat="1" ht="184.5" hidden="1" customHeight="1" thickBot="1">
      <c r="A6" s="12"/>
      <c r="B6" s="200"/>
      <c r="C6" s="185"/>
      <c r="D6" s="201"/>
      <c r="E6" s="195"/>
      <c r="F6" s="202"/>
      <c r="G6" s="14" t="s">
        <v>9</v>
      </c>
      <c r="H6" s="15" t="s">
        <v>10</v>
      </c>
      <c r="I6" s="16" t="s">
        <v>11</v>
      </c>
      <c r="J6" s="15" t="s">
        <v>12</v>
      </c>
      <c r="K6" s="17" t="s">
        <v>13</v>
      </c>
      <c r="L6" s="185"/>
    </row>
    <row r="7" spans="1:12" s="18" customFormat="1" ht="114.75" hidden="1" customHeight="1" thickBot="1">
      <c r="A7" s="19" t="s">
        <v>14</v>
      </c>
      <c r="B7" s="20"/>
      <c r="C7" s="21"/>
      <c r="D7" s="9" t="s">
        <v>15</v>
      </c>
      <c r="E7" s="10">
        <v>50</v>
      </c>
      <c r="F7" s="9" t="s">
        <v>16</v>
      </c>
      <c r="G7" s="10" t="s">
        <v>17</v>
      </c>
      <c r="H7" s="9">
        <v>70</v>
      </c>
      <c r="I7" s="10">
        <v>120</v>
      </c>
      <c r="J7" s="9">
        <v>185</v>
      </c>
      <c r="K7" s="10">
        <v>215</v>
      </c>
      <c r="L7" s="9" t="s">
        <v>18</v>
      </c>
    </row>
    <row r="8" spans="1:12" s="18" customFormat="1" ht="114.75" hidden="1" customHeight="1">
      <c r="A8" s="206" t="s">
        <v>19</v>
      </c>
      <c r="B8" s="22"/>
      <c r="C8" s="23"/>
      <c r="D8" s="24"/>
      <c r="E8" s="24"/>
      <c r="F8" s="25"/>
      <c r="G8" s="25"/>
      <c r="H8" s="25"/>
      <c r="I8" s="25"/>
      <c r="J8" s="25"/>
      <c r="K8" s="25"/>
      <c r="L8" s="26"/>
    </row>
    <row r="9" spans="1:12" s="18" customFormat="1" ht="114.75" hidden="1" customHeight="1">
      <c r="A9" s="207"/>
      <c r="B9" s="27"/>
      <c r="C9" s="28"/>
      <c r="D9" s="29"/>
      <c r="E9" s="29"/>
      <c r="F9" s="30"/>
      <c r="G9" s="30"/>
      <c r="H9" s="30"/>
      <c r="I9" s="30"/>
      <c r="J9" s="30"/>
      <c r="K9" s="30"/>
      <c r="L9" s="31"/>
    </row>
    <row r="10" spans="1:12" s="18" customFormat="1" ht="114.75" hidden="1" customHeight="1">
      <c r="A10" s="147"/>
      <c r="B10" s="32"/>
      <c r="C10" s="28"/>
      <c r="D10" s="33"/>
      <c r="E10" s="34"/>
      <c r="F10" s="34"/>
      <c r="G10" s="34"/>
      <c r="H10" s="34"/>
      <c r="I10" s="34"/>
      <c r="J10" s="30"/>
      <c r="K10" s="34"/>
      <c r="L10" s="31"/>
    </row>
    <row r="11" spans="1:12" s="18" customFormat="1" ht="114.75" hidden="1" customHeight="1" thickBot="1">
      <c r="A11" s="208"/>
      <c r="B11" s="35"/>
      <c r="C11" s="36"/>
      <c r="D11" s="37"/>
      <c r="E11" s="38"/>
      <c r="F11" s="38"/>
      <c r="G11" s="39"/>
      <c r="H11" s="38"/>
      <c r="I11" s="38"/>
      <c r="J11" s="38"/>
      <c r="K11" s="38"/>
      <c r="L11" s="40"/>
    </row>
    <row r="12" spans="1:12" s="18" customFormat="1" ht="114.75" hidden="1" customHeight="1" thickBot="1">
      <c r="A12" s="209" t="s">
        <v>20</v>
      </c>
      <c r="B12" s="210"/>
      <c r="C12" s="211"/>
      <c r="D12" s="41" t="e">
        <f t="shared" ref="D12:L12" si="0">AVERAGE(D8:D9)</f>
        <v>#DIV/0!</v>
      </c>
      <c r="E12" s="42" t="e">
        <f t="shared" si="0"/>
        <v>#DIV/0!</v>
      </c>
      <c r="F12" s="43" t="e">
        <f t="shared" si="0"/>
        <v>#DIV/0!</v>
      </c>
      <c r="G12" s="43" t="e">
        <f t="shared" si="0"/>
        <v>#DIV/0!</v>
      </c>
      <c r="H12" s="43" t="e">
        <f t="shared" si="0"/>
        <v>#DIV/0!</v>
      </c>
      <c r="I12" s="43" t="e">
        <f t="shared" si="0"/>
        <v>#DIV/0!</v>
      </c>
      <c r="J12" s="43" t="e">
        <f t="shared" si="0"/>
        <v>#DIV/0!</v>
      </c>
      <c r="K12" s="43" t="e">
        <f t="shared" si="0"/>
        <v>#DIV/0!</v>
      </c>
      <c r="L12" s="44" t="e">
        <f t="shared" si="0"/>
        <v>#DIV/0!</v>
      </c>
    </row>
    <row r="13" spans="1:12" ht="114.75" hidden="1" customHeight="1" thickBot="1">
      <c r="A13" s="3"/>
      <c r="B13" s="212" t="s">
        <v>1</v>
      </c>
      <c r="C13" s="212"/>
      <c r="D13" s="212"/>
      <c r="E13" s="212"/>
      <c r="F13" s="212"/>
      <c r="G13" s="213"/>
      <c r="H13" s="213"/>
      <c r="I13" s="213"/>
      <c r="J13" s="213"/>
      <c r="K13" s="213"/>
      <c r="L13" s="212"/>
    </row>
    <row r="14" spans="1:12" s="11" customFormat="1" ht="114.75" hidden="1" customHeight="1" thickBot="1">
      <c r="A14" s="7"/>
      <c r="B14" s="199" t="s">
        <v>2</v>
      </c>
      <c r="C14" s="200" t="s">
        <v>3</v>
      </c>
      <c r="D14" s="201" t="s">
        <v>4</v>
      </c>
      <c r="E14" s="203" t="s">
        <v>5</v>
      </c>
      <c r="F14" s="201" t="s">
        <v>6</v>
      </c>
      <c r="G14" s="204" t="s">
        <v>7</v>
      </c>
      <c r="H14" s="205"/>
      <c r="I14" s="204"/>
      <c r="J14" s="204"/>
      <c r="K14" s="214"/>
      <c r="L14" s="215" t="s">
        <v>8</v>
      </c>
    </row>
    <row r="15" spans="1:12" s="18" customFormat="1" ht="184.5" hidden="1" customHeight="1" thickBot="1">
      <c r="A15" s="12"/>
      <c r="B15" s="200"/>
      <c r="C15" s="168"/>
      <c r="D15" s="202"/>
      <c r="E15" s="195"/>
      <c r="F15" s="202"/>
      <c r="G15" s="14" t="s">
        <v>9</v>
      </c>
      <c r="H15" s="8" t="s">
        <v>10</v>
      </c>
      <c r="I15" s="16" t="s">
        <v>11</v>
      </c>
      <c r="J15" s="15" t="s">
        <v>12</v>
      </c>
      <c r="K15" s="17" t="s">
        <v>13</v>
      </c>
      <c r="L15" s="184"/>
    </row>
    <row r="16" spans="1:12" s="18" customFormat="1" ht="114.75" hidden="1" customHeight="1" thickBot="1">
      <c r="A16" s="46" t="s">
        <v>14</v>
      </c>
      <c r="B16" s="47"/>
      <c r="C16" s="48"/>
      <c r="D16" s="49" t="s">
        <v>15</v>
      </c>
      <c r="E16" s="45" t="s">
        <v>21</v>
      </c>
      <c r="F16" s="49" t="s">
        <v>16</v>
      </c>
      <c r="G16" s="45" t="s">
        <v>17</v>
      </c>
      <c r="H16" s="49">
        <v>70</v>
      </c>
      <c r="I16" s="45">
        <v>120</v>
      </c>
      <c r="J16" s="49">
        <v>185</v>
      </c>
      <c r="K16" s="45">
        <v>215</v>
      </c>
      <c r="L16" s="49" t="s">
        <v>18</v>
      </c>
    </row>
    <row r="17" spans="1:12" s="18" customFormat="1" ht="114.75" hidden="1" customHeight="1" thickBot="1">
      <c r="A17" s="50" t="s">
        <v>47</v>
      </c>
      <c r="B17" s="51"/>
      <c r="C17" s="52" t="s">
        <v>22</v>
      </c>
      <c r="D17" s="53"/>
      <c r="E17" s="54"/>
      <c r="F17" s="55"/>
      <c r="G17" s="55"/>
      <c r="H17" s="55"/>
      <c r="I17" s="55"/>
      <c r="J17" s="55"/>
      <c r="K17" s="55"/>
      <c r="L17" s="56"/>
    </row>
    <row r="18" spans="1:12" s="18" customFormat="1" ht="114.75" customHeight="1">
      <c r="A18" s="7"/>
      <c r="B18" s="11"/>
      <c r="D18" s="57"/>
      <c r="E18" s="57"/>
      <c r="F18" s="57"/>
      <c r="G18" s="57"/>
      <c r="H18" s="57"/>
      <c r="I18" s="57"/>
      <c r="J18" s="57"/>
      <c r="K18" s="57"/>
      <c r="L18" s="58"/>
    </row>
    <row r="19" spans="1:12" s="18" customFormat="1" ht="114.75" customHeight="1" thickBot="1">
      <c r="A19" s="3"/>
      <c r="B19" s="196" t="s">
        <v>1</v>
      </c>
      <c r="C19" s="197"/>
      <c r="D19" s="197"/>
      <c r="E19" s="197"/>
      <c r="F19" s="197"/>
      <c r="G19" s="197"/>
      <c r="H19" s="197"/>
      <c r="I19" s="197"/>
      <c r="J19" s="197"/>
      <c r="K19" s="197"/>
      <c r="L19" s="198"/>
    </row>
    <row r="20" spans="1:12" s="18" customFormat="1" ht="114.75" customHeight="1" thickBot="1">
      <c r="A20" s="7"/>
      <c r="B20" s="199" t="s">
        <v>48</v>
      </c>
      <c r="C20" s="200" t="s">
        <v>3</v>
      </c>
      <c r="D20" s="201" t="s">
        <v>4</v>
      </c>
      <c r="E20" s="203" t="s">
        <v>5</v>
      </c>
      <c r="F20" s="201" t="s">
        <v>6</v>
      </c>
      <c r="G20" s="204" t="s">
        <v>7</v>
      </c>
      <c r="H20" s="205"/>
      <c r="I20" s="204"/>
      <c r="J20" s="205"/>
      <c r="K20" s="204"/>
      <c r="L20" s="202" t="s">
        <v>8</v>
      </c>
    </row>
    <row r="21" spans="1:12" s="18" customFormat="1" ht="114.75" customHeight="1" thickBot="1">
      <c r="A21" s="12"/>
      <c r="B21" s="200"/>
      <c r="C21" s="168"/>
      <c r="D21" s="202"/>
      <c r="E21" s="195"/>
      <c r="F21" s="202"/>
      <c r="G21" s="14" t="s">
        <v>9</v>
      </c>
      <c r="H21" s="8" t="s">
        <v>10</v>
      </c>
      <c r="I21" s="14" t="s">
        <v>11</v>
      </c>
      <c r="J21" s="8" t="s">
        <v>12</v>
      </c>
      <c r="K21" s="14" t="s">
        <v>13</v>
      </c>
      <c r="L21" s="184"/>
    </row>
    <row r="22" spans="1:12" s="18" customFormat="1" ht="114.75" customHeight="1" thickBot="1">
      <c r="A22" s="59" t="s">
        <v>14</v>
      </c>
      <c r="B22" s="60"/>
      <c r="C22" s="125"/>
      <c r="D22" s="9" t="s">
        <v>15</v>
      </c>
      <c r="E22" s="10" t="s">
        <v>21</v>
      </c>
      <c r="F22" s="9" t="s">
        <v>46</v>
      </c>
      <c r="G22" s="10" t="s">
        <v>17</v>
      </c>
      <c r="H22" s="9">
        <v>70</v>
      </c>
      <c r="I22" s="10">
        <v>120</v>
      </c>
      <c r="J22" s="9">
        <v>185</v>
      </c>
      <c r="K22" s="10">
        <v>215</v>
      </c>
      <c r="L22" s="9" t="s">
        <v>18</v>
      </c>
    </row>
    <row r="23" spans="1:12" s="18" customFormat="1" ht="114.75" customHeight="1" thickBot="1">
      <c r="A23" s="62" t="s">
        <v>47</v>
      </c>
      <c r="B23" s="63" t="s">
        <v>49</v>
      </c>
      <c r="C23" s="126" t="s">
        <v>22</v>
      </c>
      <c r="D23" s="127">
        <v>738.5</v>
      </c>
      <c r="E23" s="128">
        <v>23.5</v>
      </c>
      <c r="F23" s="129">
        <v>91.3</v>
      </c>
      <c r="G23" s="130">
        <v>31.1</v>
      </c>
      <c r="H23" s="131">
        <v>52.7</v>
      </c>
      <c r="I23" s="130">
        <v>95.6</v>
      </c>
      <c r="J23" s="131">
        <v>160.19999999999999</v>
      </c>
      <c r="K23" s="130">
        <v>190</v>
      </c>
      <c r="L23" s="131">
        <v>61.5</v>
      </c>
    </row>
    <row r="24" spans="1:12" s="18" customFormat="1" ht="114.75" customHeight="1">
      <c r="A24" s="7"/>
      <c r="B24" s="11"/>
      <c r="D24" s="57"/>
      <c r="E24" s="57"/>
      <c r="F24" s="57"/>
      <c r="G24" s="57"/>
      <c r="H24" s="57"/>
      <c r="I24" s="57"/>
      <c r="J24" s="57"/>
      <c r="K24" s="57"/>
      <c r="L24" s="58"/>
    </row>
    <row r="25" spans="1:12" s="18" customFormat="1" ht="114.75" customHeight="1" thickBot="1">
      <c r="A25" s="7"/>
      <c r="B25" s="11"/>
      <c r="D25" s="57"/>
      <c r="E25" s="57"/>
      <c r="F25" s="57"/>
      <c r="G25" s="57"/>
      <c r="H25" s="57"/>
      <c r="I25" s="57"/>
      <c r="J25" s="57"/>
      <c r="K25" s="57"/>
      <c r="L25" s="58"/>
    </row>
    <row r="26" spans="1:12" s="18" customFormat="1" ht="114.75" customHeight="1" thickBot="1">
      <c r="A26" s="64" t="s">
        <v>24</v>
      </c>
      <c r="B26" s="189" t="s">
        <v>25</v>
      </c>
      <c r="C26" s="190"/>
      <c r="D26" s="190"/>
      <c r="E26" s="190"/>
      <c r="F26" s="190"/>
      <c r="G26" s="190"/>
      <c r="H26" s="191"/>
      <c r="L26" s="65"/>
    </row>
    <row r="27" spans="1:12" ht="114.75" customHeight="1" thickBot="1">
      <c r="A27" s="66"/>
      <c r="B27" s="192" t="s">
        <v>2</v>
      </c>
      <c r="C27" s="186"/>
      <c r="D27" s="193" t="s">
        <v>4</v>
      </c>
      <c r="E27" s="187" t="s">
        <v>5</v>
      </c>
      <c r="F27" s="193" t="s">
        <v>26</v>
      </c>
      <c r="G27" s="187" t="s">
        <v>27</v>
      </c>
      <c r="H27" s="193" t="s">
        <v>28</v>
      </c>
      <c r="I27" s="68"/>
      <c r="J27" s="68"/>
      <c r="K27" s="68"/>
      <c r="L27" s="65"/>
    </row>
    <row r="28" spans="1:12" ht="85.5" customHeight="1" thickBot="1">
      <c r="A28" s="66"/>
      <c r="B28" s="192"/>
      <c r="C28" s="186"/>
      <c r="D28" s="194"/>
      <c r="E28" s="195"/>
      <c r="F28" s="194"/>
      <c r="G28" s="195"/>
      <c r="H28" s="194"/>
      <c r="I28" s="68"/>
      <c r="J28" s="68"/>
      <c r="K28" s="68"/>
      <c r="L28" s="65"/>
    </row>
    <row r="29" spans="1:12" ht="120">
      <c r="A29" s="13" t="s">
        <v>14</v>
      </c>
      <c r="B29" s="69"/>
      <c r="C29" s="70"/>
      <c r="D29" s="8" t="s">
        <v>29</v>
      </c>
      <c r="E29" s="71">
        <v>50</v>
      </c>
      <c r="F29" s="72">
        <v>46</v>
      </c>
      <c r="G29" s="73" t="s">
        <v>30</v>
      </c>
      <c r="H29" s="72">
        <v>3</v>
      </c>
      <c r="I29" s="68"/>
      <c r="J29" s="68"/>
      <c r="K29" s="68"/>
      <c r="L29" s="65"/>
    </row>
    <row r="30" spans="1:12" ht="111.75" customHeight="1">
      <c r="A30" s="146" t="s">
        <v>31</v>
      </c>
      <c r="B30" s="157" t="s">
        <v>55</v>
      </c>
      <c r="C30" s="158"/>
      <c r="D30" s="53">
        <v>840.4</v>
      </c>
      <c r="E30" s="55">
        <v>10.8</v>
      </c>
      <c r="F30" s="53">
        <v>53</v>
      </c>
      <c r="G30" s="53">
        <v>68</v>
      </c>
      <c r="H30" s="53" t="s">
        <v>32</v>
      </c>
      <c r="I30" s="68"/>
      <c r="J30" s="68"/>
      <c r="K30" s="68"/>
      <c r="L30" s="65"/>
    </row>
    <row r="31" spans="1:12" s="18" customFormat="1" ht="130.5" customHeight="1">
      <c r="A31" s="147"/>
      <c r="B31" s="159" t="s">
        <v>56</v>
      </c>
      <c r="C31" s="160"/>
      <c r="D31" s="74">
        <v>830.2</v>
      </c>
      <c r="E31" s="75">
        <v>6.9</v>
      </c>
      <c r="F31" s="74">
        <v>52.8</v>
      </c>
      <c r="G31" s="74">
        <v>62</v>
      </c>
      <c r="H31" s="74" t="s">
        <v>50</v>
      </c>
      <c r="I31" s="76"/>
      <c r="J31" s="76"/>
      <c r="K31" s="76"/>
      <c r="L31" s="77"/>
    </row>
    <row r="32" spans="1:12" s="18" customFormat="1" ht="114.75" customHeight="1">
      <c r="A32" s="148"/>
      <c r="B32" s="161" t="s">
        <v>23</v>
      </c>
      <c r="C32" s="162"/>
      <c r="D32" s="78">
        <f>AVERAGE(D30:D31)</f>
        <v>835.3</v>
      </c>
      <c r="E32" s="78">
        <f t="shared" ref="E32:G32" si="1">AVERAGE(E30:E31)</f>
        <v>8.8500000000000014</v>
      </c>
      <c r="F32" s="78">
        <f t="shared" si="1"/>
        <v>52.9</v>
      </c>
      <c r="G32" s="78">
        <f t="shared" si="1"/>
        <v>65</v>
      </c>
      <c r="H32" s="79" t="s">
        <v>50</v>
      </c>
      <c r="I32" s="80"/>
      <c r="J32" s="2"/>
      <c r="K32" s="2"/>
      <c r="L32" s="81"/>
    </row>
    <row r="33" spans="1:12" s="18" customFormat="1" ht="60">
      <c r="A33" s="7"/>
      <c r="B33" s="11"/>
      <c r="C33" s="11"/>
      <c r="D33" s="82"/>
      <c r="E33" s="82"/>
      <c r="F33" s="82"/>
      <c r="G33" s="82"/>
      <c r="H33" s="82"/>
      <c r="I33" s="80"/>
      <c r="J33" s="2"/>
      <c r="K33" s="2"/>
      <c r="L33" s="81"/>
    </row>
    <row r="34" spans="1:12" s="18" customFormat="1" ht="126" customHeight="1">
      <c r="A34" s="7"/>
      <c r="B34" s="11"/>
      <c r="C34" s="11"/>
      <c r="D34" s="82"/>
      <c r="E34" s="82"/>
      <c r="F34" s="82"/>
      <c r="G34" s="82"/>
      <c r="H34" s="82"/>
      <c r="I34" s="80"/>
      <c r="J34" s="2"/>
      <c r="K34" s="2"/>
      <c r="L34" s="81"/>
    </row>
    <row r="35" spans="1:12" s="18" customFormat="1" ht="124.5" customHeight="1" thickBot="1">
      <c r="A35" s="7"/>
      <c r="B35" s="11"/>
      <c r="C35" s="11"/>
      <c r="D35" s="82"/>
      <c r="E35" s="82"/>
      <c r="F35" s="82"/>
      <c r="G35" s="82"/>
      <c r="H35" s="82"/>
      <c r="I35" s="80"/>
      <c r="J35" s="2"/>
      <c r="K35" s="2"/>
      <c r="L35" s="81"/>
    </row>
    <row r="36" spans="1:12" s="18" customFormat="1" ht="114.75" customHeight="1" thickBot="1">
      <c r="A36" s="83" t="s">
        <v>24</v>
      </c>
      <c r="B36" s="163" t="s">
        <v>25</v>
      </c>
      <c r="C36" s="164"/>
      <c r="D36" s="164"/>
      <c r="E36" s="164"/>
      <c r="F36" s="164"/>
      <c r="G36" s="164"/>
      <c r="H36" s="165"/>
      <c r="L36" s="65"/>
    </row>
    <row r="37" spans="1:12" s="18" customFormat="1" ht="114.75" customHeight="1">
      <c r="A37" s="66"/>
      <c r="B37" s="166" t="s">
        <v>51</v>
      </c>
      <c r="C37" s="167"/>
      <c r="D37" s="170" t="s">
        <v>4</v>
      </c>
      <c r="E37" s="170" t="s">
        <v>5</v>
      </c>
      <c r="F37" s="170" t="s">
        <v>26</v>
      </c>
      <c r="G37" s="170" t="s">
        <v>27</v>
      </c>
      <c r="H37" s="172" t="s">
        <v>28</v>
      </c>
      <c r="I37" s="68"/>
      <c r="J37" s="68"/>
      <c r="K37" s="68"/>
      <c r="L37" s="65"/>
    </row>
    <row r="38" spans="1:12" s="18" customFormat="1" ht="114.75" customHeight="1" thickBot="1">
      <c r="A38" s="66"/>
      <c r="B38" s="168"/>
      <c r="C38" s="169"/>
      <c r="D38" s="171"/>
      <c r="E38" s="171"/>
      <c r="F38" s="171"/>
      <c r="G38" s="171"/>
      <c r="H38" s="173"/>
      <c r="I38" s="68"/>
      <c r="J38" s="68"/>
      <c r="K38" s="68"/>
      <c r="L38" s="65"/>
    </row>
    <row r="39" spans="1:12" s="18" customFormat="1" ht="114.75" customHeight="1" thickBot="1">
      <c r="A39" s="8" t="s">
        <v>14</v>
      </c>
      <c r="B39" s="132"/>
      <c r="C39" s="47"/>
      <c r="D39" s="8" t="s">
        <v>29</v>
      </c>
      <c r="E39" s="136" t="s">
        <v>58</v>
      </c>
      <c r="F39" s="137">
        <v>46</v>
      </c>
      <c r="G39" s="138" t="s">
        <v>30</v>
      </c>
      <c r="H39" s="139">
        <v>3</v>
      </c>
      <c r="I39" s="68"/>
      <c r="J39" s="68"/>
      <c r="K39" s="68"/>
      <c r="L39" s="65"/>
    </row>
    <row r="40" spans="1:12" s="18" customFormat="1" ht="114.75" hidden="1" customHeight="1">
      <c r="A40" s="150" t="s">
        <v>31</v>
      </c>
      <c r="B40" s="178"/>
      <c r="C40" s="178"/>
      <c r="D40" s="84"/>
      <c r="E40" s="85"/>
      <c r="F40" s="84"/>
      <c r="G40" s="86"/>
      <c r="H40" s="140"/>
      <c r="I40" s="76"/>
      <c r="J40" s="76"/>
      <c r="K40" s="76"/>
      <c r="L40" s="77"/>
    </row>
    <row r="41" spans="1:12" s="18" customFormat="1" ht="114.75" customHeight="1" thickBot="1">
      <c r="A41" s="151"/>
      <c r="B41" s="178" t="s">
        <v>49</v>
      </c>
      <c r="C41" s="178"/>
      <c r="D41" s="141">
        <v>830.4</v>
      </c>
      <c r="E41" s="142">
        <v>40</v>
      </c>
      <c r="F41" s="143">
        <v>51.4</v>
      </c>
      <c r="G41" s="144">
        <v>73</v>
      </c>
      <c r="H41" s="145" t="s">
        <v>32</v>
      </c>
      <c r="I41" s="76"/>
      <c r="J41" s="76"/>
      <c r="K41" s="76"/>
      <c r="L41" s="77"/>
    </row>
    <row r="42" spans="1:12" s="18" customFormat="1" ht="114.75" hidden="1" customHeight="1">
      <c r="A42" s="152"/>
      <c r="B42" s="149" t="s">
        <v>23</v>
      </c>
      <c r="C42" s="149"/>
      <c r="D42" s="133">
        <f>AVERAGE(D40:D41)</f>
        <v>830.4</v>
      </c>
      <c r="E42" s="133">
        <f t="shared" ref="E42:G42" si="2">AVERAGE(E40:E41)</f>
        <v>40</v>
      </c>
      <c r="F42" s="133">
        <f t="shared" si="2"/>
        <v>51.4</v>
      </c>
      <c r="G42" s="134">
        <f t="shared" si="2"/>
        <v>73</v>
      </c>
      <c r="H42" s="135" t="s">
        <v>57</v>
      </c>
      <c r="I42" s="76"/>
      <c r="J42" s="76"/>
      <c r="K42" s="76"/>
      <c r="L42" s="77"/>
    </row>
    <row r="43" spans="1:12" ht="114.75" customHeight="1" thickBot="1">
      <c r="A43" s="87"/>
      <c r="B43" s="88"/>
      <c r="C43" s="88"/>
      <c r="D43" s="89"/>
      <c r="E43" s="89"/>
      <c r="F43" s="89"/>
      <c r="G43" s="89"/>
      <c r="H43" s="90"/>
      <c r="I43" s="91"/>
      <c r="J43" s="92"/>
      <c r="K43" s="92"/>
      <c r="L43" s="93"/>
    </row>
    <row r="44" spans="1:12" ht="114.75" hidden="1" customHeight="1" thickBot="1">
      <c r="A44" s="3"/>
      <c r="B44" s="179" t="s">
        <v>33</v>
      </c>
      <c r="C44" s="180"/>
      <c r="D44" s="180"/>
      <c r="E44" s="180"/>
      <c r="F44" s="180"/>
      <c r="G44" s="180"/>
      <c r="H44" s="180"/>
      <c r="I44" s="180"/>
      <c r="J44" s="180"/>
      <c r="K44" s="180"/>
      <c r="L44" s="181"/>
    </row>
    <row r="45" spans="1:12" ht="126.75" hidden="1" customHeight="1" thickBot="1">
      <c r="A45" s="94"/>
      <c r="B45" s="168" t="s">
        <v>53</v>
      </c>
      <c r="C45" s="169"/>
      <c r="D45" s="173" t="s">
        <v>4</v>
      </c>
      <c r="E45" s="184" t="s">
        <v>34</v>
      </c>
      <c r="F45" s="184" t="s">
        <v>35</v>
      </c>
      <c r="G45" s="184" t="s">
        <v>36</v>
      </c>
      <c r="H45" s="182" t="s">
        <v>37</v>
      </c>
      <c r="I45" s="186"/>
      <c r="J45" s="187"/>
      <c r="K45" s="187"/>
      <c r="L45" s="188"/>
    </row>
    <row r="46" spans="1:12" ht="216" hidden="1" customHeight="1" thickBot="1">
      <c r="A46" s="94"/>
      <c r="B46" s="182"/>
      <c r="C46" s="183"/>
      <c r="D46" s="173"/>
      <c r="E46" s="185"/>
      <c r="F46" s="185"/>
      <c r="G46" s="185"/>
      <c r="H46" s="67" t="s">
        <v>38</v>
      </c>
      <c r="I46" s="95" t="s">
        <v>39</v>
      </c>
      <c r="J46" s="96" t="s">
        <v>40</v>
      </c>
      <c r="K46" s="97" t="s">
        <v>41</v>
      </c>
      <c r="L46" s="61" t="s">
        <v>42</v>
      </c>
    </row>
    <row r="47" spans="1:12" ht="159.75" hidden="1" customHeight="1" thickBot="1">
      <c r="A47" s="8" t="s">
        <v>14</v>
      </c>
      <c r="B47" s="153"/>
      <c r="C47" s="154"/>
      <c r="D47" s="98" t="s">
        <v>17</v>
      </c>
      <c r="E47" s="8">
        <v>480</v>
      </c>
      <c r="F47" s="99" t="s">
        <v>43</v>
      </c>
      <c r="G47" s="100">
        <v>0.05</v>
      </c>
      <c r="H47" s="101">
        <v>0</v>
      </c>
      <c r="I47" s="102">
        <v>1</v>
      </c>
      <c r="J47" s="103" t="s">
        <v>52</v>
      </c>
      <c r="K47" s="103" t="s">
        <v>52</v>
      </c>
      <c r="L47" s="103">
        <v>2</v>
      </c>
    </row>
    <row r="48" spans="1:12" ht="114.75" hidden="1" customHeight="1" thickBot="1">
      <c r="A48" s="50" t="s">
        <v>44</v>
      </c>
      <c r="B48" s="155"/>
      <c r="C48" s="156"/>
      <c r="D48" s="104"/>
      <c r="E48" s="105"/>
      <c r="F48" s="106"/>
      <c r="G48" s="106"/>
      <c r="H48" s="106"/>
      <c r="I48" s="106"/>
      <c r="J48" s="107"/>
      <c r="K48" s="106"/>
      <c r="L48" s="108"/>
    </row>
    <row r="49" spans="1:12" ht="114.75" hidden="1" customHeight="1" thickBot="1">
      <c r="A49" s="109"/>
      <c r="B49" s="174"/>
      <c r="C49" s="175"/>
      <c r="D49" s="110"/>
      <c r="E49" s="111"/>
      <c r="F49" s="112"/>
      <c r="G49" s="113"/>
      <c r="H49" s="114"/>
      <c r="I49" s="114"/>
      <c r="J49" s="113"/>
      <c r="K49" s="115"/>
      <c r="L49" s="116"/>
    </row>
    <row r="50" spans="1:12" ht="114.75" hidden="1" customHeight="1" thickBot="1">
      <c r="A50" s="176" t="s">
        <v>23</v>
      </c>
      <c r="B50" s="177"/>
      <c r="C50" s="177"/>
      <c r="D50" s="117" t="e">
        <f>AVERAGE(D48:D49)</f>
        <v>#DIV/0!</v>
      </c>
      <c r="E50" s="118" t="e">
        <f t="shared" ref="E50:L50" si="3">AVERAGE(E48:E49)</f>
        <v>#DIV/0!</v>
      </c>
      <c r="F50" s="119" t="e">
        <f t="shared" si="3"/>
        <v>#DIV/0!</v>
      </c>
      <c r="G50" s="119" t="s">
        <v>45</v>
      </c>
      <c r="H50" s="119" t="e">
        <f t="shared" si="3"/>
        <v>#DIV/0!</v>
      </c>
      <c r="I50" s="119" t="e">
        <f t="shared" si="3"/>
        <v>#DIV/0!</v>
      </c>
      <c r="J50" s="119" t="e">
        <f t="shared" si="3"/>
        <v>#DIV/0!</v>
      </c>
      <c r="K50" s="119" t="e">
        <f t="shared" si="3"/>
        <v>#DIV/0!</v>
      </c>
      <c r="L50" s="120" t="e">
        <f t="shared" si="3"/>
        <v>#DIV/0!</v>
      </c>
    </row>
    <row r="51" spans="1:12" ht="114.75" customHeight="1">
      <c r="A51" s="121"/>
      <c r="B51" s="121"/>
      <c r="D51" s="122"/>
      <c r="E51" s="80"/>
      <c r="F51" s="122"/>
      <c r="G51" s="18"/>
      <c r="H51" s="123"/>
      <c r="I51" s="123"/>
      <c r="J51" s="18"/>
      <c r="K51" s="124"/>
      <c r="L51" s="80"/>
    </row>
  </sheetData>
  <mergeCells count="61">
    <mergeCell ref="B1:L1"/>
    <mergeCell ref="B2:L2"/>
    <mergeCell ref="B4:L4"/>
    <mergeCell ref="B5:B6"/>
    <mergeCell ref="C5:C6"/>
    <mergeCell ref="D5:D6"/>
    <mergeCell ref="E5:E6"/>
    <mergeCell ref="F5:F6"/>
    <mergeCell ref="G5:K5"/>
    <mergeCell ref="L5:L6"/>
    <mergeCell ref="A8:A11"/>
    <mergeCell ref="A12:C12"/>
    <mergeCell ref="B13:L13"/>
    <mergeCell ref="B14:B15"/>
    <mergeCell ref="C14:C15"/>
    <mergeCell ref="D14:D15"/>
    <mergeCell ref="E14:E15"/>
    <mergeCell ref="F14:F15"/>
    <mergeCell ref="G14:K14"/>
    <mergeCell ref="L14:L15"/>
    <mergeCell ref="B19:L19"/>
    <mergeCell ref="B20:B21"/>
    <mergeCell ref="C20:C21"/>
    <mergeCell ref="D20:D21"/>
    <mergeCell ref="E20:E21"/>
    <mergeCell ref="F20:F21"/>
    <mergeCell ref="G20:K20"/>
    <mergeCell ref="L20:L21"/>
    <mergeCell ref="B26:H26"/>
    <mergeCell ref="B27:C28"/>
    <mergeCell ref="D27:D28"/>
    <mergeCell ref="E27:E28"/>
    <mergeCell ref="F27:F28"/>
    <mergeCell ref="G27:G28"/>
    <mergeCell ref="H27:H28"/>
    <mergeCell ref="B49:C49"/>
    <mergeCell ref="A50:C50"/>
    <mergeCell ref="B40:C40"/>
    <mergeCell ref="B44:L44"/>
    <mergeCell ref="B45:C46"/>
    <mergeCell ref="D45:D46"/>
    <mergeCell ref="E45:E46"/>
    <mergeCell ref="F45:F46"/>
    <mergeCell ref="G45:G46"/>
    <mergeCell ref="H45:L45"/>
    <mergeCell ref="B41:C41"/>
    <mergeCell ref="A30:A32"/>
    <mergeCell ref="B42:C42"/>
    <mergeCell ref="A40:A42"/>
    <mergeCell ref="B47:C47"/>
    <mergeCell ref="B48:C48"/>
    <mergeCell ref="B30:C30"/>
    <mergeCell ref="B31:C31"/>
    <mergeCell ref="B32:C32"/>
    <mergeCell ref="B36:H36"/>
    <mergeCell ref="B37:C38"/>
    <mergeCell ref="D37:D38"/>
    <mergeCell ref="E37:E38"/>
    <mergeCell ref="F37:F38"/>
    <mergeCell ref="G37:G38"/>
    <mergeCell ref="H37:H38"/>
  </mergeCells>
  <pageMargins left="0.23" right="0.7" top="0.16" bottom="0.16" header="0.3" footer="0.16"/>
  <pageSetup paperSize="9" scale="14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5" ma:contentTypeDescription="Create a new document." ma:contentTypeScope="" ma:versionID="94dbec205035c78edbb57d4103f9308c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1175797f5489ccdba46b44bc0938de1b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SEU7YU5J4REP-309372809-76978</_dlc_DocId>
    <_dlc_DocIdUrl xmlns="999f919b-ab5a-4db1-a56a-2b12b49855bf">
      <Url>https://swpgh.sharepoint.com/sites/swpnpa/_layouts/15/DocIdRedir.aspx?ID=SEU7YU5J4REP-309372809-76978</Url>
      <Description>SEU7YU5J4REP-309372809-76978</Description>
    </_dlc_DocIdUrl>
  </documentManagement>
</p:properties>
</file>

<file path=customXml/itemProps1.xml><?xml version="1.0" encoding="utf-8"?>
<ds:datastoreItem xmlns:ds="http://schemas.openxmlformats.org/officeDocument/2006/customXml" ds:itemID="{5266DEBC-16A3-4481-B44B-0CD4F8CB42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9dde59e0-9be5-46b6-acf7-bec107cbfe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EC7890-57CA-4296-8DE0-1D0BFE523E8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8F7C16D-9239-4AFB-BD63-8CA6B8AC17F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19D0D60-BFD9-4C2A-8C40-A03EA846FA38}">
  <ds:schemaRefs>
    <ds:schemaRef ds:uri="http://schemas.microsoft.com/office/2006/metadata/properties"/>
    <ds:schemaRef ds:uri="http://schemas.microsoft.com/office/infopath/2007/PartnerControls"/>
    <ds:schemaRef ds:uri="9dde59e0-9be5-46b6-acf7-bec107cbfe84"/>
    <ds:schemaRef ds:uri="999f919b-ab5a-4db1-a56a-2b12b49855b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JULY WEEK 3</vt:lpstr>
      <vt:lpstr>'JULY WEEK 3'!Print_Area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Linda Wilkinson Mensah</dc:creator>
  <cp:keywords/>
  <dc:description/>
  <cp:lastModifiedBy>Josephine Asiedu</cp:lastModifiedBy>
  <cp:revision/>
  <cp:lastPrinted>2024-07-22T07:36:57Z</cp:lastPrinted>
  <dcterms:created xsi:type="dcterms:W3CDTF">2024-05-16T10:45:16Z</dcterms:created>
  <dcterms:modified xsi:type="dcterms:W3CDTF">2024-07-24T13:45:59Z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bba23f45-1d4f-414e-9676-d3791ec3a61d</vt:lpwstr>
  </property>
  <property fmtid="{D5CDD505-2E9C-101B-9397-08002B2CF9AE}" pid="4" name="MediaServiceImageTags">
    <vt:lpwstr/>
  </property>
</Properties>
</file>