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February/"/>
    </mc:Choice>
  </mc:AlternateContent>
  <xr:revisionPtr revIDLastSave="0" documentId="8_{ECCF28B0-49AE-4369-9532-6143745200FB}" xr6:coauthVersionLast="47" xr6:coauthVersionMax="47" xr10:uidLastSave="{00000000-0000-0000-0000-000000000000}"/>
  <bookViews>
    <workbookView xWindow="-120" yWindow="-120" windowWidth="29040" windowHeight="15720" xr2:uid="{6678C9B8-AD06-4EE4-8725-D32C9E6DEB98}"/>
  </bookViews>
  <sheets>
    <sheet name="FEB 16TH-FEB 22ND" sheetId="1" r:id="rId1"/>
  </sheets>
  <definedNames>
    <definedName name="_xlnm.Print_Area" localSheetId="0">'FEB 16TH-FEB 22ND'!$A$1:$M$38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28" i="1"/>
  <c r="G28" i="1"/>
  <c r="F28" i="1"/>
  <c r="E28" i="1"/>
  <c r="D28" i="1"/>
  <c r="E15" i="1"/>
  <c r="E14" i="1"/>
</calcChain>
</file>

<file path=xl/sharedStrings.xml><?xml version="1.0" encoding="utf-8"?>
<sst xmlns="http://schemas.openxmlformats.org/spreadsheetml/2006/main" count="72" uniqueCount="62">
  <si>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</si>
  <si>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</si>
  <si>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</si>
  <si>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</si>
  <si>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</si>
  <si>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</si>
  <si>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</si>
  <si>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</si>
  <si>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</si>
  <si>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</si>
  <si>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</si>
  <si>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</si>
  <si>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</si>
  <si>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February 16, 2025 - February 22,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</si>
  <si>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</si>
  <si>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</si>
  <si>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</si>
  <si>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</si>
  <si>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</si>
  <si>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</si>
  <si>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</si>
  <si>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</si>
  <si>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</si>
  <si>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</si>
  <si>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</si>
  <si>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</si>
  <si>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</si>
  <si>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</si>
  <si>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</si>
  <si>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</si>
  <si>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</si>
  <si>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</si>
  <si>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</si>
  <si>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 : 2024</t>
  </si>
  <si>
    <t>MT NORD VIRAGE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</si>
  <si>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</si>
  <si>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</si>
  <si>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</si>
  <si>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</si>
  <si>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</si>
  <si>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</si>
  <si>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</si>
  <si>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</si>
  <si>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AVERAGE</t>
  </si>
  <si>
    <t xml:space="preserve">LPG </t>
  </si>
  <si>
    <t>Vapour Pressure @37.8°C, max
(kPa)</t>
  </si>
  <si>
    <t>Mercaptan, max
 (ppm)</t>
  </si>
  <si>
    <t>Residual Matter, max</t>
  </si>
  <si>
    <t>Hydrocarbon Composition</t>
  </si>
  <si>
    <t>(ml/100ml)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</si>
  <si>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</si>
  <si>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</si>
  <si>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</si>
  <si>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</si>
  <si>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</si>
  <si>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</si>
  <si>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</si>
  <si>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</si>
  <si>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GS 535:2022</t>
  </si>
  <si>
    <t>LPG/C AQUARAMA</t>
  </si>
  <si>
    <t>&lt;0.05</t>
  </si>
  <si>
    <t>GT AQUARAMA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</si>
</sst>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  <font>
      <sz val="48"/>
      <name val="MonSTERRAT"/>
    </font>
    <font>
      <b/>
      <sz val="48"/>
      <color rgb="FF000000"/>
      <name val="MonSTERRAT"/>
    </font>
    <font>
      <sz val="2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505050"/>
      </right>
      <top style="medium">
        <color rgb="FF000000"/>
      </top>
      <bottom/>
      <diagonal/>
    </border>
    <border>
      <left/>
      <right style="medium">
        <color rgb="FF505050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4" xfId="0" applyFont="1" applyBorder="1"/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30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64" fontId="4" fillId="0" borderId="31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4" fillId="0" borderId="24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/>
    </xf>
    <xf numFmtId="164" fontId="3" fillId="0" borderId="44" xfId="0" applyNumberFormat="1" applyFont="1" applyBorder="1" applyAlignment="1">
      <alignment horizontal="center" vertical="center" wrapText="1"/>
    </xf>
    <xf numFmtId="164" fontId="3" fillId="0" borderId="21" xfId="0" applyNumberFormat="1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 wrapText="1"/>
    </xf>
    <xf numFmtId="164" fontId="5" fillId="0" borderId="4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 wrapText="1"/>
    </xf>
    <xf numFmtId="0" fontId="2" fillId="0" borderId="4" xfId="0" applyFont="1" applyBorder="1"/>
    <xf numFmtId="0" fontId="4" fillId="6" borderId="1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wrapText="1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49" fontId="4" fillId="0" borderId="58" xfId="0" applyNumberFormat="1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2" fontId="4" fillId="0" borderId="60" xfId="0" applyNumberFormat="1" applyFont="1" applyBorder="1" applyAlignment="1">
      <alignment horizontal="center" vertical="center" wrapText="1"/>
    </xf>
    <xf numFmtId="2" fontId="4" fillId="0" borderId="34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164" fontId="8" fillId="0" borderId="61" xfId="0" applyNumberFormat="1" applyFont="1" applyBorder="1" applyAlignment="1">
      <alignment horizontal="center" vertical="center"/>
    </xf>
    <xf numFmtId="2" fontId="8" fillId="0" borderId="62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2" fontId="5" fillId="0" borderId="64" xfId="0" applyNumberFormat="1" applyFont="1" applyBorder="1" applyAlignment="1">
      <alignment horizontal="center" vertical="center"/>
    </xf>
    <xf numFmtId="2" fontId="5" fillId="0" borderId="65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4" fontId="8" fillId="0" borderId="62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67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 vertical="center"/>
    </xf>
    <xf numFmtId="2" fontId="7" fillId="0" borderId="69" xfId="0" applyNumberFormat="1" applyFont="1" applyBorder="1" applyAlignment="1">
      <alignment horizontal="center" vertical="center"/>
    </xf>
    <xf numFmtId="2" fontId="7" fillId="0" borderId="70" xfId="0" applyNumberFormat="1" applyFont="1" applyBorder="1" applyAlignment="1">
      <alignment horizontal="center" vertical="center"/>
    </xf>
    <xf numFmtId="2" fontId="7" fillId="0" borderId="71" xfId="0" applyNumberFormat="1" applyFont="1" applyBorder="1" applyAlignment="1">
      <alignment horizontal="center" vertical="center"/>
    </xf>
    <xf numFmtId="2" fontId="4" fillId="0" borderId="72" xfId="0" applyNumberFormat="1" applyFont="1" applyBorder="1" applyAlignment="1">
      <alignment horizontal="center" vertical="center"/>
    </xf>
    <xf numFmtId="2" fontId="4" fillId="0" borderId="73" xfId="0" applyNumberFormat="1" applyFont="1" applyBorder="1" applyAlignment="1">
      <alignment horizontal="center" vertical="center"/>
    </xf>
    <xf numFmtId="0" fontId="4" fillId="0" borderId="0" xfId="0" applyFont="1"/>
    <xf numFmtId="0" fontId="4" fillId="4" borderId="0" xfId="0" applyFont="1" applyFill="1" applyAlignment="1">
      <alignment horizontal="center" vertical="center" wrapText="1"/>
    </xf>
    <xf numFmtId="164" fontId="3" fillId="0" borderId="0" xfId="0" applyNumberFormat="1" applyFont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BEA7D531-F834-4AE2-8D44-B73F8B8BCE8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1407739</xdr:colOff>
      <xdr:row>37</xdr:row>
      <xdr:rowOff>0</xdr:rowOff>
    </xdr:from>
    <xdr:to>
      <xdr:col>11</xdr:col>
      <xdr:colOff>5426641</xdr:colOff>
      <xdr:row>37</xdr:row>
      <xdr:rowOff>1085182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0FDDA5-BD92-45B8-9A6D-CDA642867482}"/>
            </a:ext>
            <a:ext uri="{147F2762-F138-4A5C-976F-8EAC2B608ADB}">
              <a16:predDERef xmlns:a16="http://schemas.microsoft.com/office/drawing/2014/main" pred="{1B65539A-4CF0-467F-AECD-D3A93246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739" y="22183725"/>
          <a:ext cx="71570202" cy="1085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A5D0-C979-4710-9298-E93432AE9D02}">
  <sheetPr>
    <pageSetUpPr fitToPage="1"/>
  </sheetPr>
  <dimension ref="A1:L38"/>
  <sheetViews>
    <sheetView tabSelected="1" view="pageBreakPreview" zoomScale="17" zoomScaleNormal="100" zoomScaleSheetLayoutView="17" workbookViewId="0">
      <selection activeCell="C45" sqref="C45"/>
    </sheetView>
  </sheetViews>
  <sheetFormatPr defaultColWidth="20.85546875" defaultRowHeight="114.75" customHeight="1"/>
  <cols>
    <col min="1" max="1" width="111.85546875" style="40" customWidth="1"/>
    <col min="2" max="2" width="164" style="40" customWidth="1"/>
    <col min="3" max="3" width="81.5703125" style="40" customWidth="1"/>
    <col min="4" max="4" width="81.28515625" style="40" customWidth="1"/>
    <col min="5" max="5" width="85.85546875" style="40" customWidth="1"/>
    <col min="6" max="6" width="88.42578125" style="40" customWidth="1"/>
    <col min="7" max="7" width="87.85546875" style="40" customWidth="1"/>
    <col min="8" max="8" width="74.42578125" style="40" customWidth="1"/>
    <col min="9" max="9" width="83.7109375" style="40" customWidth="1"/>
    <col min="10" max="10" width="69.85546875" style="40" customWidth="1"/>
    <col min="11" max="11" width="84.28515625" style="40" customWidth="1"/>
    <col min="12" max="12" width="84.7109375" style="40" customWidth="1"/>
    <col min="13" max="16384" width="20.85546875" style="40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s="32" customFormat="1" ht="117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s="32" customFormat="1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14.75" customHeight="1" thickBot="1">
      <c r="A9" s="36"/>
      <c r="B9" s="37" t="s">
        <v>15</v>
      </c>
      <c r="C9" s="38"/>
      <c r="D9" s="38"/>
      <c r="E9" s="38"/>
      <c r="F9" s="38"/>
      <c r="G9" s="38"/>
      <c r="H9" s="38"/>
      <c r="I9" s="38"/>
      <c r="J9" s="38"/>
      <c r="K9" s="38"/>
      <c r="L9" s="39"/>
    </row>
    <row r="10" spans="1:12" s="49" customFormat="1" ht="114.75" customHeight="1" thickBot="1">
      <c r="A10" s="41"/>
      <c r="B10" s="42" t="s">
        <v>16</v>
      </c>
      <c r="C10" s="42" t="s">
        <v>17</v>
      </c>
      <c r="D10" s="42" t="s">
        <v>18</v>
      </c>
      <c r="E10" s="43" t="s">
        <v>19</v>
      </c>
      <c r="F10" s="44" t="s">
        <v>20</v>
      </c>
      <c r="G10" s="45" t="s">
        <v>21</v>
      </c>
      <c r="H10" s="46"/>
      <c r="I10" s="46"/>
      <c r="J10" s="46"/>
      <c r="K10" s="47"/>
      <c r="L10" s="48" t="s">
        <v>22</v>
      </c>
    </row>
    <row r="11" spans="1:12" s="60" customFormat="1" ht="184.5" customHeight="1" thickBot="1">
      <c r="A11" s="50"/>
      <c r="B11" s="51"/>
      <c r="C11" s="51"/>
      <c r="D11" s="52"/>
      <c r="E11" s="53"/>
      <c r="F11" s="54"/>
      <c r="G11" s="55" t="s">
        <v>23</v>
      </c>
      <c r="H11" s="56" t="s">
        <v>24</v>
      </c>
      <c r="I11" s="57" t="s">
        <v>25</v>
      </c>
      <c r="J11" s="56" t="s">
        <v>26</v>
      </c>
      <c r="K11" s="58" t="s">
        <v>27</v>
      </c>
      <c r="L11" s="59"/>
    </row>
    <row r="12" spans="1:12" s="60" customFormat="1" ht="176.25" customHeight="1" thickBot="1">
      <c r="A12" s="61" t="s">
        <v>28</v>
      </c>
      <c r="B12" s="62"/>
      <c r="C12" s="63"/>
      <c r="D12" s="64" t="s">
        <v>29</v>
      </c>
      <c r="E12" s="64">
        <v>50</v>
      </c>
      <c r="F12" s="64" t="s">
        <v>30</v>
      </c>
      <c r="G12" s="64" t="s">
        <v>31</v>
      </c>
      <c r="H12" s="65">
        <v>70</v>
      </c>
      <c r="I12" s="66">
        <v>120</v>
      </c>
      <c r="J12" s="64">
        <v>185</v>
      </c>
      <c r="K12" s="67">
        <v>215</v>
      </c>
      <c r="L12" s="68" t="s">
        <v>32</v>
      </c>
    </row>
    <row r="13" spans="1:12" s="60" customFormat="1" ht="114.75" customHeight="1" thickBot="1">
      <c r="A13" s="69" t="s">
        <v>33</v>
      </c>
      <c r="B13" s="70" t="s">
        <v>34</v>
      </c>
      <c r="C13" s="70" t="s">
        <v>35</v>
      </c>
      <c r="D13" s="71">
        <v>724</v>
      </c>
      <c r="E13" s="72">
        <v>47.8</v>
      </c>
      <c r="F13" s="73">
        <v>91</v>
      </c>
      <c r="G13" s="74">
        <v>36</v>
      </c>
      <c r="H13" s="73">
        <v>51</v>
      </c>
      <c r="I13" s="72">
        <v>79.5</v>
      </c>
      <c r="J13" s="73">
        <v>141.5</v>
      </c>
      <c r="K13" s="73">
        <v>172.5</v>
      </c>
      <c r="L13" s="75">
        <v>63.4</v>
      </c>
    </row>
    <row r="14" spans="1:12" s="60" customFormat="1" ht="114.75" hidden="1" customHeight="1" thickBot="1">
      <c r="A14" s="76"/>
      <c r="B14" s="76"/>
      <c r="C14" s="76"/>
      <c r="D14" s="77"/>
      <c r="E14" s="78">
        <f>AVERAGE(E13:E13)</f>
        <v>47.8</v>
      </c>
      <c r="F14" s="78"/>
      <c r="G14" s="79"/>
      <c r="H14" s="80"/>
      <c r="I14" s="81"/>
      <c r="J14" s="78"/>
      <c r="K14" s="78"/>
      <c r="L14" s="82"/>
    </row>
    <row r="15" spans="1:12" s="60" customFormat="1" ht="114.75" hidden="1" customHeight="1" thickBot="1">
      <c r="A15" s="83"/>
      <c r="B15" s="83"/>
      <c r="C15" s="83"/>
      <c r="D15" s="84"/>
      <c r="E15" s="73">
        <f>AVERAGE(E13:E13)</f>
        <v>47.8</v>
      </c>
      <c r="F15" s="73"/>
      <c r="G15" s="85"/>
      <c r="H15" s="78"/>
      <c r="I15" s="73"/>
      <c r="J15" s="73"/>
      <c r="K15" s="73"/>
      <c r="L15" s="75"/>
    </row>
    <row r="16" spans="1:12" ht="114.75" hidden="1" customHeight="1">
      <c r="A16" s="83"/>
      <c r="B16" s="83"/>
      <c r="C16" s="83"/>
      <c r="D16" s="86"/>
      <c r="E16" s="86"/>
      <c r="F16" s="86"/>
      <c r="G16" s="86"/>
      <c r="H16" s="86"/>
      <c r="I16" s="86"/>
      <c r="J16" s="86"/>
      <c r="K16" s="86"/>
      <c r="L16" s="86"/>
    </row>
    <row r="17" spans="1:12" ht="85.5" customHeight="1" thickBot="1">
      <c r="A17" s="50"/>
      <c r="B17" s="87"/>
      <c r="C17" s="88"/>
      <c r="D17" s="88"/>
      <c r="E17" s="88"/>
      <c r="F17" s="88"/>
      <c r="G17" s="88"/>
      <c r="H17" s="88"/>
      <c r="I17" s="60"/>
      <c r="J17" s="60"/>
      <c r="K17" s="60"/>
      <c r="L17" s="89"/>
    </row>
    <row r="18" spans="1:12" s="32" customFormat="1" ht="165" hidden="1" customHeight="1" thickBot="1">
      <c r="A18" s="90" t="s">
        <v>36</v>
      </c>
      <c r="B18" s="91" t="s">
        <v>37</v>
      </c>
      <c r="C18" s="92"/>
      <c r="D18" s="92"/>
      <c r="E18" s="92"/>
      <c r="F18" s="92"/>
      <c r="G18" s="92"/>
      <c r="H18" s="93"/>
      <c r="I18" s="94"/>
      <c r="J18" s="94"/>
      <c r="K18" s="94"/>
      <c r="L18" s="95"/>
    </row>
    <row r="19" spans="1:12" ht="132" hidden="1" customHeight="1">
      <c r="A19" s="96"/>
      <c r="B19" s="97" t="s">
        <v>16</v>
      </c>
      <c r="C19" s="98"/>
      <c r="D19" s="43" t="s">
        <v>18</v>
      </c>
      <c r="E19" s="99" t="s">
        <v>19</v>
      </c>
      <c r="F19" s="99" t="s">
        <v>38</v>
      </c>
      <c r="G19" s="99" t="s">
        <v>39</v>
      </c>
      <c r="H19" s="100" t="s">
        <v>40</v>
      </c>
      <c r="I19" s="101"/>
      <c r="J19" s="101"/>
      <c r="K19" s="101"/>
      <c r="L19" s="89"/>
    </row>
    <row r="20" spans="1:12" ht="111.75" hidden="1" customHeight="1" thickBot="1">
      <c r="A20" s="96"/>
      <c r="B20" s="54"/>
      <c r="C20" s="102"/>
      <c r="D20" s="103"/>
      <c r="E20" s="104"/>
      <c r="F20" s="105"/>
      <c r="G20" s="104"/>
      <c r="H20" s="106"/>
      <c r="I20" s="101"/>
      <c r="J20" s="101"/>
      <c r="K20" s="101"/>
      <c r="L20" s="89"/>
    </row>
    <row r="21" spans="1:12" ht="111.75" hidden="1" customHeight="1" thickBot="1">
      <c r="A21" s="107" t="s">
        <v>28</v>
      </c>
      <c r="B21" s="108"/>
      <c r="C21" s="109"/>
      <c r="D21" s="65" t="s">
        <v>41</v>
      </c>
      <c r="E21" s="110">
        <v>50</v>
      </c>
      <c r="F21" s="111">
        <v>46</v>
      </c>
      <c r="G21" s="112" t="s">
        <v>42</v>
      </c>
      <c r="H21" s="111">
        <v>3</v>
      </c>
      <c r="I21" s="101"/>
      <c r="J21" s="101"/>
      <c r="K21" s="101"/>
      <c r="L21" s="89"/>
    </row>
    <row r="22" spans="1:12" ht="111.75" hidden="1" customHeight="1" thickBot="1">
      <c r="A22" s="113"/>
      <c r="B22" s="114"/>
      <c r="C22" s="115"/>
      <c r="D22" s="116"/>
      <c r="E22" s="117"/>
      <c r="F22" s="118"/>
      <c r="G22" s="118"/>
      <c r="H22" s="119"/>
      <c r="I22" s="101"/>
      <c r="J22" s="101"/>
      <c r="K22" s="101"/>
      <c r="L22" s="89"/>
    </row>
    <row r="23" spans="1:12" ht="111.75" hidden="1" customHeight="1" thickBot="1">
      <c r="A23" s="120"/>
      <c r="B23" s="121"/>
      <c r="C23" s="122"/>
      <c r="D23" s="123"/>
      <c r="E23" s="123"/>
      <c r="F23" s="124"/>
      <c r="G23" s="124"/>
      <c r="H23" s="125"/>
      <c r="I23" s="101"/>
      <c r="J23" s="101"/>
      <c r="K23" s="101"/>
      <c r="L23" s="89"/>
    </row>
    <row r="24" spans="1:12" ht="111.75" hidden="1" customHeight="1" thickBot="1">
      <c r="A24" s="120"/>
      <c r="B24" s="121"/>
      <c r="C24" s="122"/>
      <c r="D24" s="123"/>
      <c r="E24" s="123"/>
      <c r="F24" s="123"/>
      <c r="G24" s="123"/>
      <c r="H24" s="125"/>
      <c r="I24" s="101"/>
      <c r="J24" s="101"/>
      <c r="K24" s="101"/>
      <c r="L24" s="89"/>
    </row>
    <row r="25" spans="1:12" ht="114.75" hidden="1" customHeight="1" thickBot="1">
      <c r="A25" s="126"/>
      <c r="B25" s="127"/>
      <c r="C25" s="128"/>
      <c r="D25" s="123"/>
      <c r="E25" s="123"/>
      <c r="F25" s="123"/>
      <c r="G25" s="123"/>
      <c r="H25" s="125"/>
      <c r="I25" s="101"/>
      <c r="J25" s="101"/>
      <c r="K25" s="101"/>
      <c r="L25" s="89"/>
    </row>
    <row r="26" spans="1:12" ht="114.75" hidden="1" customHeight="1" thickBot="1">
      <c r="A26" s="129"/>
      <c r="B26" s="130"/>
      <c r="C26" s="131"/>
      <c r="D26" s="132"/>
      <c r="E26" s="132"/>
      <c r="F26" s="132"/>
      <c r="G26" s="132"/>
      <c r="H26" s="132"/>
      <c r="I26" s="101"/>
      <c r="J26" s="101"/>
      <c r="K26" s="101"/>
      <c r="L26" s="89"/>
    </row>
    <row r="27" spans="1:12" ht="114.75" hidden="1" customHeight="1" thickBot="1">
      <c r="A27" s="133"/>
      <c r="B27" s="134"/>
      <c r="C27" s="134"/>
      <c r="D27" s="135"/>
      <c r="E27" s="135"/>
      <c r="F27" s="135"/>
      <c r="G27" s="135"/>
      <c r="H27" s="135"/>
      <c r="I27" s="101"/>
      <c r="J27" s="101"/>
      <c r="K27" s="101"/>
      <c r="L27" s="89"/>
    </row>
    <row r="28" spans="1:12" ht="114.75" hidden="1" customHeight="1" thickBot="1">
      <c r="A28" s="133"/>
      <c r="B28" s="136" t="s">
        <v>43</v>
      </c>
      <c r="C28" s="137"/>
      <c r="D28" s="138" t="e">
        <f>AVERAGE(D22:D27)</f>
        <v>#DIV/0!</v>
      </c>
      <c r="E28" s="138" t="e">
        <f>AVERAGE(E22:E27)</f>
        <v>#DIV/0!</v>
      </c>
      <c r="F28" s="138" t="e">
        <f>AVERAGE(F22:F27)</f>
        <v>#DIV/0!</v>
      </c>
      <c r="G28" s="138" t="e">
        <f>AVERAGE(G22:G27)</f>
        <v>#DIV/0!</v>
      </c>
      <c r="H28" s="138" t="e">
        <f>AVERAGE(H22:H27)</f>
        <v>#DIV/0!</v>
      </c>
      <c r="I28" s="101"/>
      <c r="J28" s="101"/>
      <c r="K28" s="101"/>
      <c r="L28" s="89"/>
    </row>
    <row r="29" spans="1:12" ht="114.75" hidden="1" customHeight="1" thickBot="1">
      <c r="A29" s="133"/>
      <c r="B29" s="139"/>
      <c r="C29" s="139"/>
      <c r="D29" s="140"/>
      <c r="E29" s="140"/>
      <c r="F29" s="140"/>
      <c r="G29" s="140"/>
      <c r="H29" s="140"/>
      <c r="I29" s="101"/>
      <c r="J29" s="101"/>
      <c r="K29" s="101"/>
      <c r="L29" s="89"/>
    </row>
    <row r="30" spans="1:12" s="32" customFormat="1" ht="114.75" hidden="1" customHeight="1" thickBot="1">
      <c r="A30" s="141"/>
      <c r="B30" s="142" t="s">
        <v>44</v>
      </c>
      <c r="C30" s="143"/>
      <c r="D30" s="143"/>
      <c r="E30" s="143"/>
      <c r="F30" s="143"/>
      <c r="G30" s="143"/>
      <c r="H30" s="143"/>
      <c r="I30" s="143"/>
      <c r="J30" s="143"/>
      <c r="K30" s="143"/>
      <c r="L30" s="144"/>
    </row>
    <row r="31" spans="1:12" ht="126.75" hidden="1" customHeight="1" thickBot="1">
      <c r="A31" s="145"/>
      <c r="B31" s="146" t="s">
        <v>16</v>
      </c>
      <c r="C31" s="147"/>
      <c r="D31" s="48" t="s">
        <v>18</v>
      </c>
      <c r="E31" s="42" t="s">
        <v>45</v>
      </c>
      <c r="F31" s="42" t="s">
        <v>46</v>
      </c>
      <c r="G31" s="65" t="s">
        <v>47</v>
      </c>
      <c r="H31" s="148" t="s">
        <v>48</v>
      </c>
      <c r="I31" s="46"/>
      <c r="J31" s="46"/>
      <c r="K31" s="46"/>
      <c r="L31" s="48"/>
    </row>
    <row r="32" spans="1:12" ht="216" hidden="1" customHeight="1" thickBot="1">
      <c r="A32" s="145"/>
      <c r="B32" s="149"/>
      <c r="C32" s="150"/>
      <c r="D32" s="102"/>
      <c r="E32" s="51"/>
      <c r="F32" s="51"/>
      <c r="G32" s="151" t="s">
        <v>49</v>
      </c>
      <c r="H32" s="56" t="s">
        <v>50</v>
      </c>
      <c r="I32" s="58" t="s">
        <v>51</v>
      </c>
      <c r="J32" s="152" t="s">
        <v>52</v>
      </c>
      <c r="K32" s="56" t="s">
        <v>53</v>
      </c>
      <c r="L32" s="57" t="s">
        <v>54</v>
      </c>
    </row>
    <row r="33" spans="1:12" ht="159.75" hidden="1" customHeight="1" thickBot="1">
      <c r="A33" s="65" t="s">
        <v>28</v>
      </c>
      <c r="B33" s="153"/>
      <c r="C33" s="154"/>
      <c r="D33" s="107" t="s">
        <v>55</v>
      </c>
      <c r="E33" s="65">
        <v>480</v>
      </c>
      <c r="F33" s="155" t="s">
        <v>56</v>
      </c>
      <c r="G33" s="156">
        <v>0.05</v>
      </c>
      <c r="H33" s="157">
        <v>0</v>
      </c>
      <c r="I33" s="158">
        <v>1</v>
      </c>
      <c r="J33" s="159" t="s">
        <v>57</v>
      </c>
      <c r="K33" s="159" t="s">
        <v>57</v>
      </c>
      <c r="L33" s="159">
        <v>2</v>
      </c>
    </row>
    <row r="34" spans="1:12" ht="114.75" hidden="1" customHeight="1" thickBot="1">
      <c r="A34" s="113" t="s">
        <v>58</v>
      </c>
      <c r="B34" s="160" t="s">
        <v>59</v>
      </c>
      <c r="C34" s="160"/>
      <c r="D34" s="161">
        <v>562.5</v>
      </c>
      <c r="E34" s="161">
        <v>390</v>
      </c>
      <c r="F34" s="162">
        <v>6.32</v>
      </c>
      <c r="G34" s="161" t="s">
        <v>60</v>
      </c>
      <c r="H34" s="163">
        <v>0</v>
      </c>
      <c r="I34" s="164">
        <v>0</v>
      </c>
      <c r="J34" s="164">
        <v>5.32</v>
      </c>
      <c r="K34" s="164">
        <v>94.68</v>
      </c>
      <c r="L34" s="165">
        <v>0</v>
      </c>
    </row>
    <row r="35" spans="1:12" ht="114.75" hidden="1" customHeight="1" thickBot="1">
      <c r="A35" s="120"/>
      <c r="B35" s="166"/>
      <c r="C35" s="166"/>
      <c r="D35" s="167">
        <v>581.70000000000005</v>
      </c>
      <c r="E35" s="167">
        <v>284</v>
      </c>
      <c r="F35" s="168">
        <v>6</v>
      </c>
      <c r="G35" s="161" t="s">
        <v>60</v>
      </c>
      <c r="H35" s="163">
        <v>0</v>
      </c>
      <c r="I35" s="164">
        <v>0</v>
      </c>
      <c r="J35" s="169">
        <v>3.03</v>
      </c>
      <c r="K35" s="169">
        <v>96.98</v>
      </c>
      <c r="L35" s="170">
        <v>0.03</v>
      </c>
    </row>
    <row r="36" spans="1:12" ht="114.75" hidden="1" customHeight="1" thickBot="1">
      <c r="A36" s="126"/>
      <c r="B36" s="160"/>
      <c r="C36" s="160"/>
      <c r="D36" s="161">
        <v>562.4</v>
      </c>
      <c r="E36" s="161">
        <v>390</v>
      </c>
      <c r="F36" s="171">
        <v>6.165</v>
      </c>
      <c r="G36" s="161" t="s">
        <v>60</v>
      </c>
      <c r="H36" s="163">
        <v>0</v>
      </c>
      <c r="I36" s="164">
        <v>0</v>
      </c>
      <c r="J36" s="172">
        <v>5.34</v>
      </c>
      <c r="K36" s="172">
        <v>94.66</v>
      </c>
      <c r="L36" s="173">
        <v>0</v>
      </c>
    </row>
    <row r="37" spans="1:12" s="182" customFormat="1" ht="111.75" hidden="1" customHeight="1" thickBot="1">
      <c r="A37" s="133"/>
      <c r="B37" s="174" t="s">
        <v>61</v>
      </c>
      <c r="C37" s="174"/>
      <c r="D37" s="175"/>
      <c r="E37" s="176"/>
      <c r="F37" s="177"/>
      <c r="G37" s="178"/>
      <c r="H37" s="179"/>
      <c r="I37" s="180"/>
      <c r="J37" s="180"/>
      <c r="K37" s="180"/>
      <c r="L37" s="181"/>
    </row>
    <row r="38" spans="1:12" ht="114.75" customHeight="1">
      <c r="A38" s="183"/>
      <c r="B38" s="183"/>
      <c r="C38" s="183"/>
      <c r="D38" s="184"/>
      <c r="E38" s="185"/>
      <c r="F38" s="186"/>
      <c r="G38" s="186" t="e">
        <f>AVERAGE(G34:G37)</f>
        <v>#DIV/0!</v>
      </c>
      <c r="H38" s="186"/>
      <c r="I38" s="186"/>
      <c r="J38" s="186"/>
      <c r="K38" s="187"/>
      <c r="L38" s="186"/>
    </row>
  </sheetData>
  <mergeCells count="50">
    <mergeCell ref="B33:C33"/>
    <mergeCell ref="A34:A36"/>
    <mergeCell ref="B34:C34"/>
    <mergeCell ref="B36:C36"/>
    <mergeCell ref="B37:C37"/>
    <mergeCell ref="B27:C27"/>
    <mergeCell ref="B28:C28"/>
    <mergeCell ref="B30:L30"/>
    <mergeCell ref="B31:C32"/>
    <mergeCell ref="D31:D32"/>
    <mergeCell ref="E31:E32"/>
    <mergeCell ref="F31:F32"/>
    <mergeCell ref="H31:L31"/>
    <mergeCell ref="A22:A25"/>
    <mergeCell ref="B22:C22"/>
    <mergeCell ref="B23:C23"/>
    <mergeCell ref="B24:C24"/>
    <mergeCell ref="B25:C25"/>
    <mergeCell ref="A26:C26"/>
    <mergeCell ref="B18:H18"/>
    <mergeCell ref="B19:C20"/>
    <mergeCell ref="D19:D20"/>
    <mergeCell ref="E19:E20"/>
    <mergeCell ref="F19:F20"/>
    <mergeCell ref="G19:G20"/>
    <mergeCell ref="H19:H20"/>
    <mergeCell ref="B9:L9"/>
    <mergeCell ref="B10:B11"/>
    <mergeCell ref="C10:C11"/>
    <mergeCell ref="D10:D11"/>
    <mergeCell ref="E10:E11"/>
    <mergeCell ref="F10:F11"/>
    <mergeCell ref="G10:K10"/>
    <mergeCell ref="L10:L11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SEU7YU5J4REP-309372809-93006</_dlc_DocId>
    <_dlc_DocIdUrl xmlns="999f919b-ab5a-4db1-a56a-2b12b49855bf">
      <Url>https://swpgh.sharepoint.com/sites/swpnpa/_layouts/15/DocIdRedir.aspx?ID=SEU7YU5J4REP-309372809-93006</Url>
      <Description>SEU7YU5J4REP-309372809-93006</Description>
    </_dlc_DocIdUrl>
  </documentManagement>
</p:properties>
</file>

<file path=customXml/itemProps1.xml><?xml version="1.0" encoding="utf-8"?>
<ds:datastoreItem xmlns:ds="http://schemas.openxmlformats.org/officeDocument/2006/customXml" ds:itemID="{7D5BC5C7-9027-4B4E-B28A-7C29B16C5C46}"/>
</file>

<file path=customXml/itemProps2.xml><?xml version="1.0" encoding="utf-8"?>
<ds:datastoreItem xmlns:ds="http://schemas.openxmlformats.org/officeDocument/2006/customXml" ds:itemID="{C149ED71-86EE-4685-9F53-84BF332FB3C5}"/>
</file>

<file path=customXml/itemProps3.xml><?xml version="1.0" encoding="utf-8"?>
<ds:datastoreItem xmlns:ds="http://schemas.openxmlformats.org/officeDocument/2006/customXml" ds:itemID="{5C02DA7A-03BE-4D9F-875E-6391C5EE696E}"/>
</file>

<file path=customXml/itemProps4.xml><?xml version="1.0" encoding="utf-8"?>
<ds:datastoreItem xmlns:ds="http://schemas.openxmlformats.org/officeDocument/2006/customXml" ds:itemID="{9AE7FCCB-E65C-4054-A8EE-E9633AB8E4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16TH-FEB 22ND</vt:lpstr>
      <vt:lpstr>'FEB 16TH-FEB 22ND'!Print_Area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2025-02-26T10:53:42Z</dcterms:created>
  <dcterms:modified xsi:type="dcterms:W3CDTF">2025-02-26T10:54:24Z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86e2cbdf-c5d2-4c02-af3a-396c19ae75bd</vt:lpwstr>
  </property>
</Properties>
</file>