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ephine.asiedu\Downloads\"/>
    </mc:Choice>
  </mc:AlternateContent>
  <xr:revisionPtr revIDLastSave="0" documentId="13_ncr:1_{596CC373-0FCA-48F9-9B52-44076E31FBA0}" xr6:coauthVersionLast="47" xr6:coauthVersionMax="47" xr10:uidLastSave="{00000000-0000-0000-0000-000000000000}"/>
  <bookViews>
    <workbookView xWindow="-120" yWindow="-120" windowWidth="29040" windowHeight="15720" xr2:uid="{2CA13261-1004-43A6-A30C-640DCA874D7A}"/>
  </bookViews>
  <sheets>
    <sheet name="6th Apr- 12th Apr" sheetId="2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1" l="1"/>
  <c r="D15" i="21"/>
  <c r="L40" i="21"/>
  <c r="K40" i="21"/>
  <c r="J40" i="21"/>
  <c r="I40" i="21"/>
  <c r="H40" i="21"/>
  <c r="E40" i="21"/>
  <c r="D40" i="21"/>
  <c r="G26" i="21"/>
  <c r="F26" i="21"/>
  <c r="E26" i="21"/>
  <c r="D26" i="21"/>
  <c r="L15" i="21"/>
  <c r="K15" i="21"/>
  <c r="J15" i="21"/>
  <c r="I15" i="21"/>
  <c r="H15" i="21"/>
  <c r="G15" i="21"/>
  <c r="F15" i="21"/>
</calcChain>
</file>

<file path=xl/sharedStrings.xml><?xml version="1.0" encoding="utf-8"?>
<sst xmlns="http://schemas.openxmlformats.org/spreadsheetml/2006/main" count="99" uniqueCount="65">
  <si>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</si>
  <si>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</si>
  <si>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</si>
  <si>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</si>
  <si>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</si>
  <si>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</si>
  <si>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</si>
  <si>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</si>
  <si>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</si>
  <si>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</si>
  <si>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</si>
  <si>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</si>
  <si>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</si>
  <si>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</si>
  <si>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</si>
  <si>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</si>
  <si>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</si>
  <si>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</si>
  <si>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 xml:space="preserve"> </t>
  </si>
  <si>
    <t>35 - 65</t>
  </si>
  <si>
    <t>Regular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</si>
  <si>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</si>
  <si>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</si>
  <si>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</si>
  <si>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</si>
  <si>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</si>
  <si>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</si>
  <si>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</si>
  <si>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L1.0</t>
  </si>
  <si>
    <t xml:space="preserve">LPG </t>
  </si>
  <si>
    <t>Vapour Pressure @37.8°C, max
(kPa)</t>
  </si>
  <si>
    <t>Mercaptan, max
 (ppm)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</si>
  <si>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</si>
  <si>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</si>
  <si>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</si>
  <si>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</si>
  <si>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</si>
  <si>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</si>
  <si>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</si>
  <si>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</si>
  <si>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</si>
  <si>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</si>
  <si>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&lt;0.05</t>
  </si>
  <si>
    <t>AVERAGE</t>
  </si>
  <si>
    <t>To Be Reported</t>
  </si>
  <si>
    <t>MT STI MERAUX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</si>
  <si>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</si>
  <si>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</si>
  <si>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</si>
  <si>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</si>
  <si>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</si>
  <si>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</si>
  <si>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</si>
  <si>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</si>
  <si>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</si>
  <si>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</si>
  <si>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</si>
  <si>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</si>
  <si>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MT STI MIRACLE</t>
  </si>
  <si>
    <t>Residual Matter, max</t>
  </si>
  <si>
    <t>(ml/100ml)</t>
  </si>
  <si>
    <t>GS 140 : 2024</t>
  </si>
  <si>
    <t>6.02</t>
  </si>
  <si>
    <t>7.713</t>
  </si>
  <si>
    <t>April 6, 2025 -April 12,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</si>
</sst>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b/>
      <sz val="48"/>
      <color rgb="FF000000"/>
      <name val="MonSTERRAT"/>
    </font>
    <font>
      <sz val="48"/>
      <name val="MonSTERRAT"/>
    </font>
    <font>
      <sz val="72"/>
      <color theme="1"/>
      <name val="MonSTERRAT"/>
    </font>
    <font>
      <sz val="26"/>
      <color rgb="FF000000"/>
      <name val="Times New Roman"/>
      <family val="1"/>
    </font>
    <font>
      <sz val="48"/>
      <color rgb="FF000000"/>
      <name val="MonSTERRATE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3" borderId="2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0" fontId="3" fillId="0" borderId="19" xfId="0" quotePrefix="1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9" fontId="3" fillId="0" borderId="28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0" xfId="0" applyFont="1"/>
    <xf numFmtId="0" fontId="3" fillId="0" borderId="46" xfId="0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5" xfId="0" applyFont="1" applyBorder="1"/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4" fontId="4" fillId="0" borderId="46" xfId="0" applyNumberFormat="1" applyFont="1" applyBorder="1" applyAlignment="1">
      <alignment horizontal="center" vertical="center" wrapText="1"/>
    </xf>
    <xf numFmtId="2" fontId="4" fillId="0" borderId="53" xfId="0" applyNumberFormat="1" applyFont="1" applyBorder="1" applyAlignment="1">
      <alignment horizontal="center" vertical="center"/>
    </xf>
    <xf numFmtId="2" fontId="4" fillId="0" borderId="47" xfId="0" applyNumberFormat="1" applyFont="1" applyBorder="1" applyAlignment="1">
      <alignment horizontal="center" vertical="center"/>
    </xf>
    <xf numFmtId="2" fontId="4" fillId="0" borderId="5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8" fillId="0" borderId="53" xfId="0" applyNumberFormat="1" applyFont="1" applyBorder="1" applyAlignment="1">
      <alignment horizontal="center" vertical="center"/>
    </xf>
    <xf numFmtId="164" fontId="8" fillId="0" borderId="59" xfId="0" applyNumberFormat="1" applyFont="1" applyBorder="1" applyAlignment="1">
      <alignment horizontal="center" vertical="center"/>
    </xf>
    <xf numFmtId="2" fontId="4" fillId="0" borderId="60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>
      <alignment horizontal="center" vertical="center" wrapText="1"/>
    </xf>
    <xf numFmtId="164" fontId="1" fillId="0" borderId="56" xfId="0" applyNumberFormat="1" applyFont="1" applyBorder="1" applyAlignment="1">
      <alignment horizontal="center" vertical="center" wrapText="1"/>
    </xf>
    <xf numFmtId="164" fontId="4" fillId="0" borderId="63" xfId="0" applyNumberFormat="1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 wrapText="1"/>
    </xf>
    <xf numFmtId="164" fontId="5" fillId="0" borderId="4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49" fontId="1" fillId="0" borderId="50" xfId="0" applyNumberFormat="1" applyFont="1" applyBorder="1" applyAlignment="1">
      <alignment horizontal="center" vertical="center" wrapText="1"/>
    </xf>
    <xf numFmtId="2" fontId="1" fillId="0" borderId="50" xfId="0" applyNumberFormat="1" applyFont="1" applyBorder="1" applyAlignment="1">
      <alignment horizontal="center" vertical="center" wrapText="1"/>
    </xf>
    <xf numFmtId="2" fontId="1" fillId="0" borderId="51" xfId="0" applyNumberFormat="1" applyFont="1" applyBorder="1" applyAlignment="1">
      <alignment horizontal="center" vertical="center" wrapText="1"/>
    </xf>
    <xf numFmtId="164" fontId="9" fillId="0" borderId="68" xfId="0" applyNumberFormat="1" applyFont="1" applyBorder="1" applyAlignment="1">
      <alignment horizontal="center" vertical="center"/>
    </xf>
    <xf numFmtId="164" fontId="9" fillId="0" borderId="66" xfId="0" applyNumberFormat="1" applyFont="1" applyBorder="1" applyAlignment="1">
      <alignment horizontal="center" vertical="center"/>
    </xf>
    <xf numFmtId="2" fontId="9" fillId="0" borderId="66" xfId="0" applyNumberFormat="1" applyFont="1" applyBorder="1" applyAlignment="1">
      <alignment horizontal="center" vertical="center"/>
    </xf>
    <xf numFmtId="2" fontId="4" fillId="0" borderId="66" xfId="0" applyNumberFormat="1" applyFont="1" applyBorder="1" applyAlignment="1">
      <alignment horizontal="center" vertical="center"/>
    </xf>
    <xf numFmtId="2" fontId="4" fillId="0" borderId="6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164" fontId="4" fillId="0" borderId="4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" fillId="3" borderId="60" xfId="0" applyFont="1" applyFill="1" applyBorder="1" applyAlignment="1">
      <alignment horizontal="center" vertical="center"/>
    </xf>
    <xf numFmtId="0" fontId="3" fillId="4" borderId="7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3" fillId="4" borderId="62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2" fillId="0" borderId="6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67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B4640E96-A570-4516-BCF8-4DBDC8F4F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41</xdr:row>
      <xdr:rowOff>1025338</xdr:rowOff>
    </xdr:from>
    <xdr:to>
      <xdr:col>11</xdr:col>
      <xdr:colOff>5121840</xdr:colOff>
      <xdr:row>42</xdr:row>
      <xdr:rowOff>653755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B1C8AF-FC6A-4A5E-A66C-BAA5F3138D81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23037613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6851-DF37-490F-BCB4-AC6BF037EAE2}">
  <sheetPr>
    <pageSetUpPr fitToPage="1"/>
  </sheetPr>
  <dimension ref="A1:L41"/>
  <sheetViews>
    <sheetView tabSelected="1" zoomScale="20" zoomScaleNormal="20" zoomScaleSheetLayoutView="17" workbookViewId="0">
      <selection activeCell="B46" sqref="B46"/>
    </sheetView>
  </sheetViews>
  <sheetFormatPr defaultColWidth="20.85546875" defaultRowHeight="114.75" customHeight="1"/>
  <cols>
    <col min="1" max="1" width="111.85546875" style="1" customWidth="1"/>
    <col min="2" max="2" width="164" style="1" customWidth="1"/>
    <col min="3" max="3" width="81.5703125" style="1" customWidth="1"/>
    <col min="4" max="4" width="81.28515625" style="1" customWidth="1"/>
    <col min="5" max="5" width="85.85546875" style="1" customWidth="1"/>
    <col min="6" max="6" width="88.42578125" style="1" customWidth="1"/>
    <col min="7" max="7" width="87.85546875" style="1" customWidth="1"/>
    <col min="8" max="8" width="74.42578125" style="1" customWidth="1"/>
    <col min="9" max="9" width="83.7109375" style="1" customWidth="1"/>
    <col min="10" max="10" width="69.85546875" style="1" customWidth="1"/>
    <col min="11" max="11" width="84.28515625" style="1" customWidth="1"/>
    <col min="12" max="12" width="84.7109375" style="1" customWidth="1"/>
    <col min="13" max="16384" width="20.85546875" style="1"/>
  </cols>
  <sheetData>
    <row r="1" spans="1:12" s="31" customFormat="1" ht="120.75" customHeight="1">
      <c r="A1" s="116" t="s">
        <v>0</v>
      </c>
      <c r="B1" s="118"/>
      <c r="C1" s="116" t="s">
        <v>46</v>
      </c>
      <c r="D1" s="117"/>
      <c r="E1" s="117"/>
      <c r="F1" s="117"/>
      <c r="G1" s="118"/>
      <c r="H1" s="125" t="s">
        <v>47</v>
      </c>
      <c r="I1" s="126"/>
      <c r="J1" s="129" t="s">
        <v>48</v>
      </c>
      <c r="K1" s="130"/>
      <c r="L1" s="131"/>
    </row>
    <row r="2" spans="1:12" s="31" customFormat="1" ht="120.75" customHeight="1">
      <c r="A2" s="119"/>
      <c r="B2" s="121"/>
      <c r="C2" s="119"/>
      <c r="D2" s="120"/>
      <c r="E2" s="120"/>
      <c r="F2" s="120"/>
      <c r="G2" s="121"/>
      <c r="H2" s="122" t="s">
        <v>49</v>
      </c>
      <c r="I2" s="124"/>
      <c r="J2" s="122" t="s">
        <v>50</v>
      </c>
      <c r="K2" s="123"/>
      <c r="L2" s="124"/>
    </row>
    <row r="3" spans="1:12" s="31" customFormat="1" ht="120.75" customHeight="1">
      <c r="A3" s="119"/>
      <c r="B3" s="121"/>
      <c r="C3" s="119"/>
      <c r="D3" s="120"/>
      <c r="E3" s="120"/>
      <c r="F3" s="120"/>
      <c r="G3" s="121"/>
      <c r="H3" s="122" t="s">
        <v>51</v>
      </c>
      <c r="I3" s="124"/>
      <c r="J3" s="132">
        <v>1</v>
      </c>
      <c r="K3" s="133"/>
      <c r="L3" s="134"/>
    </row>
    <row r="4" spans="1:12" s="31" customFormat="1" ht="120.75" customHeight="1">
      <c r="A4" s="119"/>
      <c r="B4" s="121"/>
      <c r="C4" s="119"/>
      <c r="D4" s="120"/>
      <c r="E4" s="120"/>
      <c r="F4" s="120"/>
      <c r="G4" s="121"/>
      <c r="H4" s="127" t="s">
        <v>52</v>
      </c>
      <c r="I4" s="128"/>
      <c r="J4" s="122" t="s">
        <v>53</v>
      </c>
      <c r="K4" s="123"/>
      <c r="L4" s="124"/>
    </row>
    <row r="5" spans="1:12" s="31" customFormat="1" ht="120.75" customHeight="1">
      <c r="A5" s="119"/>
      <c r="B5" s="121"/>
      <c r="C5" s="119"/>
      <c r="D5" s="120"/>
      <c r="E5" s="120"/>
      <c r="F5" s="120"/>
      <c r="G5" s="121"/>
      <c r="H5" s="122" t="s">
        <v>54</v>
      </c>
      <c r="I5" s="124"/>
      <c r="J5" s="122" t="s">
        <v>55</v>
      </c>
      <c r="K5" s="123"/>
      <c r="L5" s="124"/>
    </row>
    <row r="6" spans="1:12" s="31" customFormat="1" ht="120.75" customHeight="1" thickBot="1">
      <c r="A6" s="119"/>
      <c r="B6" s="121"/>
      <c r="C6" s="119"/>
      <c r="D6" s="120"/>
      <c r="E6" s="120"/>
      <c r="F6" s="120"/>
      <c r="G6" s="121"/>
      <c r="H6" s="127" t="s">
        <v>56</v>
      </c>
      <c r="I6" s="128"/>
      <c r="J6" s="122" t="s">
        <v>57</v>
      </c>
      <c r="K6" s="123"/>
      <c r="L6" s="124"/>
    </row>
    <row r="7" spans="1:12" s="35" customFormat="1" ht="117" customHeight="1">
      <c r="A7" s="166" t="s">
        <v>64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1:12" s="35" customFormat="1" ht="114.75" customHeight="1" thickBot="1">
      <c r="A8" s="163" t="s">
        <v>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5"/>
    </row>
    <row r="9" spans="1:12" ht="114.75" customHeight="1" thickBot="1">
      <c r="B9" s="169" t="s">
        <v>2</v>
      </c>
      <c r="C9" s="170"/>
      <c r="D9" s="170"/>
      <c r="E9" s="170"/>
      <c r="F9" s="170"/>
      <c r="G9" s="170"/>
      <c r="H9" s="170"/>
      <c r="I9" s="170"/>
      <c r="J9" s="170"/>
      <c r="K9" s="170"/>
      <c r="L9" s="171"/>
    </row>
    <row r="10" spans="1:12" s="6" customFormat="1" ht="114.75" customHeight="1">
      <c r="B10" s="172" t="s">
        <v>3</v>
      </c>
      <c r="C10" s="174" t="s">
        <v>4</v>
      </c>
      <c r="D10" s="174" t="s">
        <v>5</v>
      </c>
      <c r="E10" s="174" t="s">
        <v>6</v>
      </c>
      <c r="F10" s="174" t="s">
        <v>7</v>
      </c>
      <c r="G10" s="174" t="s">
        <v>8</v>
      </c>
      <c r="H10" s="174"/>
      <c r="I10" s="174"/>
      <c r="J10" s="174"/>
      <c r="K10" s="174"/>
      <c r="L10" s="176" t="s">
        <v>9</v>
      </c>
    </row>
    <row r="11" spans="1:12" s="8" customFormat="1" ht="184.5" customHeight="1" thickBot="1">
      <c r="B11" s="173"/>
      <c r="C11" s="175"/>
      <c r="D11" s="175"/>
      <c r="E11" s="175"/>
      <c r="F11" s="175"/>
      <c r="G11" s="91" t="s">
        <v>10</v>
      </c>
      <c r="H11" s="91" t="s">
        <v>11</v>
      </c>
      <c r="I11" s="91" t="s">
        <v>12</v>
      </c>
      <c r="J11" s="91" t="s">
        <v>13</v>
      </c>
      <c r="K11" s="91" t="s">
        <v>14</v>
      </c>
      <c r="L11" s="177"/>
    </row>
    <row r="12" spans="1:12" s="8" customFormat="1" ht="176.25" customHeight="1" thickBot="1">
      <c r="A12" s="4" t="s">
        <v>15</v>
      </c>
      <c r="B12" s="92"/>
      <c r="C12" s="88"/>
      <c r="D12" s="89" t="s">
        <v>16</v>
      </c>
      <c r="E12" s="89">
        <v>50</v>
      </c>
      <c r="F12" s="89" t="s">
        <v>17</v>
      </c>
      <c r="G12" s="89" t="s">
        <v>44</v>
      </c>
      <c r="H12" s="89">
        <v>70</v>
      </c>
      <c r="I12" s="89">
        <v>120</v>
      </c>
      <c r="J12" s="89">
        <v>185</v>
      </c>
      <c r="K12" s="89">
        <v>215</v>
      </c>
      <c r="L12" s="90" t="s">
        <v>19</v>
      </c>
    </row>
    <row r="13" spans="1:12" s="8" customFormat="1" ht="114.75" customHeight="1">
      <c r="A13" s="93" t="s">
        <v>61</v>
      </c>
      <c r="B13" s="32" t="s">
        <v>45</v>
      </c>
      <c r="C13" s="33" t="s">
        <v>20</v>
      </c>
      <c r="D13" s="78">
        <v>722.2</v>
      </c>
      <c r="E13" s="78">
        <v>35.6</v>
      </c>
      <c r="F13" s="78">
        <v>91</v>
      </c>
      <c r="G13" s="41">
        <v>38</v>
      </c>
      <c r="H13" s="41">
        <v>51</v>
      </c>
      <c r="I13" s="41">
        <v>70</v>
      </c>
      <c r="J13" s="79">
        <v>124.5</v>
      </c>
      <c r="K13" s="79">
        <v>166.5</v>
      </c>
      <c r="L13" s="82">
        <v>62</v>
      </c>
    </row>
    <row r="14" spans="1:12" ht="114.75" customHeight="1">
      <c r="A14" s="81"/>
      <c r="B14" s="32" t="s">
        <v>58</v>
      </c>
      <c r="C14" s="33" t="s">
        <v>20</v>
      </c>
      <c r="D14" s="80">
        <v>727</v>
      </c>
      <c r="E14" s="80">
        <v>45.5</v>
      </c>
      <c r="F14" s="80">
        <v>91</v>
      </c>
      <c r="G14" s="80">
        <v>36</v>
      </c>
      <c r="H14" s="80">
        <v>50</v>
      </c>
      <c r="I14" s="80">
        <v>74</v>
      </c>
      <c r="J14" s="80">
        <v>136</v>
      </c>
      <c r="K14" s="80">
        <v>175</v>
      </c>
      <c r="L14" s="83">
        <v>63.4</v>
      </c>
    </row>
    <row r="15" spans="1:12" ht="121.5" customHeight="1" thickBot="1">
      <c r="A15" s="84"/>
      <c r="B15" s="85" t="s">
        <v>43</v>
      </c>
      <c r="C15" s="86" t="s">
        <v>20</v>
      </c>
      <c r="D15" s="86">
        <f>AVERAGE(D13:D14)</f>
        <v>724.6</v>
      </c>
      <c r="E15" s="86">
        <f>AVERAGE(E13:E14)</f>
        <v>40.549999999999997</v>
      </c>
      <c r="F15" s="86">
        <f t="shared" ref="F15:L15" si="0">AVERAGE(F13:F14)</f>
        <v>91</v>
      </c>
      <c r="G15" s="86">
        <f t="shared" si="0"/>
        <v>37</v>
      </c>
      <c r="H15" s="86">
        <f t="shared" si="0"/>
        <v>50.5</v>
      </c>
      <c r="I15" s="86">
        <f t="shared" si="0"/>
        <v>72</v>
      </c>
      <c r="J15" s="86">
        <f t="shared" si="0"/>
        <v>130.25</v>
      </c>
      <c r="K15" s="86">
        <f t="shared" si="0"/>
        <v>170.75</v>
      </c>
      <c r="L15" s="87">
        <f t="shared" si="0"/>
        <v>62.7</v>
      </c>
    </row>
    <row r="16" spans="1:12" ht="121.5" customHeight="1">
      <c r="A16" s="7"/>
      <c r="B16" s="60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s="35" customFormat="1" ht="165" hidden="1" customHeight="1" thickBot="1">
      <c r="A17" s="39" t="s">
        <v>18</v>
      </c>
      <c r="B17" s="106" t="s">
        <v>21</v>
      </c>
      <c r="C17" s="107"/>
      <c r="D17" s="107"/>
      <c r="E17" s="107"/>
      <c r="F17" s="107"/>
      <c r="G17" s="107"/>
      <c r="H17" s="161"/>
      <c r="I17" s="37"/>
      <c r="J17" s="37"/>
      <c r="K17" s="37"/>
      <c r="L17" s="38"/>
    </row>
    <row r="18" spans="1:12" ht="132" hidden="1" customHeight="1">
      <c r="A18" s="11"/>
      <c r="B18" s="108" t="s">
        <v>3</v>
      </c>
      <c r="C18" s="148"/>
      <c r="D18" s="109" t="s">
        <v>5</v>
      </c>
      <c r="E18" s="149" t="s">
        <v>6</v>
      </c>
      <c r="F18" s="149" t="s">
        <v>22</v>
      </c>
      <c r="G18" s="149" t="s">
        <v>23</v>
      </c>
      <c r="H18" s="97" t="s">
        <v>24</v>
      </c>
      <c r="I18" s="12"/>
      <c r="J18" s="12"/>
      <c r="K18" s="12"/>
      <c r="L18" s="10"/>
    </row>
    <row r="19" spans="1:12" ht="111.75" hidden="1" customHeight="1" thickBot="1">
      <c r="A19" s="11"/>
      <c r="B19" s="102"/>
      <c r="C19" s="110"/>
      <c r="D19" s="111"/>
      <c r="E19" s="101"/>
      <c r="F19" s="100"/>
      <c r="G19" s="101"/>
      <c r="H19" s="112"/>
      <c r="I19" s="12"/>
      <c r="J19" s="12"/>
      <c r="K19" s="12"/>
      <c r="L19" s="10"/>
    </row>
    <row r="20" spans="1:12" ht="111.75" hidden="1" customHeight="1" thickBot="1">
      <c r="A20" s="28" t="s">
        <v>15</v>
      </c>
      <c r="B20" s="13"/>
      <c r="C20" s="14"/>
      <c r="D20" s="3" t="s">
        <v>25</v>
      </c>
      <c r="E20" s="15">
        <v>50</v>
      </c>
      <c r="F20" s="27">
        <v>46</v>
      </c>
      <c r="G20" s="16" t="s">
        <v>26</v>
      </c>
      <c r="H20" s="27">
        <v>3</v>
      </c>
      <c r="I20" s="12"/>
      <c r="J20" s="12"/>
      <c r="K20" s="12"/>
      <c r="L20" s="10"/>
    </row>
    <row r="21" spans="1:12" ht="111.75" hidden="1" customHeight="1">
      <c r="A21" s="150" t="s">
        <v>27</v>
      </c>
      <c r="B21" s="151"/>
      <c r="C21" s="152"/>
      <c r="D21" s="54"/>
      <c r="E21" s="55"/>
      <c r="F21" s="55"/>
      <c r="G21" s="55"/>
      <c r="H21" s="56"/>
      <c r="I21" s="12"/>
      <c r="J21" s="12"/>
      <c r="K21" s="12"/>
      <c r="L21" s="10"/>
    </row>
    <row r="22" spans="1:12" ht="111.75" hidden="1" customHeight="1">
      <c r="A22" s="137"/>
      <c r="B22" s="153"/>
      <c r="C22" s="154"/>
      <c r="D22" s="53"/>
      <c r="E22" s="53"/>
      <c r="F22" s="53"/>
      <c r="G22" s="53"/>
      <c r="H22" s="57"/>
      <c r="I22" s="12"/>
      <c r="J22" s="12"/>
      <c r="K22" s="12"/>
      <c r="L22" s="10"/>
    </row>
    <row r="23" spans="1:12" ht="111.75" hidden="1" customHeight="1">
      <c r="A23" s="137"/>
      <c r="B23" s="153"/>
      <c r="C23" s="154"/>
      <c r="D23" s="53"/>
      <c r="E23" s="53"/>
      <c r="F23" s="53"/>
      <c r="G23" s="53"/>
      <c r="H23" s="57"/>
      <c r="I23" s="12"/>
      <c r="J23" s="12"/>
      <c r="K23" s="12"/>
      <c r="L23" s="10"/>
    </row>
    <row r="24" spans="1:12" ht="111.75" hidden="1" customHeight="1">
      <c r="A24" s="137"/>
      <c r="B24" s="155"/>
      <c r="C24" s="156"/>
      <c r="D24" s="53"/>
      <c r="E24" s="53"/>
      <c r="F24" s="53"/>
      <c r="G24" s="53"/>
      <c r="H24" s="57"/>
      <c r="I24" s="12"/>
      <c r="J24" s="12"/>
      <c r="K24" s="12" t="s">
        <v>18</v>
      </c>
      <c r="L24" s="10"/>
    </row>
    <row r="25" spans="1:12" ht="114.75" hidden="1" customHeight="1" thickBot="1">
      <c r="A25" s="137"/>
      <c r="B25" s="153"/>
      <c r="C25" s="154"/>
      <c r="D25" s="53"/>
      <c r="E25" s="53"/>
      <c r="F25" s="53"/>
      <c r="G25" s="53"/>
      <c r="H25" s="57"/>
      <c r="I25" s="12"/>
      <c r="J25" s="12"/>
      <c r="K25" s="12"/>
      <c r="L25" s="10"/>
    </row>
    <row r="26" spans="1:12" ht="114.75" hidden="1" customHeight="1" thickBot="1">
      <c r="A26" s="136"/>
      <c r="B26" s="159" t="s">
        <v>43</v>
      </c>
      <c r="C26" s="160"/>
      <c r="D26" s="58" t="e">
        <f>AVERAGE(D21:D25)</f>
        <v>#DIV/0!</v>
      </c>
      <c r="E26" s="58" t="e">
        <f>AVERAGE(E21:E25)</f>
        <v>#DIV/0!</v>
      </c>
      <c r="F26" s="58" t="e">
        <f>AVERAGE(F21:F25)</f>
        <v>#DIV/0!</v>
      </c>
      <c r="G26" s="58" t="e">
        <f>AVERAGE(G21:G25)</f>
        <v>#DIV/0!</v>
      </c>
      <c r="H26" s="59" t="s">
        <v>28</v>
      </c>
      <c r="I26" s="12"/>
      <c r="J26" s="12"/>
      <c r="K26" s="12"/>
      <c r="L26" s="10"/>
    </row>
    <row r="27" spans="1:12" s="35" customFormat="1" ht="114.75" hidden="1" customHeight="1" thickBot="1">
      <c r="A27" s="36"/>
      <c r="B27" s="157" t="s">
        <v>29</v>
      </c>
      <c r="C27" s="158"/>
      <c r="D27" s="158"/>
      <c r="E27" s="158"/>
      <c r="F27" s="158"/>
      <c r="G27" s="158"/>
      <c r="H27" s="158"/>
      <c r="I27" s="115"/>
      <c r="J27" s="115"/>
      <c r="K27" s="115"/>
      <c r="L27" s="140"/>
    </row>
    <row r="28" spans="1:12" ht="126.75" hidden="1" customHeight="1" thickBot="1">
      <c r="A28" s="17"/>
      <c r="B28" s="142" t="s">
        <v>3</v>
      </c>
      <c r="C28" s="143"/>
      <c r="D28" s="135" t="s">
        <v>5</v>
      </c>
      <c r="E28" s="103" t="s">
        <v>30</v>
      </c>
      <c r="F28" s="103" t="s">
        <v>31</v>
      </c>
      <c r="G28" s="3" t="s">
        <v>59</v>
      </c>
      <c r="H28" s="104" t="s">
        <v>32</v>
      </c>
      <c r="I28" s="105"/>
      <c r="J28" s="105"/>
      <c r="K28" s="105"/>
      <c r="L28" s="135"/>
    </row>
    <row r="29" spans="1:12" ht="216" hidden="1" customHeight="1" thickBot="1">
      <c r="A29" s="17"/>
      <c r="B29" s="144"/>
      <c r="C29" s="145"/>
      <c r="D29" s="110"/>
      <c r="E29" s="98"/>
      <c r="F29" s="98"/>
      <c r="G29" s="29" t="s">
        <v>60</v>
      </c>
      <c r="H29" s="4" t="s">
        <v>33</v>
      </c>
      <c r="I29" s="30" t="s">
        <v>34</v>
      </c>
      <c r="J29" s="5" t="s">
        <v>35</v>
      </c>
      <c r="K29" s="4" t="s">
        <v>36</v>
      </c>
      <c r="L29" s="40" t="s">
        <v>37</v>
      </c>
    </row>
    <row r="30" spans="1:12" ht="159.75" hidden="1" customHeight="1" thickBot="1">
      <c r="A30" s="3" t="s">
        <v>15</v>
      </c>
      <c r="B30" s="146"/>
      <c r="C30" s="147"/>
      <c r="D30" s="28" t="s">
        <v>38</v>
      </c>
      <c r="E30" s="3">
        <v>480</v>
      </c>
      <c r="F30" s="18" t="s">
        <v>39</v>
      </c>
      <c r="G30" s="19">
        <v>0.05</v>
      </c>
      <c r="H30" s="20">
        <v>0</v>
      </c>
      <c r="I30" s="21">
        <v>1</v>
      </c>
      <c r="J30" s="22" t="s">
        <v>40</v>
      </c>
      <c r="K30" s="22" t="s">
        <v>40</v>
      </c>
      <c r="L30" s="22">
        <v>2</v>
      </c>
    </row>
    <row r="31" spans="1:12" ht="114.75" hidden="1" customHeight="1" thickBot="1">
      <c r="A31" s="23" t="s">
        <v>41</v>
      </c>
      <c r="B31" s="94"/>
      <c r="C31" s="95"/>
      <c r="D31" s="49"/>
      <c r="E31" s="49"/>
      <c r="F31" s="50"/>
      <c r="G31" s="49"/>
      <c r="H31" s="34"/>
      <c r="I31" s="24"/>
      <c r="J31" s="24"/>
      <c r="K31" s="24"/>
      <c r="L31" s="25"/>
    </row>
    <row r="32" spans="1:12" ht="114.75" hidden="1" customHeight="1" thickBot="1">
      <c r="A32" s="45"/>
      <c r="B32" s="136" t="s">
        <v>43</v>
      </c>
      <c r="C32" s="138"/>
      <c r="D32" s="46"/>
      <c r="E32" s="46"/>
      <c r="F32" s="42"/>
      <c r="G32" s="47"/>
      <c r="H32" s="48"/>
      <c r="I32" s="43"/>
      <c r="J32" s="43"/>
      <c r="K32" s="43"/>
      <c r="L32" s="44"/>
    </row>
    <row r="33" spans="1:12" ht="114.75" hidden="1" customHeight="1" thickBot="1">
      <c r="A33" s="2"/>
      <c r="B33" s="6"/>
      <c r="C33" s="6"/>
      <c r="D33" s="51"/>
      <c r="E33" s="51"/>
      <c r="F33" s="52"/>
      <c r="G33" s="51"/>
      <c r="H33" s="52"/>
      <c r="I33" s="52"/>
      <c r="J33" s="52"/>
      <c r="K33" s="52"/>
      <c r="L33" s="77"/>
    </row>
    <row r="34" spans="1:12" s="35" customFormat="1" ht="114.75" hidden="1" customHeight="1" thickBot="1">
      <c r="A34" s="36"/>
      <c r="B34" s="141" t="s">
        <v>29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40"/>
    </row>
    <row r="35" spans="1:12" ht="126.75" hidden="1" customHeight="1" thickBot="1">
      <c r="A35" s="17"/>
      <c r="B35" s="142" t="s">
        <v>3</v>
      </c>
      <c r="C35" s="143"/>
      <c r="D35" s="135" t="s">
        <v>5</v>
      </c>
      <c r="E35" s="103" t="s">
        <v>30</v>
      </c>
      <c r="F35" s="103" t="s">
        <v>31</v>
      </c>
      <c r="G35" s="3" t="s">
        <v>59</v>
      </c>
      <c r="H35" s="104" t="s">
        <v>32</v>
      </c>
      <c r="I35" s="105"/>
      <c r="J35" s="105"/>
      <c r="K35" s="105"/>
      <c r="L35" s="135"/>
    </row>
    <row r="36" spans="1:12" ht="216" hidden="1" customHeight="1" thickBot="1">
      <c r="A36" s="17"/>
      <c r="B36" s="144"/>
      <c r="C36" s="145"/>
      <c r="D36" s="148"/>
      <c r="E36" s="98"/>
      <c r="F36" s="98"/>
      <c r="G36" s="29" t="s">
        <v>60</v>
      </c>
      <c r="H36" s="4" t="s">
        <v>33</v>
      </c>
      <c r="I36" s="61" t="s">
        <v>34</v>
      </c>
      <c r="J36" s="5" t="s">
        <v>35</v>
      </c>
      <c r="K36" s="4" t="s">
        <v>36</v>
      </c>
      <c r="L36" s="40" t="s">
        <v>37</v>
      </c>
    </row>
    <row r="37" spans="1:12" ht="159.75" hidden="1" customHeight="1" thickBot="1">
      <c r="A37" s="3" t="s">
        <v>15</v>
      </c>
      <c r="B37" s="146"/>
      <c r="C37" s="147"/>
      <c r="D37" s="3" t="s">
        <v>38</v>
      </c>
      <c r="E37" s="3">
        <v>480</v>
      </c>
      <c r="F37" s="18" t="s">
        <v>39</v>
      </c>
      <c r="G37" s="19">
        <v>0.05</v>
      </c>
      <c r="H37" s="20">
        <v>0</v>
      </c>
      <c r="I37" s="22">
        <v>1</v>
      </c>
      <c r="J37" s="22" t="s">
        <v>40</v>
      </c>
      <c r="K37" s="22" t="s">
        <v>40</v>
      </c>
      <c r="L37" s="22">
        <v>2</v>
      </c>
    </row>
    <row r="38" spans="1:12" ht="159.75" hidden="1" customHeight="1" thickBot="1">
      <c r="A38" s="113" t="s">
        <v>41</v>
      </c>
      <c r="B38" s="96"/>
      <c r="C38" s="99"/>
      <c r="D38" s="67">
        <v>569.86599999999999</v>
      </c>
      <c r="E38" s="68">
        <v>321</v>
      </c>
      <c r="F38" s="69" t="s">
        <v>63</v>
      </c>
      <c r="G38" s="68" t="s">
        <v>42</v>
      </c>
      <c r="H38" s="70">
        <v>0</v>
      </c>
      <c r="I38" s="70">
        <v>0</v>
      </c>
      <c r="J38" s="70">
        <v>0.71299999999999997</v>
      </c>
      <c r="K38" s="70">
        <v>99.28</v>
      </c>
      <c r="L38" s="71">
        <v>6.6E-3</v>
      </c>
    </row>
    <row r="39" spans="1:12" ht="159.75" hidden="1" customHeight="1" thickBot="1">
      <c r="A39" s="139"/>
      <c r="B39" s="94"/>
      <c r="C39" s="95"/>
      <c r="D39" s="72"/>
      <c r="E39" s="73"/>
      <c r="F39" s="74"/>
      <c r="G39" s="73"/>
      <c r="H39" s="75"/>
      <c r="I39" s="75"/>
      <c r="J39" s="75"/>
      <c r="K39" s="75"/>
      <c r="L39" s="76"/>
    </row>
    <row r="40" spans="1:12" ht="114.75" hidden="1" customHeight="1" thickBot="1">
      <c r="A40" s="114"/>
      <c r="B40" s="94" t="s">
        <v>43</v>
      </c>
      <c r="C40" s="95"/>
      <c r="D40" s="64">
        <f>AVERAGE(D38:D39)</f>
        <v>569.86599999999999</v>
      </c>
      <c r="E40" s="65">
        <f t="shared" ref="E40:L40" si="1">AVERAGE(E38:E39)</f>
        <v>321</v>
      </c>
      <c r="F40" s="66" t="s">
        <v>62</v>
      </c>
      <c r="G40" s="9" t="s">
        <v>42</v>
      </c>
      <c r="H40" s="62">
        <f t="shared" si="1"/>
        <v>0</v>
      </c>
      <c r="I40" s="62">
        <f t="shared" si="1"/>
        <v>0</v>
      </c>
      <c r="J40" s="62">
        <f t="shared" si="1"/>
        <v>0.71299999999999997</v>
      </c>
      <c r="K40" s="62">
        <f t="shared" si="1"/>
        <v>99.28</v>
      </c>
      <c r="L40" s="63">
        <f t="shared" si="1"/>
        <v>6.6E-3</v>
      </c>
    </row>
    <row r="41" spans="1:12" ht="114.75" customHeight="1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</row>
  </sheetData>
  <mergeCells count="59">
    <mergeCell ref="A41:L41"/>
    <mergeCell ref="B30:C30"/>
    <mergeCell ref="B31:C31"/>
    <mergeCell ref="B32:C32"/>
    <mergeCell ref="B34:L34"/>
    <mergeCell ref="B35:C36"/>
    <mergeCell ref="D35:D36"/>
    <mergeCell ref="E35:E36"/>
    <mergeCell ref="F35:F36"/>
    <mergeCell ref="H35:L35"/>
    <mergeCell ref="B37:C37"/>
    <mergeCell ref="A38:A40"/>
    <mergeCell ref="B38:C38"/>
    <mergeCell ref="B39:C39"/>
    <mergeCell ref="B40:C40"/>
    <mergeCell ref="B27:L27"/>
    <mergeCell ref="B28:C29"/>
    <mergeCell ref="D28:D29"/>
    <mergeCell ref="E28:E29"/>
    <mergeCell ref="F28:F29"/>
    <mergeCell ref="H28:L28"/>
    <mergeCell ref="A21:A26"/>
    <mergeCell ref="B21:C21"/>
    <mergeCell ref="B22:C22"/>
    <mergeCell ref="B23:C23"/>
    <mergeCell ref="B24:C24"/>
    <mergeCell ref="B25:C25"/>
    <mergeCell ref="B26:C26"/>
    <mergeCell ref="B17:H17"/>
    <mergeCell ref="B18:C19"/>
    <mergeCell ref="D18:D19"/>
    <mergeCell ref="E18:E19"/>
    <mergeCell ref="F18:F19"/>
    <mergeCell ref="G18:G19"/>
    <mergeCell ref="H18:H19"/>
    <mergeCell ref="B9:L9"/>
    <mergeCell ref="B10:B11"/>
    <mergeCell ref="C10:C11"/>
    <mergeCell ref="D10:D11"/>
    <mergeCell ref="E10:E11"/>
    <mergeCell ref="F10:F11"/>
    <mergeCell ref="G10:K10"/>
    <mergeCell ref="L10:L11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  <mergeCell ref="H5:I5"/>
    <mergeCell ref="J5:L5"/>
    <mergeCell ref="H6:I6"/>
    <mergeCell ref="J6:L6"/>
    <mergeCell ref="A7:L7"/>
  </mergeCells>
  <pageMargins left="0.23" right="0.7" top="0.16" bottom="0.16" header="0.3" footer="0.16"/>
  <pageSetup paperSize="9" scale="1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6" ma:contentTypeDescription="Create a new document." ma:contentTypeScope="" ma:versionID="6e7a8c0a0c062be5b857574450b5c04f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826411185aa7421e8c74ce4e8944840d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_x0032_02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5" ma:index="26" nillable="true" ma:displayName="2025" ma:format="Dropdown" ma:internalName="_x0032_025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SEU7YU5J4REP-309372809-82781</_dlc_DocId>
    <_dlc_DocIdUrl xmlns="999f919b-ab5a-4db1-a56a-2b12b49855bf">
      <Url>https://swpgh.sharepoint.com/sites/swpnpa/_layouts/15/DocIdRedir.aspx?ID=SEU7YU5J4REP-309372809-82781</Url>
      <Description>SEU7YU5J4REP-309372809-82781</Description>
    </_dlc_DocIdUrl>
    <_x0032_025 xmlns="9dde59e0-9be5-46b6-acf7-bec107cbfe8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3FBB6-DF2E-463D-8D98-306807F45B9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E011C6E-D1CB-48C0-9653-52C3B2BF5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BFD572-2F66-44C2-98DB-397BB63DA57C}">
  <ds:schemaRefs>
    <ds:schemaRef ds:uri="http://schemas.microsoft.com/office/2006/documentManagement/types"/>
    <ds:schemaRef ds:uri="http://schemas.microsoft.com/office/infopath/2007/PartnerControls"/>
    <ds:schemaRef ds:uri="9dde59e0-9be5-46b6-acf7-bec107cbfe84"/>
    <ds:schemaRef ds:uri="http://purl.org/dc/elements/1.1/"/>
    <ds:schemaRef ds:uri="999f919b-ab5a-4db1-a56a-2b12b49855bf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A08B98F-1F6C-4331-8140-731D4E62AB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6th Apr- 12th Apr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cp:lastPrinted>2025-04-28T09:16:25Z</cp:lastPrinted>
  <dcterms:created xsi:type="dcterms:W3CDTF">2024-12-02T07:06:46Z</dcterms:created>
  <dcterms:modified xsi:type="dcterms:W3CDTF">2025-04-28T09:41:24Z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84b64999-6f5d-4efa-83ac-9a1b9058447c</vt:lpwstr>
  </property>
  <property fmtid="{D5CDD505-2E9C-101B-9397-08002B2CF9AE}" pid="4" name="MediaServiceImageTags">
    <vt:lpwstr/>
  </property>
</Properties>
</file>