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moduro.PET\Downloads\"/>
    </mc:Choice>
  </mc:AlternateContent>
  <xr:revisionPtr revIDLastSave="0" documentId="13_ncr:1_{23294691-ED8B-4B3E-9546-D23AC7A28DFA}" xr6:coauthVersionLast="47" xr6:coauthVersionMax="47" xr10:uidLastSave="{00000000-0000-0000-0000-000000000000}"/>
  <bookViews>
    <workbookView xWindow="-120" yWindow="-120" windowWidth="29040" windowHeight="15720" xr2:uid="{2CA13261-1004-43A6-A30C-640DCA874D7A}"/>
  </bookViews>
  <sheets>
    <sheet name="8TH JUNE- 14TH JUNE    " sheetId="33" r:id="rId1"/>
  </sheets>
  <definedNames>
    <definedName name="_xlnm.Print_Area" localSheetId="0">'8TH JUNE- 14TH JUNE    '!$A$1:$L$48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3" l="1"/>
  <c r="F39" i="33"/>
  <c r="G39" i="33"/>
  <c r="H39" i="33"/>
  <c r="I39" i="33"/>
  <c r="J39" i="33"/>
  <c r="K39" i="33"/>
  <c r="L39" i="33"/>
  <c r="D39" i="33"/>
  <c r="E24" i="33"/>
  <c r="F24" i="33"/>
  <c r="G24" i="33"/>
  <c r="D24" i="33"/>
  <c r="L16" i="33"/>
  <c r="K16" i="33"/>
  <c r="J16" i="33"/>
  <c r="I16" i="33"/>
  <c r="H16" i="33"/>
  <c r="G16" i="33"/>
  <c r="F16" i="33"/>
  <c r="E16" i="33"/>
  <c r="D16" i="33"/>
</calcChain>
</file>

<file path=xl/sharedStrings.xml><?xml version="1.0" encoding="utf-8"?>
<sst xmlns="http://schemas.openxmlformats.org/spreadsheetml/2006/main" count="116" uniqueCount="72">
  <si>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</si>
  <si>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</si>
  <si>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</si>
  <si>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</si>
  <si>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</si>
  <si>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</si>
  <si>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</si>
  <si>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</si>
  <si>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</si>
  <si>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</si>
  <si>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</si>
  <si>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</si>
  <si>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</si>
  <si>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</si>
  <si>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</si>
  <si>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</si>
  <si>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</si>
  <si>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</si>
  <si>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 xml:space="preserve"> </t>
  </si>
  <si>
    <t>35 - 65</t>
  </si>
  <si>
    <t>Regular</t>
  </si>
  <si>
    <t>GASOIL</t>
  </si>
  <si>
    <t>Cetane Index, min</t>
  </si>
  <si>
    <t>Flash Point, min
(°C)</t>
  </si>
  <si>
    <t>Colour, max</t>
  </si>
  <si>
    <t>55.0</t>
  </si>
  <si>
    <t xml:space="preserve">LPG </t>
  </si>
  <si>
    <t>Vapour Pressure @37.8°C, max
(kPa)</t>
  </si>
  <si>
    <t>Mercaptan, max
 (ppm)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</si>
  <si>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</si>
  <si>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</si>
  <si>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</si>
  <si>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</si>
  <si>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</si>
  <si>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</si>
  <si>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</si>
  <si>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</si>
  <si>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</si>
  <si>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</si>
  <si>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&lt;0.05</t>
  </si>
  <si>
    <t>Refinery</t>
  </si>
  <si>
    <t>AVERAGE</t>
  </si>
  <si>
    <t>To Be Reported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</si>
  <si>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</si>
  <si>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</si>
  <si>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</si>
  <si>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</si>
  <si>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</si>
  <si>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</si>
  <si>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</si>
  <si>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</si>
  <si>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</si>
  <si>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</si>
  <si>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</si>
  <si>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</si>
  <si>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MT RICH HARVEST</t>
  </si>
  <si>
    <t>Residual Matter, max</t>
  </si>
  <si>
    <t>(ml/100ml)</t>
  </si>
  <si>
    <t>GS 140 : 2024</t>
  </si>
  <si>
    <t>L 1.0</t>
  </si>
  <si>
    <t>SENTUO OIL REFINERY</t>
  </si>
  <si>
    <t>GS 141: 2022</t>
  </si>
  <si>
    <t>LOCALLY PRODUCED PRODUCTS</t>
  </si>
  <si>
    <t>820.0 - 850.0</t>
  </si>
  <si>
    <t>MT TORM VOYAGER</t>
  </si>
  <si>
    <t>JUNE 8, 2025 - JUNE 14, 2025</t>
  </si>
  <si>
    <t>MT PHILOXENIA</t>
  </si>
  <si>
    <t>MT ELLIE M II</t>
  </si>
  <si>
    <t>MT TRANQUIL SEA</t>
  </si>
  <si>
    <t>SENTUO OIL REFINERY
311-TANK-01</t>
  </si>
  <si>
    <t>SENTUO OIL REFINERY
311-TANK-04</t>
  </si>
  <si>
    <t>GT 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</si>
</sst>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  <font>
      <sz val="72"/>
      <color theme="1"/>
      <name val="MonSTERRAT"/>
    </font>
    <font>
      <sz val="26"/>
      <color rgb="FF000000"/>
      <name val="Times New Roman"/>
      <family val="1"/>
    </font>
    <font>
      <sz val="48"/>
      <color rgb="FF000000"/>
      <name val="MonSTERRATE"/>
    </font>
    <font>
      <b/>
      <sz val="48"/>
      <color rgb="FF000000"/>
      <name val="MonSTERRATE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1" fillId="0" borderId="37" xfId="0" applyFont="1" applyBorder="1"/>
    <xf numFmtId="0" fontId="3" fillId="4" borderId="0" xfId="0" applyFont="1" applyFill="1" applyAlignment="1">
      <alignment horizontal="center" vertical="center" wrapText="1"/>
    </xf>
    <xf numFmtId="0" fontId="1" fillId="0" borderId="24" xfId="0" applyFont="1" applyBorder="1"/>
    <xf numFmtId="0" fontId="3" fillId="0" borderId="4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3" fillId="0" borderId="24" xfId="0" applyFont="1" applyBorder="1" applyAlignment="1">
      <alignment vertical="center" wrapText="1"/>
    </xf>
    <xf numFmtId="0" fontId="3" fillId="0" borderId="24" xfId="0" applyFont="1" applyBorder="1" applyAlignment="1">
      <alignment wrapText="1"/>
    </xf>
    <xf numFmtId="0" fontId="3" fillId="0" borderId="44" xfId="0" applyFont="1" applyBorder="1" applyAlignment="1">
      <alignment horizontal="center" vertical="center"/>
    </xf>
    <xf numFmtId="0" fontId="1" fillId="0" borderId="42" xfId="0" applyFont="1" applyBorder="1"/>
    <xf numFmtId="0" fontId="3" fillId="0" borderId="47" xfId="0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0" xfId="0" applyFont="1"/>
    <xf numFmtId="0" fontId="3" fillId="0" borderId="22" xfId="0" applyFont="1" applyBorder="1" applyAlignment="1">
      <alignment horizontal="center" vertical="center" wrapText="1"/>
    </xf>
    <xf numFmtId="164" fontId="4" fillId="0" borderId="60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4" xfId="0" applyFont="1" applyBorder="1"/>
    <xf numFmtId="164" fontId="4" fillId="0" borderId="0" xfId="0" applyNumberFormat="1" applyFont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/>
    </xf>
    <xf numFmtId="164" fontId="8" fillId="0" borderId="75" xfId="0" applyNumberFormat="1" applyFon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 wrapText="1"/>
    </xf>
    <xf numFmtId="164" fontId="4" fillId="0" borderId="75" xfId="0" applyNumberFormat="1" applyFont="1" applyBorder="1" applyAlignment="1">
      <alignment horizontal="center" vertical="center"/>
    </xf>
    <xf numFmtId="164" fontId="4" fillId="0" borderId="63" xfId="0" applyNumberFormat="1" applyFont="1" applyBorder="1" applyAlignment="1">
      <alignment horizontal="center" vertical="center"/>
    </xf>
    <xf numFmtId="164" fontId="4" fillId="0" borderId="78" xfId="0" applyNumberFormat="1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164" fontId="4" fillId="0" borderId="80" xfId="0" applyNumberFormat="1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1" fillId="0" borderId="29" xfId="0" applyFont="1" applyBorder="1"/>
    <xf numFmtId="0" fontId="1" fillId="0" borderId="44" xfId="0" applyFont="1" applyBorder="1"/>
    <xf numFmtId="0" fontId="3" fillId="4" borderId="20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164" fontId="8" fillId="0" borderId="65" xfId="0" applyNumberFormat="1" applyFont="1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164" fontId="4" fillId="0" borderId="66" xfId="0" applyNumberFormat="1" applyFont="1" applyBorder="1" applyAlignment="1">
      <alignment horizontal="center" vertical="center"/>
    </xf>
    <xf numFmtId="164" fontId="4" fillId="0" borderId="76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 wrapText="1"/>
    </xf>
    <xf numFmtId="164" fontId="8" fillId="0" borderId="68" xfId="0" applyNumberFormat="1" applyFont="1" applyBorder="1" applyAlignment="1">
      <alignment horizontal="center" vertical="center"/>
    </xf>
    <xf numFmtId="164" fontId="8" fillId="0" borderId="78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49" fontId="3" fillId="0" borderId="86" xfId="0" applyNumberFormat="1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2" fontId="3" fillId="0" borderId="88" xfId="0" applyNumberFormat="1" applyFont="1" applyBorder="1" applyAlignment="1">
      <alignment horizontal="center" vertical="center" wrapText="1"/>
    </xf>
    <xf numFmtId="2" fontId="3" fillId="0" borderId="51" xfId="0" applyNumberFormat="1" applyFont="1" applyBorder="1" applyAlignment="1">
      <alignment horizontal="center" vertical="center" wrapText="1"/>
    </xf>
    <xf numFmtId="2" fontId="3" fillId="0" borderId="58" xfId="0" applyNumberFormat="1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/>
    </xf>
    <xf numFmtId="164" fontId="8" fillId="0" borderId="91" xfId="0" applyNumberFormat="1" applyFont="1" applyBorder="1" applyAlignment="1">
      <alignment horizontal="center" vertical="center"/>
    </xf>
    <xf numFmtId="1" fontId="8" fillId="0" borderId="91" xfId="0" applyNumberFormat="1" applyFont="1" applyBorder="1" applyAlignment="1">
      <alignment horizontal="center" vertical="center"/>
    </xf>
    <xf numFmtId="2" fontId="4" fillId="0" borderId="91" xfId="0" applyNumberFormat="1" applyFont="1" applyBorder="1" applyAlignment="1">
      <alignment horizontal="center" vertical="center"/>
    </xf>
    <xf numFmtId="2" fontId="4" fillId="0" borderId="92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77" xfId="0" applyNumberFormat="1" applyFont="1" applyBorder="1" applyAlignment="1">
      <alignment horizontal="center" vertical="center"/>
    </xf>
    <xf numFmtId="164" fontId="4" fillId="0" borderId="64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4" fontId="8" fillId="0" borderId="60" xfId="0" applyNumberFormat="1" applyFont="1" applyBorder="1" applyAlignment="1">
      <alignment horizontal="center" vertical="center"/>
    </xf>
    <xf numFmtId="164" fontId="4" fillId="0" borderId="70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52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/>
    <xf numFmtId="0" fontId="2" fillId="0" borderId="54" xfId="0" applyFont="1" applyBorder="1"/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" fillId="0" borderId="52" xfId="0" applyFont="1" applyBorder="1" applyAlignment="1">
      <alignment horizontal="center" wrapText="1"/>
    </xf>
    <xf numFmtId="0" fontId="3" fillId="5" borderId="5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4" borderId="5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 wrapText="1"/>
    </xf>
    <xf numFmtId="0" fontId="3" fillId="5" borderId="44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1166813</xdr:colOff>
      <xdr:row>0</xdr:row>
      <xdr:rowOff>471488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21124E28-0D88-4E3A-89DF-B8D49A38714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1488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46</xdr:row>
      <xdr:rowOff>406213</xdr:rowOff>
    </xdr:from>
    <xdr:to>
      <xdr:col>10</xdr:col>
      <xdr:colOff>4505517</xdr:colOff>
      <xdr:row>47</xdr:row>
      <xdr:rowOff>34630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D64FC-907E-4664-9C38-B308B80B95BE}"/>
            </a:ext>
            <a:ext uri="{147F2762-F138-4A5C-976F-8EAC2B608ADB}">
              <a16:predDERef xmlns:a16="http://schemas.microsoft.com/office/drawing/2014/main" pred="{D4489AFB-8793-4938-A714-58E7FDD3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64414213"/>
          <a:ext cx="71688985" cy="1085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6568-7008-4CDC-9C5C-CF75C7031CE3}">
  <sheetPr>
    <pageSetUpPr fitToPage="1"/>
  </sheetPr>
  <dimension ref="A1:L48"/>
  <sheetViews>
    <sheetView tabSelected="1" view="pageBreakPreview" zoomScale="17" zoomScaleNormal="20" zoomScaleSheetLayoutView="17" workbookViewId="0">
      <selection activeCell="D44" sqref="D44"/>
    </sheetView>
  </sheetViews>
  <sheetFormatPr defaultColWidth="20.85546875" defaultRowHeight="114.75" customHeight="1"/>
  <cols>
    <col min="1" max="1" width="111.85546875" style="1" customWidth="1"/>
    <col min="2" max="2" width="164" style="1" customWidth="1"/>
    <col min="3" max="3" width="81.5703125" style="1" customWidth="1"/>
    <col min="4" max="4" width="114" style="1" customWidth="1"/>
    <col min="5" max="5" width="103.42578125" style="1" customWidth="1"/>
    <col min="6" max="6" width="92.7109375" style="1" customWidth="1"/>
    <col min="7" max="7" width="98.7109375" style="1" customWidth="1"/>
    <col min="8" max="8" width="91.28515625" style="1" customWidth="1"/>
    <col min="9" max="9" width="83.7109375" style="1" customWidth="1"/>
    <col min="10" max="10" width="81.5703125" style="1" customWidth="1"/>
    <col min="11" max="11" width="84.28515625" style="1" customWidth="1"/>
    <col min="12" max="12" width="84.7109375" style="1" customWidth="1"/>
    <col min="13" max="16384" width="20.85546875" style="1"/>
  </cols>
  <sheetData>
    <row r="1" spans="1:12" s="26" customFormat="1" ht="120.75" customHeight="1">
      <c r="A1" s="164" t="s">
        <v>0</v>
      </c>
      <c r="B1" s="165"/>
      <c r="C1" s="168" t="s">
        <v>43</v>
      </c>
      <c r="D1" s="169"/>
      <c r="E1" s="169"/>
      <c r="F1" s="169"/>
      <c r="G1" s="165"/>
      <c r="H1" s="170" t="s">
        <v>44</v>
      </c>
      <c r="I1" s="171"/>
      <c r="J1" s="172" t="s">
        <v>45</v>
      </c>
      <c r="K1" s="173"/>
      <c r="L1" s="174"/>
    </row>
    <row r="2" spans="1:12" s="26" customFormat="1" ht="120.75" customHeight="1">
      <c r="A2" s="166"/>
      <c r="B2" s="132"/>
      <c r="C2" s="130"/>
      <c r="D2" s="131"/>
      <c r="E2" s="131"/>
      <c r="F2" s="131"/>
      <c r="G2" s="132"/>
      <c r="H2" s="136" t="s">
        <v>46</v>
      </c>
      <c r="I2" s="138"/>
      <c r="J2" s="136" t="s">
        <v>47</v>
      </c>
      <c r="K2" s="137"/>
      <c r="L2" s="175"/>
    </row>
    <row r="3" spans="1:12" s="26" customFormat="1" ht="120.75" customHeight="1">
      <c r="A3" s="166"/>
      <c r="B3" s="132"/>
      <c r="C3" s="130"/>
      <c r="D3" s="131"/>
      <c r="E3" s="131"/>
      <c r="F3" s="131"/>
      <c r="G3" s="132"/>
      <c r="H3" s="136" t="s">
        <v>48</v>
      </c>
      <c r="I3" s="138"/>
      <c r="J3" s="145">
        <v>1</v>
      </c>
      <c r="K3" s="146"/>
      <c r="L3" s="176"/>
    </row>
    <row r="4" spans="1:12" s="26" customFormat="1" ht="120.75" customHeight="1">
      <c r="A4" s="166"/>
      <c r="B4" s="132"/>
      <c r="C4" s="130"/>
      <c r="D4" s="131"/>
      <c r="E4" s="131"/>
      <c r="F4" s="131"/>
      <c r="G4" s="132"/>
      <c r="H4" s="141" t="s">
        <v>49</v>
      </c>
      <c r="I4" s="142"/>
      <c r="J4" s="136" t="s">
        <v>50</v>
      </c>
      <c r="K4" s="137"/>
      <c r="L4" s="175"/>
    </row>
    <row r="5" spans="1:12" s="26" customFormat="1" ht="120.75" customHeight="1">
      <c r="A5" s="166"/>
      <c r="B5" s="132"/>
      <c r="C5" s="130"/>
      <c r="D5" s="131"/>
      <c r="E5" s="131"/>
      <c r="F5" s="131"/>
      <c r="G5" s="132"/>
      <c r="H5" s="136" t="s">
        <v>51</v>
      </c>
      <c r="I5" s="138"/>
      <c r="J5" s="136" t="s">
        <v>52</v>
      </c>
      <c r="K5" s="137"/>
      <c r="L5" s="175"/>
    </row>
    <row r="6" spans="1:12" s="26" customFormat="1" ht="120.75" customHeight="1" thickBot="1">
      <c r="A6" s="167"/>
      <c r="B6" s="135"/>
      <c r="C6" s="133"/>
      <c r="D6" s="134"/>
      <c r="E6" s="134"/>
      <c r="F6" s="134"/>
      <c r="G6" s="135"/>
      <c r="H6" s="143" t="s">
        <v>53</v>
      </c>
      <c r="I6" s="144"/>
      <c r="J6" s="139" t="s">
        <v>54</v>
      </c>
      <c r="K6" s="140"/>
      <c r="L6" s="177"/>
    </row>
    <row r="7" spans="1:12" s="29" customFormat="1" ht="117" customHeight="1" thickBot="1">
      <c r="A7" s="178" t="s">
        <v>65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1:12" s="29" customFormat="1" ht="114.75" customHeight="1" thickBot="1">
      <c r="A8" s="162" t="s">
        <v>1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63"/>
    </row>
    <row r="9" spans="1:12" ht="114.75" hidden="1" customHeight="1">
      <c r="A9" s="49"/>
      <c r="B9" s="62"/>
      <c r="C9" s="14"/>
      <c r="D9" s="36"/>
      <c r="E9" s="36"/>
      <c r="F9" s="36"/>
      <c r="G9" s="36"/>
      <c r="H9" s="36"/>
      <c r="I9" s="9"/>
      <c r="J9" s="9"/>
      <c r="K9" s="9"/>
      <c r="L9" s="17"/>
    </row>
    <row r="10" spans="1:12" s="29" customFormat="1" ht="114.75" hidden="1" customHeight="1" thickBot="1">
      <c r="A10" s="35"/>
      <c r="B10" s="125" t="s">
        <v>2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7"/>
    </row>
    <row r="11" spans="1:12" ht="126.75" hidden="1" customHeight="1" thickBot="1">
      <c r="A11" s="19"/>
      <c r="B11" s="113" t="s">
        <v>3</v>
      </c>
      <c r="C11" s="113" t="s">
        <v>4</v>
      </c>
      <c r="D11" s="113" t="s">
        <v>5</v>
      </c>
      <c r="E11" s="116" t="s">
        <v>6</v>
      </c>
      <c r="F11" s="117" t="s">
        <v>7</v>
      </c>
      <c r="G11" s="156" t="s">
        <v>8</v>
      </c>
      <c r="H11" s="114"/>
      <c r="I11" s="114"/>
      <c r="J11" s="114"/>
      <c r="K11" s="120"/>
      <c r="L11" s="120" t="s">
        <v>9</v>
      </c>
    </row>
    <row r="12" spans="1:12" ht="216" hidden="1" customHeight="1" thickBot="1">
      <c r="A12" s="19"/>
      <c r="B12" s="106"/>
      <c r="C12" s="106"/>
      <c r="D12" s="106"/>
      <c r="E12" s="121"/>
      <c r="F12" s="115"/>
      <c r="G12" s="6" t="s">
        <v>10</v>
      </c>
      <c r="H12" s="2" t="s">
        <v>11</v>
      </c>
      <c r="I12" s="25" t="s">
        <v>12</v>
      </c>
      <c r="J12" s="2" t="s">
        <v>13</v>
      </c>
      <c r="K12" s="37" t="s">
        <v>14</v>
      </c>
      <c r="L12" s="104"/>
    </row>
    <row r="13" spans="1:12" ht="159.75" hidden="1" customHeight="1" thickBot="1">
      <c r="A13" s="151" t="s">
        <v>58</v>
      </c>
      <c r="B13" s="160"/>
      <c r="C13" s="161"/>
      <c r="D13" s="16" t="s">
        <v>16</v>
      </c>
      <c r="E13" s="16">
        <v>50</v>
      </c>
      <c r="F13" s="16" t="s">
        <v>17</v>
      </c>
      <c r="G13" s="16" t="s">
        <v>42</v>
      </c>
      <c r="H13" s="2">
        <v>70</v>
      </c>
      <c r="I13" s="8">
        <v>120</v>
      </c>
      <c r="J13" s="16">
        <v>185</v>
      </c>
      <c r="K13" s="48">
        <v>215</v>
      </c>
      <c r="L13" s="22" t="s">
        <v>19</v>
      </c>
    </row>
    <row r="14" spans="1:12" ht="141" hidden="1" customHeight="1">
      <c r="A14" s="158"/>
      <c r="B14" s="75" t="s">
        <v>64</v>
      </c>
      <c r="C14" s="154" t="s">
        <v>20</v>
      </c>
      <c r="D14" s="76">
        <v>721.1</v>
      </c>
      <c r="E14" s="68">
        <v>42.9</v>
      </c>
      <c r="F14" s="68">
        <v>91.1</v>
      </c>
      <c r="G14" s="68">
        <v>37</v>
      </c>
      <c r="H14" s="69">
        <v>48</v>
      </c>
      <c r="I14" s="69">
        <v>68</v>
      </c>
      <c r="J14" s="69">
        <v>132</v>
      </c>
      <c r="K14" s="69">
        <v>176</v>
      </c>
      <c r="L14" s="70">
        <v>64.099999999999994</v>
      </c>
    </row>
    <row r="15" spans="1:12" ht="141" hidden="1" customHeight="1" thickBot="1">
      <c r="A15" s="158"/>
      <c r="B15" s="47" t="s">
        <v>55</v>
      </c>
      <c r="C15" s="155"/>
      <c r="D15" s="77">
        <v>724.1</v>
      </c>
      <c r="E15" s="41">
        <v>47.1</v>
      </c>
      <c r="F15" s="41">
        <v>91</v>
      </c>
      <c r="G15" s="41">
        <v>36</v>
      </c>
      <c r="H15" s="44">
        <v>49</v>
      </c>
      <c r="I15" s="44">
        <v>75</v>
      </c>
      <c r="J15" s="44">
        <v>142</v>
      </c>
      <c r="K15" s="44">
        <v>178</v>
      </c>
      <c r="L15" s="71">
        <v>63.6</v>
      </c>
    </row>
    <row r="16" spans="1:12" ht="141" hidden="1" customHeight="1" thickBot="1">
      <c r="A16" s="159"/>
      <c r="B16" s="32" t="s">
        <v>41</v>
      </c>
      <c r="C16" s="198"/>
      <c r="D16" s="78">
        <f>AVERAGE(D14:D15)</f>
        <v>722.6</v>
      </c>
      <c r="E16" s="72">
        <f>AVERAGE(E14:E15)</f>
        <v>45</v>
      </c>
      <c r="F16" s="72">
        <f>AVERAGE(F14:F15)</f>
        <v>91.05</v>
      </c>
      <c r="G16" s="72">
        <f>AVERAGE(G14:G15)</f>
        <v>36.5</v>
      </c>
      <c r="H16" s="73">
        <f>AVERAGE(H14:H15)</f>
        <v>48.5</v>
      </c>
      <c r="I16" s="73">
        <f t="shared" ref="I16:L16" si="0">AVERAGE(I14:I15)</f>
        <v>71.5</v>
      </c>
      <c r="J16" s="73">
        <f t="shared" si="0"/>
        <v>137</v>
      </c>
      <c r="K16" s="73">
        <f t="shared" si="0"/>
        <v>177</v>
      </c>
      <c r="L16" s="74">
        <f t="shared" si="0"/>
        <v>63.849999999999994</v>
      </c>
    </row>
    <row r="17" spans="1:12" s="29" customFormat="1" ht="165" customHeight="1" thickBot="1">
      <c r="A17" s="65" t="s">
        <v>18</v>
      </c>
      <c r="B17" s="108" t="s">
        <v>21</v>
      </c>
      <c r="C17" s="109"/>
      <c r="D17" s="109"/>
      <c r="E17" s="109"/>
      <c r="F17" s="109"/>
      <c r="G17" s="109"/>
      <c r="H17" s="179"/>
      <c r="I17" s="30"/>
      <c r="J17" s="30"/>
      <c r="K17" s="30"/>
      <c r="L17" s="34"/>
    </row>
    <row r="18" spans="1:12" ht="132" customHeight="1">
      <c r="A18" s="66"/>
      <c r="B18" s="103" t="s">
        <v>3</v>
      </c>
      <c r="C18" s="180"/>
      <c r="D18" s="121" t="s">
        <v>5</v>
      </c>
      <c r="E18" s="181" t="s">
        <v>6</v>
      </c>
      <c r="F18" s="181" t="s">
        <v>22</v>
      </c>
      <c r="G18" s="181" t="s">
        <v>23</v>
      </c>
      <c r="H18" s="105" t="s">
        <v>24</v>
      </c>
      <c r="I18" s="9"/>
      <c r="J18" s="9"/>
      <c r="K18" s="9"/>
      <c r="L18" s="17"/>
    </row>
    <row r="19" spans="1:12" ht="111.75" customHeight="1" thickBot="1">
      <c r="A19" s="66"/>
      <c r="B19" s="110"/>
      <c r="C19" s="122"/>
      <c r="D19" s="123"/>
      <c r="E19" s="181"/>
      <c r="F19" s="111"/>
      <c r="G19" s="181"/>
      <c r="H19" s="124"/>
      <c r="I19" s="9"/>
      <c r="J19" s="9"/>
      <c r="K19" s="9"/>
      <c r="L19" s="17"/>
    </row>
    <row r="20" spans="1:12" ht="147" customHeight="1" thickBot="1">
      <c r="A20" s="67" t="s">
        <v>15</v>
      </c>
      <c r="B20" s="11"/>
      <c r="C20" s="11"/>
      <c r="D20" s="2" t="s">
        <v>63</v>
      </c>
      <c r="E20" s="24">
        <v>50</v>
      </c>
      <c r="F20" s="24">
        <v>46</v>
      </c>
      <c r="G20" s="43" t="s">
        <v>25</v>
      </c>
      <c r="H20" s="24">
        <v>3</v>
      </c>
      <c r="I20" s="9"/>
      <c r="J20" s="9"/>
      <c r="K20" s="9"/>
      <c r="L20" s="17"/>
    </row>
    <row r="21" spans="1:12" ht="160.5" customHeight="1" thickBot="1">
      <c r="A21" s="151" t="s">
        <v>61</v>
      </c>
      <c r="B21" s="199" t="s">
        <v>66</v>
      </c>
      <c r="C21" s="200"/>
      <c r="D21" s="23">
        <v>841.4</v>
      </c>
      <c r="E21" s="91">
        <v>9.8000000000000007</v>
      </c>
      <c r="F21" s="91">
        <v>50.3</v>
      </c>
      <c r="G21" s="91">
        <v>70</v>
      </c>
      <c r="H21" s="92" t="s">
        <v>59</v>
      </c>
      <c r="I21" s="9"/>
      <c r="J21" s="9"/>
      <c r="K21" s="9" t="s">
        <v>18</v>
      </c>
      <c r="L21" s="17"/>
    </row>
    <row r="22" spans="1:12" ht="160.5" customHeight="1" thickBot="1">
      <c r="A22" s="152"/>
      <c r="B22" s="129" t="s">
        <v>67</v>
      </c>
      <c r="C22" s="148"/>
      <c r="D22" s="45">
        <v>840.8</v>
      </c>
      <c r="E22" s="42">
        <v>7.8</v>
      </c>
      <c r="F22" s="42">
        <v>53.1</v>
      </c>
      <c r="G22" s="42">
        <v>71</v>
      </c>
      <c r="H22" s="93" t="s">
        <v>59</v>
      </c>
      <c r="I22" s="9"/>
      <c r="J22" s="9"/>
      <c r="K22" s="9"/>
      <c r="L22" s="17"/>
    </row>
    <row r="23" spans="1:12" ht="160.5" customHeight="1" thickBot="1">
      <c r="A23" s="152"/>
      <c r="B23" s="199" t="s">
        <v>68</v>
      </c>
      <c r="C23" s="200"/>
      <c r="D23" s="46">
        <v>831.1</v>
      </c>
      <c r="E23" s="44">
        <v>5</v>
      </c>
      <c r="F23" s="44">
        <v>53.1</v>
      </c>
      <c r="G23" s="44">
        <v>61</v>
      </c>
      <c r="H23" s="71" t="s">
        <v>59</v>
      </c>
      <c r="I23" s="9"/>
      <c r="J23" s="9"/>
      <c r="K23" s="9"/>
      <c r="L23" s="17"/>
    </row>
    <row r="24" spans="1:12" ht="160.5" customHeight="1" thickBot="1">
      <c r="A24" s="159"/>
      <c r="B24" s="147" t="s">
        <v>41</v>
      </c>
      <c r="C24" s="129"/>
      <c r="D24" s="97">
        <f>AVERAGE(D21:D23)</f>
        <v>837.76666666666654</v>
      </c>
      <c r="E24" s="73">
        <f t="shared" ref="E24:G24" si="1">AVERAGE(E21:E23)</f>
        <v>7.5333333333333341</v>
      </c>
      <c r="F24" s="73">
        <f t="shared" si="1"/>
        <v>52.166666666666664</v>
      </c>
      <c r="G24" s="73">
        <f t="shared" si="1"/>
        <v>67.333333333333329</v>
      </c>
      <c r="H24" s="74" t="s">
        <v>59</v>
      </c>
      <c r="I24" s="9"/>
      <c r="J24" s="9"/>
      <c r="K24" s="9"/>
      <c r="L24" s="17"/>
    </row>
    <row r="25" spans="1:12" ht="111.75" customHeight="1" thickBot="1">
      <c r="A25" s="63"/>
      <c r="B25" s="64"/>
      <c r="C25" s="64"/>
      <c r="D25" s="36"/>
      <c r="E25" s="36"/>
      <c r="F25" s="36"/>
      <c r="G25" s="36"/>
      <c r="H25" s="36"/>
      <c r="I25" s="9"/>
      <c r="J25" s="9"/>
      <c r="K25" s="9"/>
      <c r="L25" s="17"/>
    </row>
    <row r="26" spans="1:12" s="29" customFormat="1" ht="177.75" customHeight="1" thickBot="1">
      <c r="A26" s="35"/>
      <c r="B26" s="189" t="s">
        <v>26</v>
      </c>
      <c r="C26" s="190"/>
      <c r="D26" s="190"/>
      <c r="E26" s="190"/>
      <c r="F26" s="190"/>
      <c r="G26" s="190"/>
      <c r="H26" s="190"/>
      <c r="I26" s="190"/>
      <c r="J26" s="190"/>
      <c r="K26" s="190"/>
      <c r="L26" s="191"/>
    </row>
    <row r="27" spans="1:12" ht="111.75" customHeight="1" thickBot="1">
      <c r="A27" s="19"/>
      <c r="B27" s="192" t="s">
        <v>3</v>
      </c>
      <c r="C27" s="193"/>
      <c r="D27" s="180" t="s">
        <v>5</v>
      </c>
      <c r="E27" s="106" t="s">
        <v>27</v>
      </c>
      <c r="F27" s="106" t="s">
        <v>28</v>
      </c>
      <c r="G27" s="7" t="s">
        <v>56</v>
      </c>
      <c r="H27" s="103" t="s">
        <v>29</v>
      </c>
      <c r="I27" s="107"/>
      <c r="J27" s="107"/>
      <c r="K27" s="107"/>
      <c r="L27" s="104"/>
    </row>
    <row r="28" spans="1:12" ht="234.75" customHeight="1" thickBot="1">
      <c r="A28" s="19"/>
      <c r="B28" s="182"/>
      <c r="C28" s="183"/>
      <c r="D28" s="180"/>
      <c r="E28" s="106"/>
      <c r="F28" s="106"/>
      <c r="G28" s="7" t="s">
        <v>57</v>
      </c>
      <c r="H28" s="2" t="s">
        <v>30</v>
      </c>
      <c r="I28" s="37" t="s">
        <v>31</v>
      </c>
      <c r="J28" s="8" t="s">
        <v>32</v>
      </c>
      <c r="K28" s="2" t="s">
        <v>33</v>
      </c>
      <c r="L28" s="22" t="s">
        <v>34</v>
      </c>
    </row>
    <row r="29" spans="1:12" ht="111.75" customHeight="1" thickBot="1">
      <c r="A29" s="79" t="s">
        <v>15</v>
      </c>
      <c r="B29" s="196"/>
      <c r="C29" s="197"/>
      <c r="D29" s="80" t="s">
        <v>35</v>
      </c>
      <c r="E29" s="79">
        <v>900</v>
      </c>
      <c r="F29" s="81" t="s">
        <v>36</v>
      </c>
      <c r="G29" s="82">
        <v>0.05</v>
      </c>
      <c r="H29" s="83">
        <v>0</v>
      </c>
      <c r="I29" s="84">
        <v>1</v>
      </c>
      <c r="J29" s="85" t="s">
        <v>37</v>
      </c>
      <c r="K29" s="85" t="s">
        <v>37</v>
      </c>
      <c r="L29" s="85">
        <v>2</v>
      </c>
    </row>
    <row r="30" spans="1:12" ht="111.75" customHeight="1" thickBot="1">
      <c r="A30" s="86" t="s">
        <v>38</v>
      </c>
      <c r="B30" s="194" t="s">
        <v>71</v>
      </c>
      <c r="C30" s="195"/>
      <c r="D30" s="87">
        <v>583.79999999999995</v>
      </c>
      <c r="E30" s="88">
        <v>258</v>
      </c>
      <c r="F30" s="87">
        <v>5.3</v>
      </c>
      <c r="G30" s="87" t="s">
        <v>39</v>
      </c>
      <c r="H30" s="89">
        <v>0</v>
      </c>
      <c r="I30" s="89">
        <v>0</v>
      </c>
      <c r="J30" s="89">
        <v>0.08</v>
      </c>
      <c r="K30" s="89">
        <v>99.58</v>
      </c>
      <c r="L30" s="90">
        <v>0.33</v>
      </c>
    </row>
    <row r="31" spans="1:12" ht="111.75" customHeight="1" thickBot="1">
      <c r="A31" s="5"/>
      <c r="B31" s="27"/>
      <c r="C31" s="53"/>
      <c r="D31" s="98"/>
      <c r="E31" s="99"/>
      <c r="F31" s="98"/>
      <c r="G31" s="98"/>
      <c r="H31" s="33"/>
      <c r="I31" s="33"/>
      <c r="J31" s="33"/>
      <c r="K31" s="33"/>
      <c r="L31" s="33"/>
    </row>
    <row r="32" spans="1:12" s="29" customFormat="1" ht="114.75" customHeight="1" thickBot="1">
      <c r="A32" s="186" t="s">
        <v>62</v>
      </c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8"/>
    </row>
    <row r="33" spans="1:12" s="29" customFormat="1" ht="111.75" customHeight="1" thickBot="1">
      <c r="A33" s="35"/>
      <c r="B33" s="125" t="s">
        <v>2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49"/>
    </row>
    <row r="34" spans="1:12" ht="111.75" customHeight="1" thickBot="1">
      <c r="A34" s="19"/>
      <c r="B34" s="113" t="s">
        <v>40</v>
      </c>
      <c r="C34" s="113" t="s">
        <v>4</v>
      </c>
      <c r="D34" s="113" t="s">
        <v>5</v>
      </c>
      <c r="E34" s="116" t="s">
        <v>6</v>
      </c>
      <c r="F34" s="117" t="s">
        <v>7</v>
      </c>
      <c r="G34" s="156" t="s">
        <v>8</v>
      </c>
      <c r="H34" s="114"/>
      <c r="I34" s="114"/>
      <c r="J34" s="114"/>
      <c r="K34" s="120"/>
      <c r="L34" s="150" t="s">
        <v>9</v>
      </c>
    </row>
    <row r="35" spans="1:12" ht="234.75" customHeight="1" thickBot="1">
      <c r="A35" s="19"/>
      <c r="B35" s="106"/>
      <c r="C35" s="106"/>
      <c r="D35" s="106"/>
      <c r="E35" s="121"/>
      <c r="F35" s="115"/>
      <c r="G35" s="6" t="s">
        <v>10</v>
      </c>
      <c r="H35" s="2" t="s">
        <v>11</v>
      </c>
      <c r="I35" s="25" t="s">
        <v>12</v>
      </c>
      <c r="J35" s="2" t="s">
        <v>13</v>
      </c>
      <c r="K35" s="37" t="s">
        <v>14</v>
      </c>
      <c r="L35" s="180"/>
    </row>
    <row r="36" spans="1:12" ht="165" customHeight="1" thickBot="1">
      <c r="A36" s="2" t="s">
        <v>15</v>
      </c>
      <c r="B36" s="100"/>
      <c r="C36" s="101"/>
      <c r="D36" s="32" t="s">
        <v>16</v>
      </c>
      <c r="E36" s="39">
        <v>50</v>
      </c>
      <c r="F36" s="39" t="s">
        <v>17</v>
      </c>
      <c r="G36" s="39" t="s">
        <v>42</v>
      </c>
      <c r="H36" s="3">
        <v>70</v>
      </c>
      <c r="I36" s="4">
        <v>120</v>
      </c>
      <c r="J36" s="39">
        <v>185</v>
      </c>
      <c r="K36" s="38">
        <v>215</v>
      </c>
      <c r="L36" s="31" t="s">
        <v>19</v>
      </c>
    </row>
    <row r="37" spans="1:12" ht="156" customHeight="1">
      <c r="A37" s="151" t="s">
        <v>58</v>
      </c>
      <c r="B37" s="204" t="s">
        <v>69</v>
      </c>
      <c r="C37" s="157"/>
      <c r="D37" s="95">
        <v>741.9</v>
      </c>
      <c r="E37" s="95">
        <v>34.5</v>
      </c>
      <c r="F37" s="95">
        <v>91.5</v>
      </c>
      <c r="G37" s="95">
        <v>33.1</v>
      </c>
      <c r="H37" s="28">
        <v>54.8</v>
      </c>
      <c r="I37" s="28">
        <v>99.9</v>
      </c>
      <c r="J37" s="28">
        <v>168</v>
      </c>
      <c r="K37" s="28">
        <v>201.4</v>
      </c>
      <c r="L37" s="96">
        <v>54.4</v>
      </c>
    </row>
    <row r="38" spans="1:12" ht="156" customHeight="1" thickBot="1">
      <c r="A38" s="152"/>
      <c r="B38" s="201" t="s">
        <v>70</v>
      </c>
      <c r="C38" s="202"/>
      <c r="D38" s="41">
        <v>744.2</v>
      </c>
      <c r="E38" s="41">
        <v>35.5</v>
      </c>
      <c r="F38" s="41">
        <v>91.6</v>
      </c>
      <c r="G38" s="41">
        <v>33.5</v>
      </c>
      <c r="H38" s="44">
        <v>55.4</v>
      </c>
      <c r="I38" s="44">
        <v>101</v>
      </c>
      <c r="J38" s="44">
        <v>166.8</v>
      </c>
      <c r="K38" s="44">
        <v>199.6</v>
      </c>
      <c r="L38" s="71">
        <v>52.7</v>
      </c>
    </row>
    <row r="39" spans="1:12" ht="121.5" customHeight="1" thickBot="1">
      <c r="A39" s="153"/>
      <c r="B39" s="102" t="s">
        <v>41</v>
      </c>
      <c r="C39" s="203"/>
      <c r="D39" s="40">
        <f>AVERAGE(D37:D38)</f>
        <v>743.05</v>
      </c>
      <c r="E39" s="40">
        <f t="shared" ref="E39:L39" si="2">AVERAGE(E37:E38)</f>
        <v>35</v>
      </c>
      <c r="F39" s="40">
        <f t="shared" si="2"/>
        <v>91.55</v>
      </c>
      <c r="G39" s="40">
        <f t="shared" si="2"/>
        <v>33.299999999999997</v>
      </c>
      <c r="H39" s="40">
        <f t="shared" si="2"/>
        <v>55.099999999999994</v>
      </c>
      <c r="I39" s="40">
        <f t="shared" si="2"/>
        <v>100.45</v>
      </c>
      <c r="J39" s="40">
        <f t="shared" si="2"/>
        <v>167.4</v>
      </c>
      <c r="K39" s="40">
        <f t="shared" si="2"/>
        <v>200.5</v>
      </c>
      <c r="L39" s="56">
        <f t="shared" si="2"/>
        <v>53.55</v>
      </c>
    </row>
    <row r="40" spans="1:12" s="29" customFormat="1" ht="165" hidden="1" customHeight="1" thickBot="1">
      <c r="A40" s="94" t="s">
        <v>18</v>
      </c>
      <c r="B40" s="205" t="s">
        <v>21</v>
      </c>
      <c r="C40" s="206"/>
      <c r="D40" s="206"/>
      <c r="E40" s="206"/>
      <c r="F40" s="206"/>
      <c r="G40" s="206"/>
      <c r="H40" s="207"/>
      <c r="I40" s="30"/>
      <c r="J40" s="30"/>
      <c r="K40" s="30"/>
      <c r="L40" s="34"/>
    </row>
    <row r="41" spans="1:12" ht="132" hidden="1" customHeight="1">
      <c r="A41" s="18"/>
      <c r="B41" s="115" t="s">
        <v>40</v>
      </c>
      <c r="C41" s="180"/>
      <c r="D41" s="121" t="s">
        <v>5</v>
      </c>
      <c r="E41" s="181" t="s">
        <v>6</v>
      </c>
      <c r="F41" s="181" t="s">
        <v>22</v>
      </c>
      <c r="G41" s="181" t="s">
        <v>23</v>
      </c>
      <c r="H41" s="181" t="s">
        <v>24</v>
      </c>
      <c r="I41" s="9"/>
      <c r="J41" s="9"/>
      <c r="K41" s="9"/>
      <c r="L41" s="17"/>
    </row>
    <row r="42" spans="1:12" ht="111.75" hidden="1" customHeight="1" thickBot="1">
      <c r="A42" s="18"/>
      <c r="B42" s="112"/>
      <c r="C42" s="122"/>
      <c r="D42" s="123"/>
      <c r="E42" s="181"/>
      <c r="F42" s="111"/>
      <c r="G42" s="181"/>
      <c r="H42" s="111"/>
      <c r="I42" s="9"/>
      <c r="J42" s="9"/>
      <c r="K42" s="9"/>
      <c r="L42" s="17"/>
    </row>
    <row r="43" spans="1:12" ht="151.5" hidden="1" customHeight="1" thickBot="1">
      <c r="A43" s="16" t="s">
        <v>15</v>
      </c>
      <c r="B43" s="10"/>
      <c r="C43" s="11"/>
      <c r="D43" s="2" t="s">
        <v>63</v>
      </c>
      <c r="E43" s="24">
        <v>50</v>
      </c>
      <c r="F43" s="24">
        <v>46</v>
      </c>
      <c r="G43" s="43" t="s">
        <v>25</v>
      </c>
      <c r="H43" s="61">
        <v>3</v>
      </c>
      <c r="I43" s="9"/>
      <c r="J43" s="9"/>
      <c r="K43" s="9"/>
      <c r="L43" s="17"/>
    </row>
    <row r="44" spans="1:12" ht="191.25" hidden="1" customHeight="1" thickBot="1">
      <c r="A44" s="60" t="s">
        <v>61</v>
      </c>
      <c r="B44" s="185" t="s">
        <v>60</v>
      </c>
      <c r="C44" s="184"/>
      <c r="D44" s="50">
        <v>832.8</v>
      </c>
      <c r="E44" s="51">
        <v>44.1</v>
      </c>
      <c r="F44" s="51">
        <v>49</v>
      </c>
      <c r="G44" s="51">
        <v>62</v>
      </c>
      <c r="H44" s="52">
        <v>1</v>
      </c>
      <c r="I44" s="9"/>
      <c r="J44" s="9"/>
      <c r="K44" s="9" t="s">
        <v>18</v>
      </c>
      <c r="L44" s="17"/>
    </row>
    <row r="45" spans="1:12" ht="111.75" customHeight="1">
      <c r="A45" s="49"/>
      <c r="B45" s="14"/>
      <c r="C45" s="14"/>
      <c r="D45" s="36"/>
      <c r="E45" s="33"/>
      <c r="F45" s="36"/>
      <c r="G45" s="36"/>
      <c r="H45" s="36"/>
      <c r="I45" s="9"/>
      <c r="J45" s="9"/>
      <c r="K45" s="9"/>
      <c r="L45" s="17"/>
    </row>
    <row r="46" spans="1:12" ht="107.25" customHeight="1" thickBot="1">
      <c r="A46" s="20"/>
      <c r="B46" s="12"/>
      <c r="C46" s="12"/>
      <c r="D46" s="54"/>
      <c r="E46" s="54"/>
      <c r="F46" s="55"/>
      <c r="G46" s="54"/>
      <c r="H46" s="55"/>
      <c r="I46" s="55"/>
      <c r="J46" s="55"/>
      <c r="K46" s="55"/>
      <c r="L46" s="57"/>
    </row>
    <row r="47" spans="1:12" ht="114.75" customHeight="1">
      <c r="A47" s="15"/>
      <c r="L47" s="58"/>
    </row>
    <row r="48" spans="1:12" ht="114.75" customHeight="1" thickBot="1">
      <c r="A48" s="5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21"/>
    </row>
  </sheetData>
  <mergeCells count="69">
    <mergeCell ref="B44:C44"/>
    <mergeCell ref="B22:C22"/>
    <mergeCell ref="B23:C23"/>
    <mergeCell ref="A21:A24"/>
    <mergeCell ref="B24:C24"/>
    <mergeCell ref="A37:A39"/>
    <mergeCell ref="B38:C38"/>
    <mergeCell ref="B39:C39"/>
    <mergeCell ref="B36:C36"/>
    <mergeCell ref="B37:C37"/>
    <mergeCell ref="B40:H40"/>
    <mergeCell ref="B41:C42"/>
    <mergeCell ref="D41:D42"/>
    <mergeCell ref="E41:E42"/>
    <mergeCell ref="F41:F42"/>
    <mergeCell ref="G41:G42"/>
    <mergeCell ref="H41:H42"/>
    <mergeCell ref="B21:C21"/>
    <mergeCell ref="A32:L32"/>
    <mergeCell ref="B33:L33"/>
    <mergeCell ref="B34:B35"/>
    <mergeCell ref="C34:C35"/>
    <mergeCell ref="D34:D35"/>
    <mergeCell ref="E34:E35"/>
    <mergeCell ref="F34:F35"/>
    <mergeCell ref="G34:K34"/>
    <mergeCell ref="L34:L35"/>
    <mergeCell ref="B26:L26"/>
    <mergeCell ref="B27:C28"/>
    <mergeCell ref="D27:D28"/>
    <mergeCell ref="E27:E28"/>
    <mergeCell ref="F27:F28"/>
    <mergeCell ref="A13:A16"/>
    <mergeCell ref="B13:C13"/>
    <mergeCell ref="C14:C16"/>
    <mergeCell ref="B17:H17"/>
    <mergeCell ref="B18:C19"/>
    <mergeCell ref="D18:D19"/>
    <mergeCell ref="E18:E19"/>
    <mergeCell ref="F18:F19"/>
    <mergeCell ref="G18:G19"/>
    <mergeCell ref="H18:H19"/>
    <mergeCell ref="H6:I6"/>
    <mergeCell ref="J6:L6"/>
    <mergeCell ref="A7:L7"/>
    <mergeCell ref="B10:L10"/>
    <mergeCell ref="B11:B12"/>
    <mergeCell ref="C11:C12"/>
    <mergeCell ref="D11:D12"/>
    <mergeCell ref="E11:E12"/>
    <mergeCell ref="F11:F12"/>
    <mergeCell ref="G11:K11"/>
    <mergeCell ref="L11:L12"/>
    <mergeCell ref="H27:L27"/>
    <mergeCell ref="B29:C29"/>
    <mergeCell ref="B30:C30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  <mergeCell ref="H5:I5"/>
    <mergeCell ref="J5:L5"/>
  </mergeCells>
  <pageMargins left="0.23" right="0.7" top="0.16" bottom="0.16" header="0.3" footer="0.16"/>
  <pageSetup paperSize="9" scale="11" orientation="landscape" r:id="rId1"/>
  <rowBreaks count="1" manualBreakCount="1">
    <brk id="3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SEU7YU5J4REP-309372809-82781</_dlc_DocId>
    <_dlc_DocIdUrl xmlns="999f919b-ab5a-4db1-a56a-2b12b49855bf">
      <Url>https://swpgh.sharepoint.com/sites/swpnpa/_layouts/15/DocIdRedir.aspx?ID=SEU7YU5J4REP-309372809-82781</Url>
      <Description>SEU7YU5J4REP-309372809-82781</Description>
    </_dlc_DocIdUrl>
    <_x0032_025 xmlns="9dde59e0-9be5-46b6-acf7-bec107cbfe84" xsi:nil="true"/>
  </documentManagement>
</p:properties>
</file>

<file path=customXml/itemProps1.xml><?xml version="1.0" encoding="utf-8"?>
<ds:datastoreItem xmlns:ds="http://schemas.openxmlformats.org/officeDocument/2006/customXml" ds:itemID="{2A08B98F-1F6C-4331-8140-731D4E62A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3FBB6-DF2E-463D-8D98-306807F45B9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E011C6E-D1CB-48C0-9653-52C3B2BF5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ABFD572-2F66-44C2-98DB-397BB63DA57C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999f919b-ab5a-4db1-a56a-2b12b49855bf"/>
    <ds:schemaRef ds:uri="9dde59e0-9be5-46b6-acf7-bec107cbfe8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8TH JUNE- 14TH JUNE    </vt:lpstr>
      <vt:lpstr>'8TH JUNE- 14TH JUNE  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Daniel Mintah Oduro</cp:lastModifiedBy>
  <cp:revision/>
  <cp:lastPrinted>2025-06-16T07:46:58Z</cp:lastPrinted>
  <dcterms:created xsi:type="dcterms:W3CDTF">2024-12-02T07:06:46Z</dcterms:created>
  <dcterms:modified xsi:type="dcterms:W3CDTF">2025-06-19T16:43:49Z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84b64999-6f5d-4efa-83ac-9a1b9058447c</vt:lpwstr>
  </property>
  <property fmtid="{D5CDD505-2E9C-101B-9397-08002B2CF9AE}" pid="4" name="MediaServiceImageTags">
    <vt:lpwstr/>
  </property>
</Properties>
</file>