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ephine.asiedu\Downloads\"/>
    </mc:Choice>
  </mc:AlternateContent>
  <xr:revisionPtr revIDLastSave="0" documentId="13_ncr:1_{A4F75AB7-FA4E-40F6-B4B1-8DF1001F9B1C}" xr6:coauthVersionLast="47" xr6:coauthVersionMax="47" xr10:uidLastSave="{00000000-0000-0000-0000-000000000000}"/>
  <bookViews>
    <workbookView xWindow="-120" yWindow="-120" windowWidth="29040" windowHeight="15720" xr2:uid="{2CA13261-1004-43A6-A30C-640DCA874D7A}"/>
  </bookViews>
  <sheets>
    <sheet name="13TH APR - 19TH APR" sheetId="2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2" l="1"/>
  <c r="K29" i="22"/>
  <c r="J29" i="22"/>
  <c r="I29" i="22"/>
  <c r="H29" i="22"/>
  <c r="E29" i="22"/>
  <c r="D29" i="22"/>
  <c r="L15" i="22"/>
  <c r="K15" i="22"/>
  <c r="J15" i="22"/>
  <c r="I15" i="22"/>
  <c r="H15" i="22"/>
  <c r="G15" i="22"/>
  <c r="F15" i="22"/>
  <c r="E15" i="22"/>
  <c r="D15" i="22"/>
</calcChain>
</file>

<file path=xl/sharedStrings.xml><?xml version="1.0" encoding="utf-8"?>
<sst xmlns="http://schemas.openxmlformats.org/spreadsheetml/2006/main" count="84" uniqueCount="57">
  <si>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</si>
  <si>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</si>
  <si>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</si>
  <si>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</si>
  <si>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</si>
  <si>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</si>
  <si>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</si>
  <si>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</si>
  <si>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</si>
  <si>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</si>
  <si>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</si>
  <si>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</si>
  <si>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</si>
  <si>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</si>
  <si>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</si>
  <si>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</si>
  <si>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</si>
  <si>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</si>
  <si>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35 - 65</t>
  </si>
  <si>
    <t>Regular</t>
  </si>
  <si>
    <t xml:space="preserve">LPG </t>
  </si>
  <si>
    <t>Vapour Pressure @37.8°C, max
(kPa)</t>
  </si>
  <si>
    <t>Mercaptan, max
 (ppm)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</si>
  <si>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</si>
  <si>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</si>
  <si>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</si>
  <si>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</si>
  <si>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</si>
  <si>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</si>
  <si>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</si>
  <si>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</si>
  <si>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</si>
  <si>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</si>
  <si>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&lt;0.05</t>
  </si>
  <si>
    <t>AVERAGE</t>
  </si>
  <si>
    <t>To Be Reported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</si>
  <si>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</si>
  <si>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</si>
  <si>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</si>
  <si>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</si>
  <si>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</si>
  <si>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</si>
  <si>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</si>
  <si>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</si>
  <si>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</si>
  <si>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</si>
  <si>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</si>
  <si>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</si>
  <si>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Premium</t>
  </si>
  <si>
    <t>Residual Matter, max</t>
  </si>
  <si>
    <t>(ml/100ml)</t>
  </si>
  <si>
    <t>GS 140 : 2024</t>
  </si>
  <si>
    <t>6.02</t>
  </si>
  <si>
    <t>MT MARLIN AMETRINE</t>
  </si>
  <si>
    <t>LPG/C WARISOULX</t>
  </si>
  <si>
    <t>5.41</t>
  </si>
  <si>
    <t>April 13, 2025 - April 19,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</si>
</sst>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sz val="72"/>
      <color theme="1"/>
      <name val="MonSTERRAT"/>
    </font>
    <font>
      <sz val="26"/>
      <color rgb="FF000000"/>
      <name val="Times New Roman"/>
      <family val="1"/>
    </font>
    <font>
      <sz val="48"/>
      <color rgb="FF000000"/>
      <name val="MonSTERRATE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49" fontId="3" fillId="0" borderId="26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0" xfId="0" applyFont="1"/>
    <xf numFmtId="2" fontId="4" fillId="0" borderId="25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4" fillId="0" borderId="41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164" fontId="7" fillId="0" borderId="47" xfId="0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164" fontId="4" fillId="0" borderId="51" xfId="0" applyNumberFormat="1" applyFont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49" fontId="1" fillId="0" borderId="39" xfId="0" applyNumberFormat="1" applyFont="1" applyBorder="1" applyAlignment="1">
      <alignment horizontal="center" vertical="center" wrapText="1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40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2" xfId="0" applyFont="1" applyBorder="1"/>
    <xf numFmtId="0" fontId="2" fillId="0" borderId="24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CB5EE1CB-3D36-4FBC-8039-FA3E1B8D31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30</xdr:row>
      <xdr:rowOff>1120588</xdr:rowOff>
    </xdr:from>
    <xdr:to>
      <xdr:col>11</xdr:col>
      <xdr:colOff>5121840</xdr:colOff>
      <xdr:row>31</xdr:row>
      <xdr:rowOff>749005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02E24-4606-422D-9D05-013129509C1D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0936338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99C3-B085-4741-89F9-FE258074672D}">
  <sheetPr>
    <pageSetUpPr fitToPage="1"/>
  </sheetPr>
  <dimension ref="A1:L32"/>
  <sheetViews>
    <sheetView tabSelected="1" view="pageBreakPreview" zoomScale="17" zoomScaleNormal="20" zoomScaleSheetLayoutView="17" workbookViewId="0">
      <selection activeCell="E25" sqref="E25:E26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81.28515625" style="1" customWidth="1"/>
    <col min="5" max="5" width="85.85546875" style="1" customWidth="1"/>
    <col min="6" max="6" width="88.42578125" style="1" customWidth="1"/>
    <col min="7" max="7" width="87.8554687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s="31" customFormat="1" ht="120.75" customHeight="1">
      <c r="A1" s="101" t="s">
        <v>0</v>
      </c>
      <c r="B1" s="103"/>
      <c r="C1" s="101" t="s">
        <v>36</v>
      </c>
      <c r="D1" s="102"/>
      <c r="E1" s="102"/>
      <c r="F1" s="102"/>
      <c r="G1" s="103"/>
      <c r="H1" s="117" t="s">
        <v>37</v>
      </c>
      <c r="I1" s="118"/>
      <c r="J1" s="123" t="s">
        <v>38</v>
      </c>
      <c r="K1" s="124"/>
      <c r="L1" s="125"/>
    </row>
    <row r="2" spans="1:12" s="31" customFormat="1" ht="120.75" customHeight="1">
      <c r="A2" s="104"/>
      <c r="B2" s="106"/>
      <c r="C2" s="104"/>
      <c r="D2" s="105"/>
      <c r="E2" s="105"/>
      <c r="F2" s="105"/>
      <c r="G2" s="106"/>
      <c r="H2" s="111" t="s">
        <v>39</v>
      </c>
      <c r="I2" s="113"/>
      <c r="J2" s="111" t="s">
        <v>40</v>
      </c>
      <c r="K2" s="112"/>
      <c r="L2" s="113"/>
    </row>
    <row r="3" spans="1:12" s="31" customFormat="1" ht="120.75" customHeight="1">
      <c r="A3" s="104"/>
      <c r="B3" s="106"/>
      <c r="C3" s="104"/>
      <c r="D3" s="105"/>
      <c r="E3" s="105"/>
      <c r="F3" s="105"/>
      <c r="G3" s="106"/>
      <c r="H3" s="111" t="s">
        <v>41</v>
      </c>
      <c r="I3" s="113"/>
      <c r="J3" s="126">
        <v>1</v>
      </c>
      <c r="K3" s="127"/>
      <c r="L3" s="128"/>
    </row>
    <row r="4" spans="1:12" s="31" customFormat="1" ht="120.75" customHeight="1">
      <c r="A4" s="104"/>
      <c r="B4" s="106"/>
      <c r="C4" s="104"/>
      <c r="D4" s="105"/>
      <c r="E4" s="105"/>
      <c r="F4" s="105"/>
      <c r="G4" s="106"/>
      <c r="H4" s="119" t="s">
        <v>42</v>
      </c>
      <c r="I4" s="120"/>
      <c r="J4" s="111" t="s">
        <v>43</v>
      </c>
      <c r="K4" s="112"/>
      <c r="L4" s="113"/>
    </row>
    <row r="5" spans="1:12" s="31" customFormat="1" ht="120.75" customHeight="1">
      <c r="A5" s="104"/>
      <c r="B5" s="106"/>
      <c r="C5" s="104"/>
      <c r="D5" s="105"/>
      <c r="E5" s="105"/>
      <c r="F5" s="105"/>
      <c r="G5" s="106"/>
      <c r="H5" s="111" t="s">
        <v>44</v>
      </c>
      <c r="I5" s="113"/>
      <c r="J5" s="111" t="s">
        <v>45</v>
      </c>
      <c r="K5" s="112"/>
      <c r="L5" s="113"/>
    </row>
    <row r="6" spans="1:12" s="31" customFormat="1" ht="120.75" customHeight="1" thickBot="1">
      <c r="A6" s="107"/>
      <c r="B6" s="109"/>
      <c r="C6" s="107"/>
      <c r="D6" s="108"/>
      <c r="E6" s="108"/>
      <c r="F6" s="108"/>
      <c r="G6" s="109"/>
      <c r="H6" s="121" t="s">
        <v>46</v>
      </c>
      <c r="I6" s="122"/>
      <c r="J6" s="114" t="s">
        <v>47</v>
      </c>
      <c r="K6" s="115"/>
      <c r="L6" s="116"/>
    </row>
    <row r="7" spans="1:12" s="33" customFormat="1" ht="117" customHeight="1" thickBot="1">
      <c r="A7" s="90" t="s">
        <v>56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110"/>
    </row>
    <row r="8" spans="1:12" s="33" customFormat="1" ht="114.75" customHeight="1" thickBot="1">
      <c r="A8" s="97" t="s">
        <v>1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12" ht="114.75" customHeight="1" thickBot="1">
      <c r="A9" s="2"/>
      <c r="B9" s="95" t="s">
        <v>2</v>
      </c>
      <c r="C9" s="96"/>
      <c r="D9" s="96"/>
      <c r="E9" s="96"/>
      <c r="F9" s="96"/>
      <c r="G9" s="96"/>
      <c r="H9" s="96"/>
      <c r="I9" s="96"/>
      <c r="J9" s="96"/>
      <c r="K9" s="96"/>
      <c r="L9" s="129"/>
    </row>
    <row r="10" spans="1:12" s="7" customFormat="1" ht="114.75" customHeight="1" thickBot="1">
      <c r="A10" s="46"/>
      <c r="B10" s="84" t="s">
        <v>3</v>
      </c>
      <c r="C10" s="84" t="s">
        <v>4</v>
      </c>
      <c r="D10" s="84" t="s">
        <v>5</v>
      </c>
      <c r="E10" s="88" t="s">
        <v>6</v>
      </c>
      <c r="F10" s="89" t="s">
        <v>7</v>
      </c>
      <c r="G10" s="134" t="s">
        <v>8</v>
      </c>
      <c r="H10" s="86"/>
      <c r="I10" s="86"/>
      <c r="J10" s="86"/>
      <c r="K10" s="92"/>
      <c r="L10" s="130" t="s">
        <v>9</v>
      </c>
    </row>
    <row r="11" spans="1:12" s="10" customFormat="1" ht="184.5" customHeight="1" thickBot="1">
      <c r="A11" s="8"/>
      <c r="B11" s="81"/>
      <c r="C11" s="81"/>
      <c r="D11" s="81"/>
      <c r="E11" s="93"/>
      <c r="F11" s="87"/>
      <c r="G11" s="9" t="s">
        <v>10</v>
      </c>
      <c r="H11" s="4" t="s">
        <v>11</v>
      </c>
      <c r="I11" s="28" t="s">
        <v>12</v>
      </c>
      <c r="J11" s="4" t="s">
        <v>13</v>
      </c>
      <c r="K11" s="50" t="s">
        <v>14</v>
      </c>
      <c r="L11" s="146"/>
    </row>
    <row r="12" spans="1:12" s="10" customFormat="1" ht="176.25" customHeight="1" thickBot="1">
      <c r="A12" s="36" t="s">
        <v>15</v>
      </c>
      <c r="B12" s="11"/>
      <c r="C12" s="54"/>
      <c r="D12" s="62" t="s">
        <v>16</v>
      </c>
      <c r="E12" s="62">
        <v>50</v>
      </c>
      <c r="F12" s="62" t="s">
        <v>17</v>
      </c>
      <c r="G12" s="62" t="s">
        <v>35</v>
      </c>
      <c r="H12" s="5">
        <v>70</v>
      </c>
      <c r="I12" s="6">
        <v>120</v>
      </c>
      <c r="J12" s="62">
        <v>185</v>
      </c>
      <c r="K12" s="53">
        <v>215</v>
      </c>
      <c r="L12" s="35" t="s">
        <v>18</v>
      </c>
    </row>
    <row r="13" spans="1:12" s="10" customFormat="1" ht="114.75" customHeight="1">
      <c r="A13" s="141" t="s">
        <v>51</v>
      </c>
      <c r="B13" s="135" t="s">
        <v>53</v>
      </c>
      <c r="C13" s="57" t="s">
        <v>19</v>
      </c>
      <c r="D13" s="58">
        <v>726.3</v>
      </c>
      <c r="E13" s="58">
        <v>3.4</v>
      </c>
      <c r="F13" s="58">
        <v>91.5</v>
      </c>
      <c r="G13" s="75">
        <v>37</v>
      </c>
      <c r="H13" s="75">
        <v>51</v>
      </c>
      <c r="I13" s="59">
        <v>69</v>
      </c>
      <c r="J13" s="60">
        <v>135</v>
      </c>
      <c r="K13" s="60">
        <v>174</v>
      </c>
      <c r="L13" s="61">
        <v>64.099999999999994</v>
      </c>
    </row>
    <row r="14" spans="1:12" ht="114.75" hidden="1" customHeight="1" thickBot="1">
      <c r="A14" s="142"/>
      <c r="B14" s="135"/>
      <c r="C14" s="56" t="s">
        <v>48</v>
      </c>
      <c r="D14" s="49"/>
      <c r="E14" s="49"/>
      <c r="F14" s="49"/>
      <c r="G14" s="49"/>
      <c r="H14" s="49"/>
      <c r="I14" s="49"/>
      <c r="J14" s="49"/>
      <c r="K14" s="49"/>
      <c r="L14" s="55"/>
    </row>
    <row r="15" spans="1:12" ht="121.5" hidden="1" customHeight="1" thickBot="1">
      <c r="A15" s="142"/>
      <c r="B15" s="135"/>
      <c r="C15" s="74" t="s">
        <v>19</v>
      </c>
      <c r="D15" s="72">
        <f t="shared" ref="D15:L15" si="0">AVERAGE(D13:D14)</f>
        <v>726.3</v>
      </c>
      <c r="E15" s="72">
        <f t="shared" si="0"/>
        <v>3.4</v>
      </c>
      <c r="F15" s="72">
        <f t="shared" si="0"/>
        <v>91.5</v>
      </c>
      <c r="G15" s="72">
        <f t="shared" si="0"/>
        <v>37</v>
      </c>
      <c r="H15" s="72">
        <f t="shared" si="0"/>
        <v>51</v>
      </c>
      <c r="I15" s="72">
        <f t="shared" si="0"/>
        <v>69</v>
      </c>
      <c r="J15" s="72">
        <f t="shared" si="0"/>
        <v>135</v>
      </c>
      <c r="K15" s="72">
        <f t="shared" si="0"/>
        <v>174</v>
      </c>
      <c r="L15" s="73">
        <f t="shared" si="0"/>
        <v>64.099999999999994</v>
      </c>
    </row>
    <row r="16" spans="1:12" ht="121.5" customHeight="1">
      <c r="A16" s="143"/>
      <c r="B16" s="135"/>
      <c r="C16" s="57" t="s">
        <v>48</v>
      </c>
      <c r="D16" s="75">
        <v>737</v>
      </c>
      <c r="E16" s="58">
        <v>2.9</v>
      </c>
      <c r="F16" s="58">
        <v>95.9</v>
      </c>
      <c r="G16" s="75">
        <v>38</v>
      </c>
      <c r="H16" s="75">
        <v>50</v>
      </c>
      <c r="I16" s="75">
        <v>71</v>
      </c>
      <c r="J16" s="75">
        <v>141</v>
      </c>
      <c r="K16" s="75">
        <v>177</v>
      </c>
      <c r="L16" s="76">
        <v>63.8</v>
      </c>
    </row>
    <row r="17" spans="1:12" s="33" customFormat="1" ht="114.75" hidden="1" customHeight="1" thickBot="1">
      <c r="A17" s="34"/>
      <c r="B17" s="147" t="s">
        <v>20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50"/>
    </row>
    <row r="18" spans="1:12" ht="126.75" hidden="1" customHeight="1" thickBot="1">
      <c r="A18" s="13"/>
      <c r="B18" s="137" t="s">
        <v>3</v>
      </c>
      <c r="C18" s="138"/>
      <c r="D18" s="130" t="s">
        <v>5</v>
      </c>
      <c r="E18" s="84" t="s">
        <v>21</v>
      </c>
      <c r="F18" s="84" t="s">
        <v>22</v>
      </c>
      <c r="G18" s="4" t="s">
        <v>49</v>
      </c>
      <c r="H18" s="85" t="s">
        <v>23</v>
      </c>
      <c r="I18" s="86"/>
      <c r="J18" s="86"/>
      <c r="K18" s="86"/>
      <c r="L18" s="130"/>
    </row>
    <row r="19" spans="1:12" ht="216" hidden="1" customHeight="1" thickBot="1">
      <c r="A19" s="13"/>
      <c r="B19" s="139"/>
      <c r="C19" s="140"/>
      <c r="D19" s="94"/>
      <c r="E19" s="82"/>
      <c r="F19" s="82"/>
      <c r="G19" s="29" t="s">
        <v>50</v>
      </c>
      <c r="H19" s="5" t="s">
        <v>24</v>
      </c>
      <c r="I19" s="30" t="s">
        <v>25</v>
      </c>
      <c r="J19" s="6" t="s">
        <v>26</v>
      </c>
      <c r="K19" s="5" t="s">
        <v>27</v>
      </c>
      <c r="L19" s="35" t="s">
        <v>28</v>
      </c>
    </row>
    <row r="20" spans="1:12" ht="159.75" hidden="1" customHeight="1" thickBot="1">
      <c r="A20" s="4" t="s">
        <v>15</v>
      </c>
      <c r="B20" s="144"/>
      <c r="C20" s="145"/>
      <c r="D20" s="27" t="s">
        <v>29</v>
      </c>
      <c r="E20" s="4">
        <v>480</v>
      </c>
      <c r="F20" s="14" t="s">
        <v>30</v>
      </c>
      <c r="G20" s="15">
        <v>0.05</v>
      </c>
      <c r="H20" s="16">
        <v>0</v>
      </c>
      <c r="I20" s="17">
        <v>1</v>
      </c>
      <c r="J20" s="18" t="s">
        <v>31</v>
      </c>
      <c r="K20" s="18" t="s">
        <v>31</v>
      </c>
      <c r="L20" s="18">
        <v>2</v>
      </c>
    </row>
    <row r="21" spans="1:12" ht="114.75" hidden="1" customHeight="1" thickBot="1">
      <c r="A21" s="19" t="s">
        <v>32</v>
      </c>
      <c r="B21" s="78"/>
      <c r="C21" s="79"/>
      <c r="D21" s="44"/>
      <c r="E21" s="44"/>
      <c r="F21" s="45"/>
      <c r="G21" s="44"/>
      <c r="H21" s="32"/>
      <c r="I21" s="20"/>
      <c r="J21" s="20"/>
      <c r="K21" s="20"/>
      <c r="L21" s="21"/>
    </row>
    <row r="22" spans="1:12" ht="114.75" hidden="1" customHeight="1" thickBot="1">
      <c r="A22" s="40"/>
      <c r="B22" s="131" t="s">
        <v>34</v>
      </c>
      <c r="C22" s="132"/>
      <c r="D22" s="41"/>
      <c r="E22" s="41"/>
      <c r="F22" s="37"/>
      <c r="G22" s="42"/>
      <c r="H22" s="43"/>
      <c r="I22" s="38"/>
      <c r="J22" s="38"/>
      <c r="K22" s="38"/>
      <c r="L22" s="39"/>
    </row>
    <row r="23" spans="1:12" ht="114.75" customHeight="1" thickBot="1">
      <c r="A23" s="3"/>
      <c r="B23" s="7"/>
      <c r="C23" s="7"/>
      <c r="D23" s="47"/>
      <c r="E23" s="47"/>
      <c r="F23" s="48"/>
      <c r="G23" s="47"/>
      <c r="H23" s="48"/>
      <c r="I23" s="48"/>
      <c r="J23" s="48"/>
      <c r="K23" s="48"/>
      <c r="L23" s="71"/>
    </row>
    <row r="24" spans="1:12" s="33" customFormat="1" ht="114.75" customHeight="1" thickBot="1">
      <c r="A24" s="34"/>
      <c r="B24" s="136" t="s">
        <v>20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33"/>
    </row>
    <row r="25" spans="1:12" ht="126.75" customHeight="1" thickBot="1">
      <c r="A25" s="13"/>
      <c r="B25" s="137" t="s">
        <v>3</v>
      </c>
      <c r="C25" s="138"/>
      <c r="D25" s="130" t="s">
        <v>5</v>
      </c>
      <c r="E25" s="84" t="s">
        <v>21</v>
      </c>
      <c r="F25" s="84" t="s">
        <v>22</v>
      </c>
      <c r="G25" s="4" t="s">
        <v>49</v>
      </c>
      <c r="H25" s="85" t="s">
        <v>23</v>
      </c>
      <c r="I25" s="86"/>
      <c r="J25" s="86"/>
      <c r="K25" s="86"/>
      <c r="L25" s="130"/>
    </row>
    <row r="26" spans="1:12" ht="216" customHeight="1" thickBot="1">
      <c r="A26" s="13"/>
      <c r="B26" s="139"/>
      <c r="C26" s="140"/>
      <c r="D26" s="146"/>
      <c r="E26" s="82"/>
      <c r="F26" s="82"/>
      <c r="G26" s="29" t="s">
        <v>50</v>
      </c>
      <c r="H26" s="5" t="s">
        <v>24</v>
      </c>
      <c r="I26" s="50" t="s">
        <v>25</v>
      </c>
      <c r="J26" s="6" t="s">
        <v>26</v>
      </c>
      <c r="K26" s="5" t="s">
        <v>27</v>
      </c>
      <c r="L26" s="35" t="s">
        <v>28</v>
      </c>
    </row>
    <row r="27" spans="1:12" ht="159.75" customHeight="1" thickBot="1">
      <c r="A27" s="4" t="s">
        <v>15</v>
      </c>
      <c r="B27" s="144"/>
      <c r="C27" s="145"/>
      <c r="D27" s="4" t="s">
        <v>29</v>
      </c>
      <c r="E27" s="4">
        <v>480</v>
      </c>
      <c r="F27" s="14" t="s">
        <v>30</v>
      </c>
      <c r="G27" s="15">
        <v>0.05</v>
      </c>
      <c r="H27" s="16">
        <v>0</v>
      </c>
      <c r="I27" s="18">
        <v>1</v>
      </c>
      <c r="J27" s="18" t="s">
        <v>31</v>
      </c>
      <c r="K27" s="18" t="s">
        <v>31</v>
      </c>
      <c r="L27" s="18">
        <v>2</v>
      </c>
    </row>
    <row r="28" spans="1:12" ht="159.75" customHeight="1" thickBot="1">
      <c r="A28" s="26" t="s">
        <v>32</v>
      </c>
      <c r="B28" s="80" t="s">
        <v>54</v>
      </c>
      <c r="C28" s="83"/>
      <c r="D28" s="66">
        <v>583.79999999999995</v>
      </c>
      <c r="E28" s="67">
        <v>258.7</v>
      </c>
      <c r="F28" s="68" t="s">
        <v>55</v>
      </c>
      <c r="G28" s="67" t="s">
        <v>33</v>
      </c>
      <c r="H28" s="69">
        <v>0</v>
      </c>
      <c r="I28" s="69">
        <v>0</v>
      </c>
      <c r="J28" s="69">
        <v>0.3</v>
      </c>
      <c r="K28" s="69">
        <v>99.48</v>
      </c>
      <c r="L28" s="70">
        <v>0.22</v>
      </c>
    </row>
    <row r="29" spans="1:12" ht="114.75" customHeight="1" thickBot="1">
      <c r="A29" s="77"/>
      <c r="B29" s="78" t="s">
        <v>34</v>
      </c>
      <c r="C29" s="79"/>
      <c r="D29" s="63">
        <f>AVERAGE(D28:D28)</f>
        <v>583.79999999999995</v>
      </c>
      <c r="E29" s="64">
        <f>AVERAGE(E28:E28)</f>
        <v>258.7</v>
      </c>
      <c r="F29" s="65" t="s">
        <v>52</v>
      </c>
      <c r="G29" s="12" t="s">
        <v>33</v>
      </c>
      <c r="H29" s="51">
        <f>AVERAGE(H28:H28)</f>
        <v>0</v>
      </c>
      <c r="I29" s="51">
        <f>AVERAGE(I28:I28)</f>
        <v>0</v>
      </c>
      <c r="J29" s="51">
        <f>AVERAGE(J28:J28)</f>
        <v>0.3</v>
      </c>
      <c r="K29" s="51">
        <f>AVERAGE(K28:K28)</f>
        <v>99.48</v>
      </c>
      <c r="L29" s="52">
        <f>AVERAGE(L28:L28)</f>
        <v>0.22</v>
      </c>
    </row>
    <row r="30" spans="1:12" ht="114.75" customHeight="1">
      <c r="A30" s="151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52"/>
    </row>
    <row r="31" spans="1:12" ht="114.75" customHeight="1">
      <c r="A31" s="2"/>
      <c r="L31" s="22"/>
    </row>
    <row r="32" spans="1:12" ht="114.75" customHeight="1" thickBo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5"/>
    </row>
  </sheetData>
  <mergeCells count="45"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  <mergeCell ref="H5:I5"/>
    <mergeCell ref="J5:L5"/>
    <mergeCell ref="H6:I6"/>
    <mergeCell ref="J6:L6"/>
    <mergeCell ref="A7:L7"/>
    <mergeCell ref="B9:L9"/>
    <mergeCell ref="B10:B11"/>
    <mergeCell ref="C10:C11"/>
    <mergeCell ref="D10:D11"/>
    <mergeCell ref="E10:E11"/>
    <mergeCell ref="F10:F11"/>
    <mergeCell ref="G10:K10"/>
    <mergeCell ref="L10:L11"/>
    <mergeCell ref="A30:L30"/>
    <mergeCell ref="B20:C20"/>
    <mergeCell ref="B21:C21"/>
    <mergeCell ref="B22:C22"/>
    <mergeCell ref="B24:L24"/>
    <mergeCell ref="B25:C26"/>
    <mergeCell ref="D25:D26"/>
    <mergeCell ref="E25:E26"/>
    <mergeCell ref="F25:F26"/>
    <mergeCell ref="H25:L25"/>
    <mergeCell ref="A13:A16"/>
    <mergeCell ref="B13:B16"/>
    <mergeCell ref="B27:C27"/>
    <mergeCell ref="B28:C28"/>
    <mergeCell ref="B29:C29"/>
    <mergeCell ref="B17:L17"/>
    <mergeCell ref="B18:C19"/>
    <mergeCell ref="D18:D19"/>
    <mergeCell ref="E18:E19"/>
    <mergeCell ref="F18:F19"/>
    <mergeCell ref="H18:L18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SEU7YU5J4REP-309372809-82781</_dlc_DocId>
    <_dlc_DocIdUrl xmlns="999f919b-ab5a-4db1-a56a-2b12b49855bf">
      <Url>https://swpgh.sharepoint.com/sites/swpnpa/_layouts/15/DocIdRedir.aspx?ID=SEU7YU5J4REP-309372809-82781</Url>
      <Description>SEU7YU5J4REP-309372809-82781</Description>
    </_dlc_DocIdUrl>
    <_x0032_025 xmlns="9dde59e0-9be5-46b6-acf7-bec107cbfe8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E011C6E-D1CB-48C0-9653-52C3B2BF5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BFD572-2F66-44C2-98DB-397BB63DA5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13TH APR - 19TH APR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cp:lastPrinted>2025-04-29T13:17:16Z</cp:lastPrinted>
  <dcterms:created xsi:type="dcterms:W3CDTF">2024-12-02T07:06:46Z</dcterms:created>
  <dcterms:modified xsi:type="dcterms:W3CDTF">2025-05-06T15:20:18Z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84b64999-6f5d-4efa-83ac-9a1b9058447c</vt:lpwstr>
  </property>
  <property fmtid="{D5CDD505-2E9C-101B-9397-08002B2CF9AE}" pid="4" name="MediaServiceImageTags">
    <vt:lpwstr/>
  </property>
</Properties>
</file>