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4/Vessel Clearance Report/Key Indicative Parameter of Imported Petroleum Products/Dennis/"/>
    </mc:Choice>
  </mc:AlternateContent>
  <xr:revisionPtr revIDLastSave="31" documentId="8_{24F4E13C-146D-4CC0-B03B-30E5BABF3079}" xr6:coauthVersionLast="47" xr6:coauthVersionMax="47" xr10:uidLastSave="{FEAE3899-9531-4D6C-ACA0-64B9A6F10F84}"/>
  <bookViews>
    <workbookView xWindow="-120" yWindow="-120" windowWidth="29040" windowHeight="15720" xr2:uid="{A14FD5F3-4881-45C1-8D0D-50CC70DB1607}"/>
  </bookViews>
  <sheets>
    <sheet name="APR 28-MAY 4" sheetId="1" r:id="rId1"/>
  </sheets>
  <definedNames>
    <definedName name="_xlnm.Print_Area" localSheetId="0">'APR 28-MAY 4'!$A$1:$L$43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F28" i="1"/>
  <c r="E28" i="1"/>
  <c r="D28" i="1"/>
  <c r="L12" i="1"/>
  <c r="K12" i="1"/>
  <c r="J12" i="1"/>
  <c r="I12" i="1"/>
  <c r="H12" i="1"/>
  <c r="G12" i="1"/>
  <c r="F12" i="1"/>
  <c r="E12" i="1"/>
  <c r="D12" i="1"/>
</calcChain>
</file>

<file path=xl/sharedStrings.xml><?xml version="1.0" encoding="utf-8"?>
<sst xmlns="http://schemas.openxmlformats.org/spreadsheetml/2006/main" count="90" uniqueCount="45">
  <si>
    <t>NATIONAL PETROLEUM AUTHORITY</t>
  </si>
  <si>
    <t>Petroleum Products Quality Indicator
April 28, 2024 -  May 4,2024</t>
  </si>
  <si>
    <t xml:space="preserve">GASOLINE 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</si>
  <si>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</si>
  <si>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</si>
  <si>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</si>
  <si>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</si>
  <si>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</si>
  <si>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</si>
  <si>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</si>
  <si>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</si>
  <si>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</si>
  <si>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</si>
  <si>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</si>
  <si>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</si>
  <si>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</si>
  <si>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</si>
  <si>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</si>
  <si>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>To be Reported</t>
  </si>
  <si>
    <t>35 - 65</t>
  </si>
  <si>
    <t>GS 140:2022</t>
  </si>
  <si>
    <t>AVERAGE REGULAR</t>
  </si>
  <si>
    <t>GS 140:2024</t>
  </si>
  <si>
    <t>MT PANTERA</t>
  </si>
  <si>
    <t>Regular</t>
  </si>
  <si>
    <t>MT PRAGUE</t>
  </si>
  <si>
    <t>Premium</t>
  </si>
  <si>
    <t>SENTUO OIL REFINERY</t>
  </si>
  <si>
    <t>AVERAGE</t>
  </si>
  <si>
    <t>Cetane Index, min</t>
  </si>
  <si>
    <t>Flash Point, min
(°C)</t>
  </si>
  <si>
    <t>Colour, max</t>
  </si>
  <si>
    <t>820 - 850</t>
  </si>
  <si>
    <t>55.0</t>
  </si>
  <si>
    <t>GS 141:2022</t>
  </si>
  <si>
    <t>MT JANE</t>
  </si>
  <si>
    <t>MT HATAY</t>
  </si>
  <si>
    <t>MARINE GASOIL</t>
  </si>
  <si>
    <t>Density @15°C, max
 (Kg/m3)</t>
  </si>
  <si>
    <t>Kinematic Viscocity  @40°C
(cSt)</t>
  </si>
  <si>
    <t>2.000-6.000</t>
  </si>
  <si>
    <t>GS ISO 8217: 2018</t>
  </si>
  <si>
    <t>GASOLINE (Imported Product)</t>
  </si>
  <si>
    <t>GASOLINE (Local Refined Product)</t>
  </si>
  <si>
    <t>GASOIL (Imported Product)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</si>
</sst>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>
    <font>
      <sz val="11"/>
      <color theme="1"/>
      <name val="Aptos Narrow"/>
      <family val="2"/>
      <scheme val="minor"/>
    </font>
    <font>
      <sz val="48"/>
      <color theme="1"/>
      <name val="Aptos Narrow"/>
      <family val="2"/>
      <scheme val="minor"/>
    </font>
    <font>
      <b/>
      <sz val="72"/>
      <color theme="1"/>
      <name val="Times New Roman"/>
      <family val="1"/>
    </font>
    <font>
      <sz val="48"/>
      <color theme="1"/>
      <name val="Times Roman"/>
    </font>
    <font>
      <b/>
      <sz val="48"/>
      <color theme="1"/>
      <name val="Times Roman"/>
    </font>
    <font>
      <b/>
      <sz val="48"/>
      <color theme="1"/>
      <name val="Times Roman"/>
      <charset val="1"/>
    </font>
    <font>
      <sz val="48"/>
      <color theme="1"/>
      <name val="Times New Roman"/>
      <family val="1"/>
    </font>
    <font>
      <sz val="48"/>
      <color rgb="FF000000"/>
      <name val="Times New Roman"/>
      <family val="1"/>
    </font>
    <font>
      <sz val="48"/>
      <name val="Times New Roman"/>
      <family val="1"/>
    </font>
    <font>
      <b/>
      <sz val="72"/>
      <color theme="1"/>
      <name val="Times Roman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9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2">
    <xf numFmtId="0" fontId="0" fillId="0" borderId="0" xfId="0"/>
    <xf numFmtId="0" fontId="1" fillId="0" borderId="1" xfId="0" applyFont="1" applyBorder="1"/>
    <xf numFmtId="0" fontId="3" fillId="0" borderId="0" xfId="0" applyFont="1"/>
    <xf numFmtId="0" fontId="1" fillId="0" borderId="5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164" fontId="3" fillId="0" borderId="29" xfId="0" applyNumberFormat="1" applyFont="1" applyBorder="1" applyAlignment="1">
      <alignment horizontal="center" vertical="center"/>
    </xf>
    <xf numFmtId="164" fontId="3" fillId="0" borderId="30" xfId="0" applyNumberFormat="1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164" fontId="3" fillId="0" borderId="33" xfId="0" applyNumberFormat="1" applyFont="1" applyBorder="1" applyAlignment="1">
      <alignment horizontal="center" vertical="center"/>
    </xf>
    <xf numFmtId="164" fontId="3" fillId="0" borderId="34" xfId="0" applyNumberFormat="1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164" fontId="6" fillId="5" borderId="33" xfId="0" applyNumberFormat="1" applyFont="1" applyFill="1" applyBorder="1" applyAlignment="1">
      <alignment horizontal="center" vertical="center"/>
    </xf>
    <xf numFmtId="164" fontId="7" fillId="5" borderId="33" xfId="0" applyNumberFormat="1" applyFont="1" applyFill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164" fontId="6" fillId="0" borderId="38" xfId="0" applyNumberFormat="1" applyFont="1" applyBorder="1" applyAlignment="1">
      <alignment horizontal="center" vertical="center"/>
    </xf>
    <xf numFmtId="164" fontId="7" fillId="0" borderId="38" xfId="0" applyNumberFormat="1" applyFont="1" applyBorder="1" applyAlignment="1">
      <alignment horizontal="center" vertical="center"/>
    </xf>
    <xf numFmtId="164" fontId="7" fillId="5" borderId="38" xfId="0" applyNumberFormat="1" applyFont="1" applyFill="1" applyBorder="1" applyAlignment="1">
      <alignment horizontal="center" vertical="center"/>
    </xf>
    <xf numFmtId="164" fontId="8" fillId="0" borderId="39" xfId="0" applyNumberFormat="1" applyFont="1" applyBorder="1" applyAlignment="1">
      <alignment horizontal="center" vertical="center"/>
    </xf>
    <xf numFmtId="2" fontId="4" fillId="0" borderId="41" xfId="0" applyNumberFormat="1" applyFont="1" applyBorder="1" applyAlignment="1">
      <alignment horizontal="center" vertical="center"/>
    </xf>
    <xf numFmtId="2" fontId="4" fillId="0" borderId="42" xfId="0" applyNumberFormat="1" applyFont="1" applyBorder="1" applyAlignment="1">
      <alignment horizontal="center" vertical="center"/>
    </xf>
    <xf numFmtId="164" fontId="4" fillId="0" borderId="42" xfId="0" applyNumberFormat="1" applyFont="1" applyBorder="1" applyAlignment="1">
      <alignment horizontal="center" vertical="center"/>
    </xf>
    <xf numFmtId="164" fontId="4" fillId="0" borderId="43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 wrapText="1"/>
    </xf>
    <xf numFmtId="0" fontId="4" fillId="3" borderId="46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/>
    </xf>
    <xf numFmtId="164" fontId="3" fillId="0" borderId="49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4" fillId="0" borderId="11" xfId="0" applyFont="1" applyBorder="1" applyAlignment="1">
      <alignment vertical="center" wrapText="1"/>
    </xf>
    <xf numFmtId="0" fontId="4" fillId="5" borderId="0" xfId="0" applyFont="1" applyFill="1" applyAlignment="1">
      <alignment vertical="center"/>
    </xf>
    <xf numFmtId="0" fontId="3" fillId="0" borderId="53" xfId="0" applyFont="1" applyBorder="1" applyAlignment="1">
      <alignment vertical="center"/>
    </xf>
    <xf numFmtId="0" fontId="4" fillId="0" borderId="57" xfId="0" applyFont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58" xfId="0" applyFont="1" applyFill="1" applyBorder="1" applyAlignment="1">
      <alignment horizontal="center" vertical="center" wrapText="1"/>
    </xf>
    <xf numFmtId="164" fontId="4" fillId="0" borderId="15" xfId="0" applyNumberFormat="1" applyFont="1" applyBorder="1" applyAlignment="1">
      <alignment horizontal="center" vertical="center" wrapText="1"/>
    </xf>
    <xf numFmtId="164" fontId="4" fillId="0" borderId="59" xfId="0" applyNumberFormat="1" applyFont="1" applyBorder="1" applyAlignment="1">
      <alignment horizontal="center" vertical="center" wrapText="1"/>
    </xf>
    <xf numFmtId="0" fontId="4" fillId="0" borderId="16" xfId="0" quotePrefix="1" applyFont="1" applyBorder="1" applyAlignment="1">
      <alignment horizontal="center" vertical="center" wrapText="1"/>
    </xf>
    <xf numFmtId="164" fontId="4" fillId="0" borderId="60" xfId="0" applyNumberFormat="1" applyFont="1" applyBorder="1" applyAlignment="1">
      <alignment horizontal="center" vertical="center" wrapText="1"/>
    </xf>
    <xf numFmtId="0" fontId="3" fillId="0" borderId="34" xfId="0" applyFont="1" applyBorder="1" applyAlignment="1">
      <alignment vertical="center"/>
    </xf>
    <xf numFmtId="164" fontId="3" fillId="5" borderId="32" xfId="0" applyNumberFormat="1" applyFont="1" applyFill="1" applyBorder="1" applyAlignment="1">
      <alignment horizontal="center" vertical="center"/>
    </xf>
    <xf numFmtId="165" fontId="3" fillId="5" borderId="61" xfId="0" applyNumberFormat="1" applyFont="1" applyFill="1" applyBorder="1" applyAlignment="1">
      <alignment horizontal="center" vertical="center"/>
    </xf>
    <xf numFmtId="0" fontId="3" fillId="5" borderId="62" xfId="0" applyFont="1" applyFill="1" applyBorder="1" applyAlignment="1">
      <alignment horizontal="center" vertical="center"/>
    </xf>
    <xf numFmtId="164" fontId="3" fillId="5" borderId="62" xfId="0" applyNumberFormat="1" applyFont="1" applyFill="1" applyBorder="1" applyAlignment="1">
      <alignment horizontal="center" vertical="center"/>
    </xf>
    <xf numFmtId="0" fontId="3" fillId="0" borderId="53" xfId="0" applyFont="1" applyBorder="1"/>
    <xf numFmtId="0" fontId="9" fillId="5" borderId="39" xfId="0" applyFont="1" applyFill="1" applyBorder="1" applyAlignment="1">
      <alignment horizontal="center" vertical="center" wrapText="1"/>
    </xf>
    <xf numFmtId="164" fontId="4" fillId="0" borderId="63" xfId="0" applyNumberFormat="1" applyFont="1" applyBorder="1" applyAlignment="1">
      <alignment horizontal="center" vertical="center"/>
    </xf>
    <xf numFmtId="165" fontId="4" fillId="0" borderId="64" xfId="0" applyNumberFormat="1" applyFont="1" applyBorder="1" applyAlignment="1">
      <alignment horizontal="center" vertical="center"/>
    </xf>
    <xf numFmtId="164" fontId="4" fillId="0" borderId="65" xfId="0" applyNumberFormat="1" applyFont="1" applyBorder="1" applyAlignment="1">
      <alignment horizontal="center" vertical="center"/>
    </xf>
    <xf numFmtId="2" fontId="4" fillId="0" borderId="65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vertical="center"/>
    </xf>
    <xf numFmtId="164" fontId="3" fillId="0" borderId="61" xfId="0" applyNumberFormat="1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164" fontId="3" fillId="0" borderId="32" xfId="0" applyNumberFormat="1" applyFont="1" applyBorder="1" applyAlignment="1">
      <alignment horizontal="center" vertical="center"/>
    </xf>
    <xf numFmtId="164" fontId="3" fillId="0" borderId="62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53" xfId="0" applyFont="1" applyBorder="1" applyAlignment="1">
      <alignment horizontal="center"/>
    </xf>
    <xf numFmtId="0" fontId="4" fillId="0" borderId="67" xfId="0" applyFont="1" applyBorder="1" applyAlignment="1">
      <alignment horizontal="center" vertical="center"/>
    </xf>
    <xf numFmtId="164" fontId="4" fillId="0" borderId="69" xfId="0" applyNumberFormat="1" applyFont="1" applyBorder="1" applyAlignment="1">
      <alignment horizontal="center" vertical="center"/>
    </xf>
    <xf numFmtId="164" fontId="4" fillId="0" borderId="67" xfId="0" applyNumberFormat="1" applyFont="1" applyBorder="1" applyAlignment="1">
      <alignment horizontal="center" vertical="center"/>
    </xf>
    <xf numFmtId="164" fontId="4" fillId="0" borderId="70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4" fillId="0" borderId="69" xfId="0" applyFont="1" applyBorder="1" applyAlignment="1">
      <alignment horizontal="center" vertical="center"/>
    </xf>
    <xf numFmtId="2" fontId="4" fillId="0" borderId="69" xfId="0" applyNumberFormat="1" applyFont="1" applyBorder="1" applyAlignment="1">
      <alignment horizontal="center" vertical="center"/>
    </xf>
    <xf numFmtId="2" fontId="3" fillId="0" borderId="69" xfId="0" applyNumberFormat="1" applyFont="1" applyBorder="1" applyAlignment="1">
      <alignment horizontal="center" vertical="center"/>
    </xf>
    <xf numFmtId="0" fontId="3" fillId="0" borderId="69" xfId="0" applyFont="1" applyBorder="1"/>
    <xf numFmtId="0" fontId="3" fillId="0" borderId="68" xfId="0" applyFont="1" applyBorder="1"/>
    <xf numFmtId="0" fontId="3" fillId="0" borderId="69" xfId="0" applyFont="1" applyBorder="1" applyAlignment="1">
      <alignment horizontal="center" vertical="center"/>
    </xf>
    <xf numFmtId="0" fontId="3" fillId="0" borderId="60" xfId="0" applyFont="1" applyBorder="1"/>
    <xf numFmtId="2" fontId="6" fillId="0" borderId="71" xfId="0" applyNumberFormat="1" applyFont="1" applyBorder="1" applyAlignment="1" applyProtection="1">
      <alignment horizontal="center" vertical="center"/>
      <protection locked="0"/>
    </xf>
    <xf numFmtId="2" fontId="3" fillId="0" borderId="38" xfId="0" applyNumberFormat="1" applyFont="1" applyBorder="1" applyAlignment="1">
      <alignment horizontal="center" vertical="center"/>
    </xf>
    <xf numFmtId="2" fontId="6" fillId="0" borderId="72" xfId="0" applyNumberFormat="1" applyFont="1" applyBorder="1" applyAlignment="1" applyProtection="1">
      <alignment horizontal="center" vertical="center"/>
      <protection locked="0"/>
    </xf>
    <xf numFmtId="0" fontId="3" fillId="0" borderId="38" xfId="0" applyFont="1" applyBorder="1" applyAlignment="1">
      <alignment horizontal="center" vertical="center"/>
    </xf>
    <xf numFmtId="2" fontId="3" fillId="0" borderId="73" xfId="0" applyNumberFormat="1" applyFont="1" applyBorder="1" applyAlignment="1">
      <alignment horizontal="center" vertical="center" wrapText="1"/>
    </xf>
    <xf numFmtId="2" fontId="3" fillId="0" borderId="38" xfId="0" applyNumberFormat="1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1" fontId="3" fillId="0" borderId="51" xfId="0" quotePrefix="1" applyNumberFormat="1" applyFont="1" applyBorder="1" applyAlignment="1">
      <alignment horizontal="center" vertical="center"/>
    </xf>
    <xf numFmtId="2" fontId="3" fillId="0" borderId="74" xfId="0" applyNumberFormat="1" applyFont="1" applyBorder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2" fontId="6" fillId="0" borderId="0" xfId="0" applyNumberFormat="1" applyFont="1" applyAlignment="1" applyProtection="1">
      <alignment horizontal="center" vertical="center"/>
      <protection locked="0"/>
    </xf>
    <xf numFmtId="2" fontId="3" fillId="0" borderId="0" xfId="0" applyNumberFormat="1" applyFont="1" applyAlignment="1">
      <alignment horizontal="center" vertical="center" wrapText="1"/>
    </xf>
    <xf numFmtId="1" fontId="3" fillId="0" borderId="0" xfId="0" quotePrefix="1" applyNumberFormat="1" applyFont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3" borderId="81" xfId="0" applyFont="1" applyFill="1" applyBorder="1" applyAlignment="1">
      <alignment horizontal="center" vertical="center" wrapText="1"/>
    </xf>
    <xf numFmtId="0" fontId="4" fillId="3" borderId="71" xfId="0" applyFont="1" applyFill="1" applyBorder="1" applyAlignment="1">
      <alignment horizontal="center" vertical="center" wrapText="1"/>
    </xf>
    <xf numFmtId="0" fontId="4" fillId="0" borderId="72" xfId="0" applyFont="1" applyBorder="1" applyAlignment="1">
      <alignment horizontal="center" vertical="center" wrapText="1"/>
    </xf>
    <xf numFmtId="164" fontId="4" fillId="0" borderId="72" xfId="0" applyNumberFormat="1" applyFont="1" applyBorder="1" applyAlignment="1">
      <alignment horizontal="center" vertical="center" wrapText="1"/>
    </xf>
    <xf numFmtId="165" fontId="4" fillId="0" borderId="82" xfId="0" applyNumberFormat="1" applyFont="1" applyBorder="1" applyAlignment="1">
      <alignment horizontal="center" vertical="center" wrapText="1"/>
    </xf>
    <xf numFmtId="0" fontId="4" fillId="0" borderId="8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165" fontId="3" fillId="0" borderId="17" xfId="0" applyNumberFormat="1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54" xfId="0" applyFont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4" fillId="0" borderId="55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75" xfId="0" applyFont="1" applyBorder="1" applyAlignment="1">
      <alignment horizontal="center" vertical="center" wrapText="1"/>
    </xf>
    <xf numFmtId="0" fontId="4" fillId="0" borderId="67" xfId="0" applyFont="1" applyBorder="1" applyAlignment="1">
      <alignment horizontal="center" vertical="center" wrapText="1"/>
    </xf>
    <xf numFmtId="0" fontId="4" fillId="0" borderId="78" xfId="0" applyFont="1" applyBorder="1" applyAlignment="1">
      <alignment horizontal="center" vertical="center" wrapText="1"/>
    </xf>
    <xf numFmtId="0" fontId="4" fillId="0" borderId="76" xfId="0" applyFont="1" applyBorder="1" applyAlignment="1">
      <alignment horizontal="center" vertical="center" wrapText="1"/>
    </xf>
    <xf numFmtId="0" fontId="4" fillId="0" borderId="79" xfId="0" applyFont="1" applyBorder="1" applyAlignment="1">
      <alignment horizontal="center" vertical="center" wrapText="1"/>
    </xf>
    <xf numFmtId="0" fontId="4" fillId="0" borderId="77" xfId="0" applyFont="1" applyBorder="1" applyAlignment="1">
      <alignment horizontal="center" vertical="center" wrapText="1"/>
    </xf>
    <xf numFmtId="0" fontId="4" fillId="0" borderId="8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3" fillId="0" borderId="8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85" xfId="0" applyFont="1" applyBorder="1" applyAlignment="1">
      <alignment horizontal="center" vertical="center" wrapText="1"/>
    </xf>
    <xf numFmtId="0" fontId="4" fillId="3" borderId="8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164" fontId="3" fillId="0" borderId="87" xfId="0" applyNumberFormat="1" applyFont="1" applyBorder="1" applyAlignment="1">
      <alignment horizontal="center" vertical="center"/>
    </xf>
    <xf numFmtId="0" fontId="3" fillId="0" borderId="88" xfId="0" applyFont="1" applyBorder="1" applyAlignment="1">
      <alignment horizontal="center" vertical="center"/>
    </xf>
    <xf numFmtId="164" fontId="3" fillId="0" borderId="89" xfId="0" applyNumberFormat="1" applyFont="1" applyBorder="1" applyAlignment="1">
      <alignment horizontal="center" vertical="center"/>
    </xf>
    <xf numFmtId="164" fontId="3" fillId="0" borderId="90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vertical="center"/>
    </xf>
    <xf numFmtId="0" fontId="4" fillId="5" borderId="31" xfId="0" applyFont="1" applyFill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4" fillId="0" borderId="69" xfId="0" applyFont="1" applyBorder="1" applyAlignment="1">
      <alignment horizontal="center" vertical="center"/>
    </xf>
    <xf numFmtId="0" fontId="3" fillId="0" borderId="9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164" fontId="3" fillId="0" borderId="42" xfId="0" applyNumberFormat="1" applyFont="1" applyBorder="1" applyAlignment="1">
      <alignment horizontal="center" vertical="center"/>
    </xf>
    <xf numFmtId="164" fontId="3" fillId="0" borderId="9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3F8350-5C0F-4637-9C6E-D2FFB44B0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E23958-F2B1-4571-A868-2A4A5E56E5E1}"/>
            </a:ext>
            <a:ext uri="{147F2762-F138-4A5C-976F-8EAC2B608ADB}">
              <a16:predDERef xmlns:a16="http://schemas.microsoft.com/office/drawing/2014/main" pred="{51823129-AACB-407F-89DA-F6606628D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08C522C-78EC-4FEB-B082-80BC63B1268A}"/>
            </a:ext>
            <a:ext uri="{147F2762-F138-4A5C-976F-8EAC2B608ADB}">
              <a16:predDERef xmlns:a16="http://schemas.microsoft.com/office/drawing/2014/main" pred="{0DABBC7A-68F3-494D-9E53-D29CCA98C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F3457FB-1EB2-49B6-80D1-3FEBD9665F63}"/>
            </a:ext>
            <a:ext uri="{147F2762-F138-4A5C-976F-8EAC2B608ADB}">
              <a16:predDERef xmlns:a16="http://schemas.microsoft.com/office/drawing/2014/main" pred="{ADFF36F2-E029-44B9-B0D1-29C01A422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B111380-D82D-492F-8EF9-F3DD2821A0BB}"/>
            </a:ext>
            <a:ext uri="{147F2762-F138-4A5C-976F-8EAC2B608ADB}">
              <a16:predDERef xmlns:a16="http://schemas.microsoft.com/office/drawing/2014/main" pred="{3536BB72-DA7E-441D-97FC-C804C0281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BF74559-E0D6-4FDB-BD5F-5E0A53015601}"/>
            </a:ext>
            <a:ext uri="{147F2762-F138-4A5C-976F-8EAC2B608ADB}">
              <a16:predDERef xmlns:a16="http://schemas.microsoft.com/office/drawing/2014/main" pred="{C20C2FBA-22DB-4CC5-8B4F-24285BCBF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54BDBDD-B8A2-4538-8684-717CE7CAF475}"/>
            </a:ext>
            <a:ext uri="{147F2762-F138-4A5C-976F-8EAC2B608ADB}">
              <a16:predDERef xmlns:a16="http://schemas.microsoft.com/office/drawing/2014/main" pred="{9A1B9E92-7D78-47FE-8D36-7BCEBC95E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B3728B8-FB12-4943-960A-994A6D3110E4}"/>
            </a:ext>
            <a:ext uri="{147F2762-F138-4A5C-976F-8EAC2B608ADB}">
              <a16:predDERef xmlns:a16="http://schemas.microsoft.com/office/drawing/2014/main" pred="{8173588A-E655-43A7-953E-D36356D9B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BE725E3-6DD2-40B6-942D-4B407127179D}"/>
            </a:ext>
            <a:ext uri="{147F2762-F138-4A5C-976F-8EAC2B608ADB}">
              <a16:predDERef xmlns:a16="http://schemas.microsoft.com/office/drawing/2014/main" pred="{8D042D7D-BE55-422C-9C18-BEC6AFA8F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6E5F895-BBC4-4F04-B0F6-A1B091000DAA}"/>
            </a:ext>
            <a:ext uri="{147F2762-F138-4A5C-976F-8EAC2B608ADB}">
              <a16:predDERef xmlns:a16="http://schemas.microsoft.com/office/drawing/2014/main" pred="{CDA22DA9-BEBD-4507-8203-87FD64B5B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226BEC9-CAF1-4246-86D5-C21E42DA3E40}"/>
            </a:ext>
            <a:ext uri="{147F2762-F138-4A5C-976F-8EAC2B608ADB}">
              <a16:predDERef xmlns:a16="http://schemas.microsoft.com/office/drawing/2014/main" pred="{301EE2B8-A531-4805-B6F0-46FA2785B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C8156C1-61CF-48CE-8FE9-0DE88A3AB9FA}"/>
            </a:ext>
            <a:ext uri="{147F2762-F138-4A5C-976F-8EAC2B608ADB}">
              <a16:predDERef xmlns:a16="http://schemas.microsoft.com/office/drawing/2014/main" pred="{43F86589-DDBB-4444-AB5E-4A21CE8A0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8D3C3B9-9672-49E2-9B7D-2CB621543E22}"/>
            </a:ext>
            <a:ext uri="{147F2762-F138-4A5C-976F-8EAC2B608ADB}">
              <a16:predDERef xmlns:a16="http://schemas.microsoft.com/office/drawing/2014/main" pred="{D55D4E0B-3981-4D86-B811-E1AF3CC34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74277EF-94B2-4C56-91E8-46C248F476B7}"/>
            </a:ext>
            <a:ext uri="{147F2762-F138-4A5C-976F-8EAC2B608ADB}">
              <a16:predDERef xmlns:a16="http://schemas.microsoft.com/office/drawing/2014/main" pred="{8AEA470C-D287-476E-AEDE-FCD40CE96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D47FEB6-307B-47E5-A474-62F528859F44}"/>
            </a:ext>
            <a:ext uri="{147F2762-F138-4A5C-976F-8EAC2B608ADB}">
              <a16:predDERef xmlns:a16="http://schemas.microsoft.com/office/drawing/2014/main" pred="{D020203A-2463-4F2E-8217-B7F9E7DA8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228216</xdr:rowOff>
    </xdr:from>
    <xdr:to>
      <xdr:col>0</xdr:col>
      <xdr:colOff>4926061</xdr:colOff>
      <xdr:row>1</xdr:row>
      <xdr:rowOff>2116090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3CC91D2-B365-41E3-98F5-EFC2E0035E01}"/>
            </a:ext>
            <a:ext uri="{147F2762-F138-4A5C-976F-8EAC2B608ADB}">
              <a16:predDERef xmlns:a16="http://schemas.microsoft.com/office/drawing/2014/main" pred="{F3942F1D-C9FB-413F-AE98-3BE73B531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228216"/>
          <a:ext cx="4926061" cy="3030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04F67-D3BC-4F01-80A7-463440B1FFF9}">
  <dimension ref="A1:L46"/>
  <sheetViews>
    <sheetView tabSelected="1" view="pageBreakPreview" zoomScale="20" zoomScaleNormal="100" zoomScaleSheetLayoutView="20" workbookViewId="0">
      <selection activeCell="B31" sqref="B31:B32"/>
    </sheetView>
  </sheetViews>
  <sheetFormatPr defaultColWidth="20.85546875" defaultRowHeight="114.75" customHeight="1"/>
  <cols>
    <col min="1" max="1" width="86" style="2" customWidth="1"/>
    <col min="2" max="2" width="110" style="2" customWidth="1"/>
    <col min="3" max="3" width="59.140625" style="2" customWidth="1"/>
    <col min="4" max="4" width="71.42578125" style="2" customWidth="1"/>
    <col min="5" max="5" width="76.42578125" style="2" customWidth="1"/>
    <col min="6" max="6" width="77.85546875" style="2" customWidth="1"/>
    <col min="7" max="7" width="75.28515625" style="2" customWidth="1"/>
    <col min="8" max="8" width="81.7109375" style="2" customWidth="1"/>
    <col min="9" max="9" width="83.85546875" style="2" customWidth="1"/>
    <col min="10" max="10" width="69.85546875" style="2" customWidth="1"/>
    <col min="11" max="11" width="55.140625" style="2" customWidth="1"/>
    <col min="12" max="12" width="85.5703125" style="2" customWidth="1"/>
    <col min="13" max="16384" width="20.85546875" style="2"/>
  </cols>
  <sheetData>
    <row r="1" spans="1:12" ht="90" customHeight="1" thickBot="1">
      <c r="A1" s="1"/>
      <c r="B1" s="125" t="s">
        <v>0</v>
      </c>
      <c r="C1" s="126"/>
      <c r="D1" s="126"/>
      <c r="E1" s="126"/>
      <c r="F1" s="126"/>
      <c r="G1" s="126"/>
      <c r="H1" s="126"/>
      <c r="I1" s="126"/>
      <c r="J1" s="126"/>
      <c r="K1" s="126"/>
      <c r="L1" s="127"/>
    </row>
    <row r="2" spans="1:12" ht="179.25" customHeight="1">
      <c r="A2" s="3"/>
      <c r="B2" s="128" t="s">
        <v>1</v>
      </c>
      <c r="C2" s="129"/>
      <c r="D2" s="129"/>
      <c r="E2" s="129"/>
      <c r="F2" s="129"/>
      <c r="G2" s="129"/>
      <c r="H2" s="129"/>
      <c r="I2" s="129"/>
      <c r="J2" s="129"/>
      <c r="K2" s="129"/>
      <c r="L2" s="130"/>
    </row>
    <row r="3" spans="1:12" ht="114.75" customHeight="1" thickBot="1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ht="114.75" hidden="1" customHeight="1">
      <c r="A4" s="7"/>
      <c r="B4" s="131" t="s">
        <v>2</v>
      </c>
      <c r="C4" s="131"/>
      <c r="D4" s="131"/>
      <c r="E4" s="131"/>
      <c r="F4" s="131"/>
      <c r="G4" s="132"/>
      <c r="H4" s="132"/>
      <c r="I4" s="132"/>
      <c r="J4" s="132"/>
      <c r="K4" s="132"/>
      <c r="L4" s="133"/>
    </row>
    <row r="5" spans="1:12" s="12" customFormat="1" ht="114.75" hidden="1" customHeight="1">
      <c r="A5" s="8"/>
      <c r="B5" s="134" t="s">
        <v>3</v>
      </c>
      <c r="C5" s="136" t="s">
        <v>4</v>
      </c>
      <c r="D5" s="138" t="s">
        <v>5</v>
      </c>
      <c r="E5" s="139" t="s">
        <v>6</v>
      </c>
      <c r="F5" s="134" t="s">
        <v>7</v>
      </c>
      <c r="G5" s="141" t="s">
        <v>8</v>
      </c>
      <c r="H5" s="142"/>
      <c r="I5" s="142"/>
      <c r="J5" s="142"/>
      <c r="K5" s="143"/>
      <c r="L5" s="144" t="s">
        <v>9</v>
      </c>
    </row>
    <row r="6" spans="1:12" s="18" customFormat="1" ht="184.5" hidden="1" customHeight="1">
      <c r="A6" s="13"/>
      <c r="B6" s="135"/>
      <c r="C6" s="137"/>
      <c r="D6" s="138"/>
      <c r="E6" s="140"/>
      <c r="F6" s="136"/>
      <c r="G6" s="14" t="s">
        <v>10</v>
      </c>
      <c r="H6" s="15" t="s">
        <v>11</v>
      </c>
      <c r="I6" s="16" t="s">
        <v>12</v>
      </c>
      <c r="J6" s="15" t="s">
        <v>13</v>
      </c>
      <c r="K6" s="17" t="s">
        <v>14</v>
      </c>
      <c r="L6" s="145"/>
    </row>
    <row r="7" spans="1:12" s="18" customFormat="1" ht="114.75" hidden="1" customHeight="1">
      <c r="A7" s="19" t="s">
        <v>15</v>
      </c>
      <c r="B7" s="20"/>
      <c r="C7" s="21"/>
      <c r="D7" s="9" t="s">
        <v>16</v>
      </c>
      <c r="E7" s="10">
        <v>50</v>
      </c>
      <c r="F7" s="9" t="s">
        <v>17</v>
      </c>
      <c r="G7" s="10" t="s">
        <v>18</v>
      </c>
      <c r="H7" s="9">
        <v>70</v>
      </c>
      <c r="I7" s="10">
        <v>120</v>
      </c>
      <c r="J7" s="9">
        <v>185</v>
      </c>
      <c r="K7" s="10">
        <v>215</v>
      </c>
      <c r="L7" s="22" t="s">
        <v>19</v>
      </c>
    </row>
    <row r="8" spans="1:12" s="18" customFormat="1" ht="114.75" hidden="1" customHeight="1">
      <c r="A8" s="146" t="s">
        <v>20</v>
      </c>
      <c r="B8" s="23"/>
      <c r="C8" s="24"/>
      <c r="D8" s="25"/>
      <c r="E8" s="25"/>
      <c r="F8" s="26"/>
      <c r="G8" s="26"/>
      <c r="H8" s="26"/>
      <c r="I8" s="26"/>
      <c r="J8" s="26"/>
      <c r="K8" s="26"/>
      <c r="L8" s="27"/>
    </row>
    <row r="9" spans="1:12" s="18" customFormat="1" ht="114.75" hidden="1" customHeight="1">
      <c r="A9" s="146"/>
      <c r="B9" s="28"/>
      <c r="C9" s="29"/>
      <c r="D9" s="30"/>
      <c r="E9" s="30"/>
      <c r="F9" s="31"/>
      <c r="G9" s="31"/>
      <c r="H9" s="31"/>
      <c r="I9" s="31"/>
      <c r="J9" s="31"/>
      <c r="K9" s="31"/>
      <c r="L9" s="32"/>
    </row>
    <row r="10" spans="1:12" s="18" customFormat="1" ht="114.75" hidden="1" customHeight="1">
      <c r="A10" s="147"/>
      <c r="B10" s="33"/>
      <c r="C10" s="29"/>
      <c r="D10" s="34"/>
      <c r="E10" s="35"/>
      <c r="F10" s="35"/>
      <c r="G10" s="35"/>
      <c r="H10" s="35"/>
      <c r="I10" s="35"/>
      <c r="J10" s="31"/>
      <c r="K10" s="35"/>
      <c r="L10" s="32"/>
    </row>
    <row r="11" spans="1:12" s="18" customFormat="1" ht="114.75" hidden="1" customHeight="1">
      <c r="A11" s="146"/>
      <c r="B11" s="36"/>
      <c r="C11" s="37"/>
      <c r="D11" s="38"/>
      <c r="E11" s="39"/>
      <c r="F11" s="39"/>
      <c r="G11" s="40"/>
      <c r="H11" s="39"/>
      <c r="I11" s="39"/>
      <c r="J11" s="39"/>
      <c r="K11" s="39"/>
      <c r="L11" s="41"/>
    </row>
    <row r="12" spans="1:12" s="18" customFormat="1" ht="114.75" hidden="1" customHeight="1">
      <c r="A12" s="148" t="s">
        <v>21</v>
      </c>
      <c r="B12" s="149"/>
      <c r="C12" s="150"/>
      <c r="D12" s="42" t="e">
        <f t="shared" ref="D12:L12" si="0">AVERAGE(D8:D9)</f>
        <v>#DIV/0!</v>
      </c>
      <c r="E12" s="43" t="e">
        <f t="shared" si="0"/>
        <v>#DIV/0!</v>
      </c>
      <c r="F12" s="44" t="e">
        <f t="shared" si="0"/>
        <v>#DIV/0!</v>
      </c>
      <c r="G12" s="44" t="e">
        <f t="shared" si="0"/>
        <v>#DIV/0!</v>
      </c>
      <c r="H12" s="44" t="e">
        <f t="shared" si="0"/>
        <v>#DIV/0!</v>
      </c>
      <c r="I12" s="44" t="e">
        <f t="shared" si="0"/>
        <v>#DIV/0!</v>
      </c>
      <c r="J12" s="44" t="e">
        <f t="shared" si="0"/>
        <v>#DIV/0!</v>
      </c>
      <c r="K12" s="44" t="e">
        <f t="shared" si="0"/>
        <v>#DIV/0!</v>
      </c>
      <c r="L12" s="45" t="e">
        <f t="shared" si="0"/>
        <v>#DIV/0!</v>
      </c>
    </row>
    <row r="13" spans="1:12" ht="114.75" customHeight="1" thickBot="1">
      <c r="A13" s="7"/>
      <c r="B13" s="131" t="s">
        <v>42</v>
      </c>
      <c r="C13" s="131"/>
      <c r="D13" s="131"/>
      <c r="E13" s="131"/>
      <c r="F13" s="131"/>
      <c r="G13" s="132"/>
      <c r="H13" s="132"/>
      <c r="I13" s="132"/>
      <c r="J13" s="132"/>
      <c r="K13" s="132"/>
      <c r="L13" s="133"/>
    </row>
    <row r="14" spans="1:12" s="12" customFormat="1" ht="114.75" customHeight="1" thickBot="1">
      <c r="A14" s="8"/>
      <c r="B14" s="134" t="s">
        <v>3</v>
      </c>
      <c r="C14" s="136" t="s">
        <v>4</v>
      </c>
      <c r="D14" s="138" t="s">
        <v>5</v>
      </c>
      <c r="E14" s="139" t="s">
        <v>6</v>
      </c>
      <c r="F14" s="134" t="s">
        <v>7</v>
      </c>
      <c r="G14" s="141" t="s">
        <v>8</v>
      </c>
      <c r="H14" s="142"/>
      <c r="I14" s="142"/>
      <c r="J14" s="142"/>
      <c r="K14" s="143"/>
      <c r="L14" s="144" t="s">
        <v>9</v>
      </c>
    </row>
    <row r="15" spans="1:12" s="18" customFormat="1" ht="184.5" customHeight="1" thickBot="1">
      <c r="A15" s="13"/>
      <c r="B15" s="135"/>
      <c r="C15" s="151"/>
      <c r="D15" s="136"/>
      <c r="E15" s="140"/>
      <c r="F15" s="136"/>
      <c r="G15" s="14" t="s">
        <v>10</v>
      </c>
      <c r="H15" s="15" t="s">
        <v>11</v>
      </c>
      <c r="I15" s="16" t="s">
        <v>12</v>
      </c>
      <c r="J15" s="15" t="s">
        <v>13</v>
      </c>
      <c r="K15" s="17" t="s">
        <v>14</v>
      </c>
      <c r="L15" s="152"/>
    </row>
    <row r="16" spans="1:12" s="18" customFormat="1" ht="114.75" customHeight="1" thickBot="1">
      <c r="A16" s="186" t="s">
        <v>15</v>
      </c>
      <c r="B16" s="187"/>
      <c r="C16" s="188"/>
      <c r="D16" s="124" t="s">
        <v>16</v>
      </c>
      <c r="E16" s="123">
        <v>50</v>
      </c>
      <c r="F16" s="124" t="s">
        <v>17</v>
      </c>
      <c r="G16" s="123" t="s">
        <v>18</v>
      </c>
      <c r="H16" s="124">
        <v>70</v>
      </c>
      <c r="I16" s="123">
        <v>120</v>
      </c>
      <c r="J16" s="124">
        <v>185</v>
      </c>
      <c r="K16" s="123">
        <v>215</v>
      </c>
      <c r="L16" s="124" t="s">
        <v>19</v>
      </c>
    </row>
    <row r="17" spans="1:12" s="54" customFormat="1" ht="114.75" customHeight="1">
      <c r="A17" s="183" t="s">
        <v>22</v>
      </c>
      <c r="B17" s="182" t="s">
        <v>23</v>
      </c>
      <c r="C17" s="52" t="s">
        <v>24</v>
      </c>
      <c r="D17" s="53">
        <v>729</v>
      </c>
      <c r="E17" s="53">
        <v>7</v>
      </c>
      <c r="F17" s="53">
        <v>93.1</v>
      </c>
      <c r="G17" s="53">
        <v>40</v>
      </c>
      <c r="H17" s="53">
        <v>54</v>
      </c>
      <c r="I17" s="53">
        <v>91</v>
      </c>
      <c r="J17" s="53">
        <v>171</v>
      </c>
      <c r="K17" s="53">
        <v>205</v>
      </c>
      <c r="L17" s="189">
        <v>59.7</v>
      </c>
    </row>
    <row r="18" spans="1:12" s="18" customFormat="1" ht="114.75" customHeight="1" thickBot="1">
      <c r="A18" s="185"/>
      <c r="B18" s="190" t="s">
        <v>25</v>
      </c>
      <c r="C18" s="190" t="s">
        <v>26</v>
      </c>
      <c r="D18" s="191">
        <v>738.2</v>
      </c>
      <c r="E18" s="191">
        <v>40</v>
      </c>
      <c r="F18" s="191">
        <v>95</v>
      </c>
      <c r="G18" s="191">
        <v>38</v>
      </c>
      <c r="H18" s="191">
        <v>52</v>
      </c>
      <c r="I18" s="191">
        <v>81</v>
      </c>
      <c r="J18" s="191">
        <v>156</v>
      </c>
      <c r="K18" s="191">
        <v>201</v>
      </c>
      <c r="L18" s="192">
        <v>58.8</v>
      </c>
    </row>
    <row r="19" spans="1:12" s="18" customFormat="1" ht="114.75" customHeight="1" thickBot="1">
      <c r="A19" s="8"/>
      <c r="B19" s="179"/>
      <c r="C19" s="179"/>
      <c r="D19" s="180"/>
      <c r="E19" s="180"/>
      <c r="F19" s="180"/>
      <c r="G19" s="180"/>
      <c r="H19" s="180"/>
      <c r="I19" s="180"/>
      <c r="J19" s="180"/>
      <c r="K19" s="180"/>
      <c r="L19" s="180"/>
    </row>
    <row r="20" spans="1:12" s="18" customFormat="1" ht="114.75" customHeight="1" thickBot="1">
      <c r="A20" s="56"/>
      <c r="B20" s="153" t="s">
        <v>44</v>
      </c>
      <c r="C20" s="154"/>
      <c r="D20" s="154"/>
      <c r="E20" s="154"/>
      <c r="F20" s="154"/>
      <c r="G20" s="154"/>
      <c r="H20" s="155"/>
      <c r="I20" s="57"/>
      <c r="J20" s="54"/>
      <c r="K20" s="54"/>
      <c r="L20" s="58"/>
    </row>
    <row r="21" spans="1:12" s="18" customFormat="1" ht="114.75" customHeight="1" thickBot="1">
      <c r="A21" s="56"/>
      <c r="B21" s="156" t="s">
        <v>3</v>
      </c>
      <c r="C21" s="157"/>
      <c r="D21" s="158" t="s">
        <v>5</v>
      </c>
      <c r="E21" s="160" t="s">
        <v>6</v>
      </c>
      <c r="F21" s="158" t="s">
        <v>29</v>
      </c>
      <c r="G21" s="160" t="s">
        <v>30</v>
      </c>
      <c r="H21" s="158" t="s">
        <v>31</v>
      </c>
      <c r="I21" s="54"/>
      <c r="J21" s="54"/>
      <c r="K21" s="54"/>
      <c r="L21" s="55"/>
    </row>
    <row r="22" spans="1:12" s="18" customFormat="1" ht="114.75" customHeight="1" thickBot="1">
      <c r="A22" s="56"/>
      <c r="B22" s="156"/>
      <c r="C22" s="157"/>
      <c r="D22" s="159"/>
      <c r="E22" s="140"/>
      <c r="F22" s="159"/>
      <c r="G22" s="140"/>
      <c r="H22" s="159"/>
      <c r="I22" s="54"/>
      <c r="J22" s="54"/>
      <c r="K22" s="54"/>
      <c r="L22" s="55"/>
    </row>
    <row r="23" spans="1:12" s="18" customFormat="1" ht="114.75" customHeight="1" thickBot="1">
      <c r="A23" s="59" t="s">
        <v>15</v>
      </c>
      <c r="B23" s="60"/>
      <c r="C23" s="61"/>
      <c r="D23" s="11" t="s">
        <v>32</v>
      </c>
      <c r="E23" s="62">
        <v>50</v>
      </c>
      <c r="F23" s="63">
        <v>46</v>
      </c>
      <c r="G23" s="64" t="s">
        <v>33</v>
      </c>
      <c r="H23" s="65">
        <v>3</v>
      </c>
      <c r="I23" s="54"/>
      <c r="J23" s="54"/>
      <c r="K23" s="54"/>
      <c r="L23" s="55"/>
    </row>
    <row r="24" spans="1:12" ht="114.75" hidden="1" customHeight="1">
      <c r="A24" s="183" t="s">
        <v>34</v>
      </c>
      <c r="B24" s="193"/>
      <c r="C24" s="66"/>
      <c r="D24" s="67"/>
      <c r="E24" s="68"/>
      <c r="F24" s="69"/>
      <c r="G24" s="67"/>
      <c r="H24" s="70"/>
      <c r="L24" s="71"/>
    </row>
    <row r="25" spans="1:12" ht="114.75" hidden="1" customHeight="1">
      <c r="A25" s="184"/>
      <c r="B25" s="194"/>
      <c r="C25" s="72"/>
      <c r="D25" s="73"/>
      <c r="E25" s="74"/>
      <c r="F25" s="75"/>
      <c r="G25" s="73"/>
      <c r="H25" s="76"/>
      <c r="I25" s="77"/>
      <c r="L25" s="71"/>
    </row>
    <row r="26" spans="1:12" s="18" customFormat="1" ht="114.75" customHeight="1">
      <c r="A26" s="184"/>
      <c r="B26" s="195" t="s">
        <v>35</v>
      </c>
      <c r="C26" s="161"/>
      <c r="D26" s="29">
        <v>834.5</v>
      </c>
      <c r="E26" s="78">
        <v>10</v>
      </c>
      <c r="F26" s="79">
        <v>49.3</v>
      </c>
      <c r="G26" s="80">
        <v>61</v>
      </c>
      <c r="H26" s="81">
        <v>1</v>
      </c>
      <c r="I26" s="82"/>
      <c r="J26" s="82"/>
      <c r="K26" s="82"/>
      <c r="L26" s="83"/>
    </row>
    <row r="27" spans="1:12" s="18" customFormat="1" ht="114.75" customHeight="1">
      <c r="A27" s="184"/>
      <c r="B27" s="196" t="s">
        <v>36</v>
      </c>
      <c r="C27" s="162"/>
      <c r="D27" s="29">
        <v>834.5</v>
      </c>
      <c r="E27" s="78">
        <v>10.1</v>
      </c>
      <c r="F27" s="79">
        <v>49.3</v>
      </c>
      <c r="G27" s="80">
        <v>61</v>
      </c>
      <c r="H27" s="81">
        <v>1</v>
      </c>
      <c r="I27" s="82"/>
      <c r="J27" s="82"/>
      <c r="K27" s="82"/>
      <c r="L27" s="83"/>
    </row>
    <row r="28" spans="1:12" ht="114.75" customHeight="1" thickBot="1">
      <c r="A28" s="185"/>
      <c r="B28" s="197" t="s">
        <v>28</v>
      </c>
      <c r="C28" s="163"/>
      <c r="D28" s="85">
        <f>AVERAGE(D24:D26)</f>
        <v>834.5</v>
      </c>
      <c r="E28" s="86">
        <f>AVERAGE(E24:E26)</f>
        <v>10</v>
      </c>
      <c r="F28" s="87">
        <f>AVERAGE(F24:F26)</f>
        <v>49.3</v>
      </c>
      <c r="G28" s="85">
        <f>AVERAGE(G24:G26)</f>
        <v>61</v>
      </c>
      <c r="H28" s="87">
        <v>1</v>
      </c>
      <c r="I28" s="88"/>
      <c r="L28" s="71"/>
    </row>
    <row r="29" spans="1:12" ht="114.75" customHeight="1" thickBot="1">
      <c r="A29" s="8"/>
      <c r="B29" s="179"/>
      <c r="C29" s="179"/>
      <c r="D29" s="180"/>
      <c r="E29" s="180"/>
      <c r="F29" s="180"/>
      <c r="G29" s="180"/>
      <c r="H29" s="181"/>
      <c r="I29" s="88"/>
      <c r="L29" s="71"/>
    </row>
    <row r="30" spans="1:12" ht="114.75" customHeight="1" thickBot="1">
      <c r="A30" s="7"/>
      <c r="B30" s="131" t="s">
        <v>43</v>
      </c>
      <c r="C30" s="131"/>
      <c r="D30" s="131"/>
      <c r="E30" s="131"/>
      <c r="F30" s="131"/>
      <c r="G30" s="132"/>
      <c r="H30" s="132"/>
      <c r="I30" s="132"/>
      <c r="J30" s="132"/>
      <c r="K30" s="132"/>
      <c r="L30" s="133"/>
    </row>
    <row r="31" spans="1:12" s="12" customFormat="1" ht="114.75" customHeight="1" thickBot="1">
      <c r="A31" s="8"/>
      <c r="B31" s="134" t="s">
        <v>3</v>
      </c>
      <c r="C31" s="136" t="s">
        <v>4</v>
      </c>
      <c r="D31" s="138" t="s">
        <v>5</v>
      </c>
      <c r="E31" s="139" t="s">
        <v>6</v>
      </c>
      <c r="F31" s="134" t="s">
        <v>7</v>
      </c>
      <c r="G31" s="141" t="s">
        <v>8</v>
      </c>
      <c r="H31" s="142"/>
      <c r="I31" s="142"/>
      <c r="J31" s="142"/>
      <c r="K31" s="143"/>
      <c r="L31" s="144" t="s">
        <v>9</v>
      </c>
    </row>
    <row r="32" spans="1:12" s="18" customFormat="1" ht="184.5" customHeight="1" thickBot="1">
      <c r="A32" s="13"/>
      <c r="B32" s="135"/>
      <c r="C32" s="151"/>
      <c r="D32" s="136"/>
      <c r="E32" s="140"/>
      <c r="F32" s="136"/>
      <c r="G32" s="14" t="s">
        <v>10</v>
      </c>
      <c r="H32" s="15" t="s">
        <v>11</v>
      </c>
      <c r="I32" s="16" t="s">
        <v>12</v>
      </c>
      <c r="J32" s="15" t="s">
        <v>13</v>
      </c>
      <c r="K32" s="17" t="s">
        <v>14</v>
      </c>
      <c r="L32" s="152"/>
    </row>
    <row r="33" spans="1:12" s="18" customFormat="1" ht="114.75" customHeight="1" thickBot="1">
      <c r="A33" s="46" t="s">
        <v>15</v>
      </c>
      <c r="B33" s="47"/>
      <c r="C33" s="48"/>
      <c r="D33" s="49" t="s">
        <v>16</v>
      </c>
      <c r="E33" s="50">
        <v>50</v>
      </c>
      <c r="F33" s="49" t="s">
        <v>17</v>
      </c>
      <c r="G33" s="50" t="s">
        <v>18</v>
      </c>
      <c r="H33" s="49">
        <v>70</v>
      </c>
      <c r="I33" s="50">
        <v>120</v>
      </c>
      <c r="J33" s="49">
        <v>185</v>
      </c>
      <c r="K33" s="50">
        <v>215</v>
      </c>
      <c r="L33" s="51" t="s">
        <v>19</v>
      </c>
    </row>
    <row r="34" spans="1:12" s="18" customFormat="1" ht="114.75" customHeight="1" thickBot="1">
      <c r="A34" s="8"/>
      <c r="B34" s="198" t="s">
        <v>27</v>
      </c>
      <c r="C34" s="199" t="s">
        <v>24</v>
      </c>
      <c r="D34" s="200">
        <v>760.8</v>
      </c>
      <c r="E34" s="200">
        <v>29.5</v>
      </c>
      <c r="F34" s="200">
        <v>91</v>
      </c>
      <c r="G34" s="200">
        <v>37.9</v>
      </c>
      <c r="H34" s="200">
        <v>64.3</v>
      </c>
      <c r="I34" s="200">
        <v>112.8</v>
      </c>
      <c r="J34" s="200">
        <v>167.9</v>
      </c>
      <c r="K34" s="200">
        <v>192.5</v>
      </c>
      <c r="L34" s="201">
        <v>42.2</v>
      </c>
    </row>
    <row r="35" spans="1:12" ht="114.75" customHeight="1" thickBot="1">
      <c r="A35" s="84"/>
      <c r="B35" s="89"/>
      <c r="C35" s="89"/>
      <c r="D35" s="85"/>
      <c r="E35" s="85"/>
      <c r="F35" s="85"/>
      <c r="G35" s="85"/>
      <c r="H35" s="90"/>
      <c r="I35" s="91"/>
      <c r="J35" s="92"/>
      <c r="K35" s="92"/>
      <c r="L35" s="93"/>
    </row>
    <row r="36" spans="1:12" ht="114.75" hidden="1" customHeight="1">
      <c r="A36" s="166" t="s">
        <v>28</v>
      </c>
      <c r="B36" s="167"/>
      <c r="C36" s="95"/>
      <c r="D36" s="96"/>
      <c r="E36" s="97"/>
      <c r="F36" s="98">
        <v>0</v>
      </c>
      <c r="G36" s="99"/>
      <c r="H36" s="100"/>
      <c r="I36" s="101"/>
      <c r="J36" s="102"/>
      <c r="K36" s="103"/>
      <c r="L36" s="104"/>
    </row>
    <row r="37" spans="1:12" ht="114.75" customHeight="1">
      <c r="A37" s="105"/>
      <c r="B37" s="105"/>
      <c r="D37" s="106"/>
      <c r="E37" s="88"/>
      <c r="F37" s="106"/>
      <c r="G37" s="18"/>
      <c r="H37" s="107"/>
      <c r="I37" s="107"/>
      <c r="J37" s="18"/>
      <c r="K37" s="108"/>
      <c r="L37" s="88"/>
    </row>
    <row r="38" spans="1:12" ht="114.75" hidden="1" customHeight="1">
      <c r="A38" s="105"/>
      <c r="B38" s="105"/>
      <c r="D38" s="106"/>
      <c r="E38" s="88"/>
      <c r="F38" s="106"/>
      <c r="G38" s="18"/>
      <c r="H38" s="107"/>
      <c r="I38" s="107"/>
      <c r="J38" s="18"/>
      <c r="K38" s="108"/>
      <c r="L38" s="88"/>
    </row>
    <row r="39" spans="1:12" ht="114.75" hidden="1" customHeight="1">
      <c r="A39" s="105"/>
      <c r="B39" s="105"/>
      <c r="D39" s="106"/>
      <c r="E39" s="88"/>
      <c r="F39" s="106"/>
      <c r="G39" s="18"/>
      <c r="H39" s="107"/>
      <c r="I39" s="107"/>
      <c r="J39" s="18"/>
      <c r="K39" s="108"/>
      <c r="L39" s="88"/>
    </row>
    <row r="40" spans="1:12" ht="129.75" hidden="1" customHeight="1">
      <c r="A40" s="4"/>
      <c r="B40" s="168" t="s">
        <v>37</v>
      </c>
      <c r="C40" s="169"/>
      <c r="D40" s="169"/>
      <c r="E40" s="169"/>
      <c r="F40" s="169"/>
      <c r="G40" s="169"/>
      <c r="H40" s="170"/>
      <c r="I40" s="109"/>
      <c r="J40" s="110"/>
      <c r="K40" s="110"/>
      <c r="L40" s="111"/>
    </row>
    <row r="41" spans="1:12" ht="34.5" hidden="1" customHeight="1">
      <c r="A41" s="8"/>
      <c r="B41" s="171" t="s">
        <v>3</v>
      </c>
      <c r="C41" s="172"/>
      <c r="D41" s="175" t="s">
        <v>38</v>
      </c>
      <c r="E41" s="175" t="s">
        <v>6</v>
      </c>
      <c r="F41" s="175" t="s">
        <v>29</v>
      </c>
      <c r="G41" s="175" t="s">
        <v>30</v>
      </c>
      <c r="H41" s="177" t="s">
        <v>39</v>
      </c>
      <c r="I41" s="88"/>
      <c r="J41" s="18"/>
      <c r="K41" s="18"/>
      <c r="L41" s="55"/>
    </row>
    <row r="42" spans="1:12" ht="159.75" hidden="1" customHeight="1">
      <c r="A42" s="13"/>
      <c r="B42" s="173"/>
      <c r="C42" s="174"/>
      <c r="D42" s="176"/>
      <c r="E42" s="176"/>
      <c r="F42" s="176"/>
      <c r="G42" s="176"/>
      <c r="H42" s="178"/>
      <c r="I42" s="88"/>
      <c r="J42" s="18"/>
      <c r="K42" s="18"/>
      <c r="L42" s="55"/>
    </row>
    <row r="43" spans="1:12" ht="121.5" hidden="1" customHeight="1">
      <c r="A43" s="112" t="s">
        <v>15</v>
      </c>
      <c r="B43" s="113"/>
      <c r="C43" s="114"/>
      <c r="D43" s="115">
        <v>890</v>
      </c>
      <c r="E43" s="116">
        <v>50</v>
      </c>
      <c r="F43" s="116">
        <v>46</v>
      </c>
      <c r="G43" s="115">
        <v>60</v>
      </c>
      <c r="H43" s="117" t="s">
        <v>40</v>
      </c>
      <c r="I43" s="88"/>
      <c r="J43" s="18"/>
      <c r="K43" s="18"/>
      <c r="L43" s="55"/>
    </row>
    <row r="44" spans="1:12" ht="162" hidden="1" customHeight="1">
      <c r="A44" s="118" t="s">
        <v>41</v>
      </c>
      <c r="B44" s="164"/>
      <c r="C44" s="165"/>
      <c r="D44" s="119"/>
      <c r="E44" s="120"/>
      <c r="F44" s="119"/>
      <c r="G44" s="120"/>
      <c r="H44" s="121"/>
      <c r="I44" s="91"/>
      <c r="J44" s="94"/>
      <c r="K44" s="94"/>
      <c r="L44" s="122"/>
    </row>
    <row r="45" spans="1:12" ht="114.75" hidden="1" customHeight="1"/>
    <row r="46" spans="1:12" ht="114.75" hidden="1" customHeight="1"/>
  </sheetData>
  <mergeCells count="49">
    <mergeCell ref="A17:A18"/>
    <mergeCell ref="B44:C44"/>
    <mergeCell ref="A36:B36"/>
    <mergeCell ref="B40:H40"/>
    <mergeCell ref="B41:C42"/>
    <mergeCell ref="D41:D42"/>
    <mergeCell ref="E41:E42"/>
    <mergeCell ref="F41:F42"/>
    <mergeCell ref="G41:G42"/>
    <mergeCell ref="H41:H42"/>
    <mergeCell ref="A24:A28"/>
    <mergeCell ref="B26:C26"/>
    <mergeCell ref="B27:C27"/>
    <mergeCell ref="B28:C28"/>
    <mergeCell ref="B20:H20"/>
    <mergeCell ref="B21:C22"/>
    <mergeCell ref="D21:D22"/>
    <mergeCell ref="E21:E22"/>
    <mergeCell ref="F21:F22"/>
    <mergeCell ref="G21:G22"/>
    <mergeCell ref="H21:H22"/>
    <mergeCell ref="B30:L30"/>
    <mergeCell ref="B31:B32"/>
    <mergeCell ref="C31:C32"/>
    <mergeCell ref="D31:D32"/>
    <mergeCell ref="E31:E32"/>
    <mergeCell ref="F31:F32"/>
    <mergeCell ref="G31:K31"/>
    <mergeCell ref="L31:L32"/>
    <mergeCell ref="A8:A11"/>
    <mergeCell ref="A12:C12"/>
    <mergeCell ref="B13:L13"/>
    <mergeCell ref="B14:B15"/>
    <mergeCell ref="C14:C15"/>
    <mergeCell ref="D14:D15"/>
    <mergeCell ref="E14:E15"/>
    <mergeCell ref="F14:F15"/>
    <mergeCell ref="G14:K14"/>
    <mergeCell ref="L14:L15"/>
    <mergeCell ref="B1:L1"/>
    <mergeCell ref="B2:L2"/>
    <mergeCell ref="B4:L4"/>
    <mergeCell ref="B5:B6"/>
    <mergeCell ref="C5:C6"/>
    <mergeCell ref="D5:D6"/>
    <mergeCell ref="E5:E6"/>
    <mergeCell ref="F5:F6"/>
    <mergeCell ref="G5:K5"/>
    <mergeCell ref="L5:L6"/>
  </mergeCells>
  <pageMargins left="0.7" right="0.7" top="0.75" bottom="0.75" header="0.3" footer="0.3"/>
  <pageSetup paperSize="9" scale="14" fitToWidth="0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de59e0-9be5-46b6-acf7-bec107cbfe84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SEU7YU5J4REP-309372809-80189</_dlc_DocId>
    <_dlc_DocIdUrl xmlns="999f919b-ab5a-4db1-a56a-2b12b49855bf">
      <Url>https://swpgh.sharepoint.com/sites/swpnpa/_layouts/15/DocIdRedir.aspx?ID=SEU7YU5J4REP-309372809-80189</Url>
      <Description>SEU7YU5J4REP-309372809-80189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50F0CC0FD85844AA84FA96616EB99B" ma:contentTypeVersion="15" ma:contentTypeDescription="Create a new document." ma:contentTypeScope="" ma:versionID="94dbec205035c78edbb57d4103f9308c">
  <xsd:schema xmlns:xsd="http://www.w3.org/2001/XMLSchema" xmlns:xs="http://www.w3.org/2001/XMLSchema" xmlns:p="http://schemas.microsoft.com/office/2006/metadata/properties" xmlns:ns2="999f919b-ab5a-4db1-a56a-2b12b49855bf" xmlns:ns3="9dde59e0-9be5-46b6-acf7-bec107cbfe84" targetNamespace="http://schemas.microsoft.com/office/2006/metadata/properties" ma:root="true" ma:fieldsID="1175797f5489ccdba46b44bc0938de1b" ns2:_="" ns3:_="">
    <xsd:import namespace="999f919b-ab5a-4db1-a56a-2b12b49855bf"/>
    <xsd:import namespace="9dde59e0-9be5-46b6-acf7-bec107cbfe8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e59e0-9be5-46b6-acf7-bec107cbf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E0CFE4-D51C-4BAF-842E-510CC0B84D60}">
  <ds:schemaRefs>
    <ds:schemaRef ds:uri="http://schemas.microsoft.com/office/2006/metadata/properties"/>
    <ds:schemaRef ds:uri="http://schemas.microsoft.com/office/infopath/2007/PartnerControls"/>
    <ds:schemaRef ds:uri="9dde59e0-9be5-46b6-acf7-bec107cbfe84"/>
    <ds:schemaRef ds:uri="999f919b-ab5a-4db1-a56a-2b12b49855bf"/>
  </ds:schemaRefs>
</ds:datastoreItem>
</file>

<file path=customXml/itemProps2.xml><?xml version="1.0" encoding="utf-8"?>
<ds:datastoreItem xmlns:ds="http://schemas.openxmlformats.org/officeDocument/2006/customXml" ds:itemID="{479380E5-70F9-41C0-B9C7-85921F2459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9dde59e0-9be5-46b6-acf7-bec107cbfe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300BFA4-24E2-459B-9D02-740E819AC6B9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F15C594A-8CA5-419A-9228-A0924B584BE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APR 28-MAY 4</vt:lpstr>
      <vt:lpstr>'APR 28-MAY 4'!Print_Area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Josephine Asiedu</dc:creator>
  <cp:keywords/>
  <dc:description/>
  <cp:lastModifiedBy>Josephine Asiedu</cp:lastModifiedBy>
  <cp:revision/>
  <dcterms:created xsi:type="dcterms:W3CDTF">2024-12-11T11:40:35Z</dcterms:created>
  <dcterms:modified xsi:type="dcterms:W3CDTF">2024-12-16T17:04:21Z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0x010100EA50F0CC0FD85844AA84FA96616EB99B</vt:lpwstr>
  </property>
  <property fmtid="{D5CDD505-2E9C-101B-9397-08002B2CF9AE}" pid="3" name="_dlc_DocIdItemGuid">
    <vt:lpwstr>e0522bf7-6f51-4d27-96ab-fbc5c4879ef6</vt:lpwstr>
  </property>
  <property fmtid="{D5CDD505-2E9C-101B-9397-08002B2CF9AE}" pid="4" name="MediaServiceImageTags">
    <vt:lpwstr/>
  </property>
</Properties>
</file>