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Dennis/"/>
    </mc:Choice>
  </mc:AlternateContent>
  <xr:revisionPtr revIDLastSave="27" documentId="8_{8248CC3C-8F59-4D90-803E-C1C0614D239A}" xr6:coauthVersionLast="47" xr6:coauthVersionMax="47" xr10:uidLastSave="{471859E2-8AA1-412D-9AE4-FCB0E4610F0B}"/>
  <bookViews>
    <workbookView xWindow="-120" yWindow="-120" windowWidth="29040" windowHeight="15720" xr2:uid="{5184E60E-69D0-444E-A605-FCA2C4F86E43}"/>
  </bookViews>
  <sheets>
    <sheet name="APR 7- APR 13" sheetId="1" r:id="rId1"/>
  </sheets>
  <definedNames>
    <definedName name="_xlnm.Print_Area" localSheetId="0">'APR 7- APR 13'!$A$1:$L$52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E21" i="1"/>
  <c r="F21" i="1"/>
  <c r="G21" i="1"/>
  <c r="H21" i="1"/>
  <c r="I21" i="1"/>
  <c r="J21" i="1"/>
  <c r="K21" i="1"/>
  <c r="L21" i="1"/>
  <c r="L12" i="1" l="1"/>
  <c r="K12" i="1"/>
  <c r="J12" i="1"/>
  <c r="I12" i="1"/>
  <c r="H12" i="1"/>
  <c r="G12" i="1"/>
  <c r="F12" i="1"/>
  <c r="E12" i="1"/>
  <c r="D12" i="1"/>
</calcChain>
</file>

<file path=xl/sharedStrings.xml><?xml version="1.0" encoding="utf-8"?>
<sst xmlns="http://schemas.openxmlformats.org/spreadsheetml/2006/main" count="123" uniqueCount="63">
  <si>
    <t>NATIONAL PETROLEUM AUTHORITY</t>
  </si>
  <si>
    <t>Petroleum Products Quality Indicator
April 7, 2024 -  April 13, 2024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</si>
  <si>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</si>
  <si>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</si>
  <si>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</si>
  <si>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</si>
  <si>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</si>
  <si>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</si>
  <si>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</si>
  <si>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</si>
  <si>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</si>
  <si>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</si>
  <si>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</si>
  <si>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</si>
  <si>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</si>
  <si>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</si>
  <si>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</si>
  <si>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</si>
  <si>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</si>
  <si>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</si>
  <si>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140:2022</t>
  </si>
  <si>
    <t>AVERAGE REGULAR</t>
  </si>
  <si>
    <t>Vessel /Local Refinery</t>
  </si>
  <si>
    <t>MT TORM ADVENTURER</t>
  </si>
  <si>
    <t>Regular</t>
  </si>
  <si>
    <t>Premium</t>
  </si>
  <si>
    <t>SENTUO OIL REFINERY (311-TK-04)</t>
  </si>
  <si>
    <t>MT TORM ALICE</t>
  </si>
  <si>
    <t>MT AQUADISIAC</t>
  </si>
  <si>
    <t>AVERAGE</t>
  </si>
  <si>
    <t xml:space="preserve"> </t>
  </si>
  <si>
    <t>Cetane Index, min</t>
  </si>
  <si>
    <t>Flash Point, min
(°C)</t>
  </si>
  <si>
    <t>Colour, max</t>
  </si>
  <si>
    <t>820 - 850</t>
  </si>
  <si>
    <t>55.0</t>
  </si>
  <si>
    <t>GS 141:2022</t>
  </si>
  <si>
    <t>MT SCF DON</t>
  </si>
  <si>
    <t>L1.0</t>
  </si>
  <si>
    <t>SENTUO OIL REFINERY (313-TK-06)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</si>
  <si>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</si>
  <si>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</si>
  <si>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</si>
  <si>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</si>
  <si>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</si>
  <si>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</si>
  <si>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</si>
  <si>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</si>
  <si>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</si>
  <si>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</si>
  <si>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</si>
  <si>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GS 535:2022</t>
  </si>
  <si>
    <t xml:space="preserve">GT SURVILE </t>
  </si>
  <si>
    <t>MARINE GASOIL</t>
  </si>
  <si>
    <t>Density @15°C, max
 (Kg/m3)</t>
  </si>
  <si>
    <t>Kinematic Viscocity  @40°C
(cSt)</t>
  </si>
  <si>
    <t>2.000-6.000</t>
  </si>
  <si>
    <t>GS ISO 8217: 2018</t>
  </si>
  <si>
    <t>GS 140:2024</t>
  </si>
  <si>
    <t>GASOLINE (Imported Product)</t>
  </si>
  <si>
    <t>GASOLINE (Local Refinery)</t>
  </si>
  <si>
    <t>GASOIL (Imported Product)</t>
  </si>
  <si>
    <t>GASOIL (Local Refinery)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</si>
</sst>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>
    <font>
      <sz val="11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b/>
      <sz val="72"/>
      <color theme="1"/>
      <name val="Times New Roman"/>
      <family val="1"/>
    </font>
    <font>
      <sz val="48"/>
      <color theme="1"/>
      <name val="Times Roman"/>
    </font>
    <font>
      <b/>
      <sz val="48"/>
      <color theme="1"/>
      <name val="Times Roman"/>
    </font>
    <font>
      <b/>
      <sz val="48"/>
      <color theme="1"/>
      <name val="Times Roman"/>
      <charset val="1"/>
    </font>
    <font>
      <sz val="48"/>
      <color theme="1"/>
      <name val="Times New Roman"/>
      <family val="1"/>
    </font>
    <font>
      <sz val="48"/>
      <color rgb="FF000000"/>
      <name val="Times New Roman"/>
      <family val="1"/>
    </font>
    <font>
      <sz val="48"/>
      <name val="Times New Roman"/>
      <family val="1"/>
    </font>
    <font>
      <b/>
      <sz val="72"/>
      <color theme="1"/>
      <name val="Times Roman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1" fillId="0" borderId="1" xfId="0" applyFont="1" applyBorder="1"/>
    <xf numFmtId="0" fontId="3" fillId="0" borderId="0" xfId="0" applyFont="1"/>
    <xf numFmtId="0" fontId="1" fillId="0" borderId="5" xfId="0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164" fontId="6" fillId="5" borderId="26" xfId="0" applyNumberFormat="1" applyFont="1" applyFill="1" applyBorder="1" applyAlignment="1">
      <alignment horizontal="center" vertical="center"/>
    </xf>
    <xf numFmtId="164" fontId="7" fillId="5" borderId="26" xfId="0" applyNumberFormat="1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64" fontId="6" fillId="0" borderId="31" xfId="0" applyNumberFormat="1" applyFont="1" applyBorder="1" applyAlignment="1">
      <alignment horizontal="center" vertical="center"/>
    </xf>
    <xf numFmtId="164" fontId="7" fillId="0" borderId="31" xfId="0" applyNumberFormat="1" applyFont="1" applyBorder="1" applyAlignment="1">
      <alignment horizontal="center" vertical="center"/>
    </xf>
    <xf numFmtId="164" fontId="7" fillId="5" borderId="31" xfId="0" applyNumberFormat="1" applyFont="1" applyFill="1" applyBorder="1" applyAlignment="1">
      <alignment horizontal="center" vertical="center"/>
    </xf>
    <xf numFmtId="164" fontId="8" fillId="0" borderId="32" xfId="0" applyNumberFormat="1" applyFont="1" applyBorder="1" applyAlignment="1">
      <alignment horizontal="center" vertical="center"/>
    </xf>
    <xf numFmtId="2" fontId="4" fillId="0" borderId="33" xfId="0" applyNumberFormat="1" applyFont="1" applyBorder="1" applyAlignment="1">
      <alignment horizontal="center" vertical="center"/>
    </xf>
    <xf numFmtId="2" fontId="4" fillId="0" borderId="34" xfId="0" applyNumberFormat="1" applyFont="1" applyBorder="1" applyAlignment="1">
      <alignment horizontal="center" vertical="center"/>
    </xf>
    <xf numFmtId="164" fontId="4" fillId="0" borderId="34" xfId="0" applyNumberFormat="1" applyFont="1" applyBorder="1" applyAlignment="1">
      <alignment horizontal="center" vertical="center"/>
    </xf>
    <xf numFmtId="164" fontId="4" fillId="0" borderId="35" xfId="0" applyNumberFormat="1" applyFont="1" applyBorder="1" applyAlignment="1">
      <alignment horizontal="center" vertical="center"/>
    </xf>
    <xf numFmtId="0" fontId="3" fillId="0" borderId="36" xfId="0" applyFont="1" applyBorder="1"/>
    <xf numFmtId="0" fontId="4" fillId="0" borderId="3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 vertical="center" wrapText="1"/>
    </xf>
    <xf numFmtId="0" fontId="4" fillId="4" borderId="42" xfId="0" applyFont="1" applyFill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164" fontId="3" fillId="0" borderId="45" xfId="0" applyNumberFormat="1" applyFont="1" applyBorder="1" applyAlignment="1">
      <alignment horizontal="center" vertical="center"/>
    </xf>
    <xf numFmtId="164" fontId="3" fillId="0" borderId="46" xfId="0" applyNumberFormat="1" applyFont="1" applyBorder="1" applyAlignment="1">
      <alignment horizontal="center" vertical="center"/>
    </xf>
    <xf numFmtId="164" fontId="3" fillId="0" borderId="47" xfId="0" applyNumberFormat="1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3" fillId="0" borderId="49" xfId="0" applyNumberFormat="1" applyFont="1" applyBorder="1" applyAlignment="1">
      <alignment horizontal="center" vertical="center"/>
    </xf>
    <xf numFmtId="164" fontId="3" fillId="0" borderId="50" xfId="0" applyNumberFormat="1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164" fontId="4" fillId="0" borderId="5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4" fillId="5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3" borderId="57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164" fontId="4" fillId="0" borderId="58" xfId="0" applyNumberFormat="1" applyFont="1" applyBorder="1" applyAlignment="1">
      <alignment horizontal="center" vertical="center" wrapText="1"/>
    </xf>
    <xf numFmtId="0" fontId="4" fillId="0" borderId="10" xfId="0" quotePrefix="1" applyFont="1" applyBorder="1" applyAlignment="1">
      <alignment horizontal="center" vertical="center" wrapText="1"/>
    </xf>
    <xf numFmtId="164" fontId="3" fillId="5" borderId="21" xfId="0" applyNumberFormat="1" applyFont="1" applyFill="1" applyBorder="1" applyAlignment="1">
      <alignment horizontal="center" vertical="center"/>
    </xf>
    <xf numFmtId="164" fontId="3" fillId="5" borderId="60" xfId="0" applyNumberFormat="1" applyFont="1" applyFill="1" applyBorder="1" applyAlignment="1">
      <alignment horizontal="center" vertical="center"/>
    </xf>
    <xf numFmtId="164" fontId="3" fillId="5" borderId="59" xfId="0" applyNumberFormat="1" applyFont="1" applyFill="1" applyBorder="1" applyAlignment="1">
      <alignment horizontal="center" vertical="center"/>
    </xf>
    <xf numFmtId="0" fontId="4" fillId="5" borderId="61" xfId="0" applyFont="1" applyFill="1" applyBorder="1" applyAlignment="1">
      <alignment horizontal="center" vertical="center" wrapText="1"/>
    </xf>
    <xf numFmtId="0" fontId="9" fillId="5" borderId="47" xfId="0" applyFont="1" applyFill="1" applyBorder="1" applyAlignment="1">
      <alignment horizontal="center" vertical="center" wrapText="1"/>
    </xf>
    <xf numFmtId="164" fontId="4" fillId="0" borderId="25" xfId="0" applyNumberFormat="1" applyFont="1" applyBorder="1" applyAlignment="1">
      <alignment horizontal="center" vertical="center"/>
    </xf>
    <xf numFmtId="164" fontId="4" fillId="0" borderId="62" xfId="0" applyNumberFormat="1" applyFont="1" applyBorder="1" applyAlignment="1">
      <alignment horizontal="center" vertical="center"/>
    </xf>
    <xf numFmtId="2" fontId="4" fillId="0" borderId="63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0" fontId="3" fillId="0" borderId="66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164" fontId="3" fillId="0" borderId="65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36" xfId="0" applyFont="1" applyBorder="1"/>
    <xf numFmtId="0" fontId="4" fillId="0" borderId="69" xfId="0" applyFont="1" applyBorder="1" applyAlignment="1">
      <alignment horizontal="center" vertical="center" wrapText="1"/>
    </xf>
    <xf numFmtId="0" fontId="4" fillId="0" borderId="75" xfId="0" applyFont="1" applyBorder="1" applyAlignment="1">
      <alignment horizontal="center" vertical="center" wrapText="1"/>
    </xf>
    <xf numFmtId="0" fontId="4" fillId="0" borderId="76" xfId="0" applyFont="1" applyBorder="1" applyAlignment="1">
      <alignment horizontal="center" vertical="center" wrapText="1"/>
    </xf>
    <xf numFmtId="0" fontId="4" fillId="0" borderId="77" xfId="0" applyFont="1" applyBorder="1" applyAlignment="1">
      <alignment horizontal="center" vertical="center" wrapText="1"/>
    </xf>
    <xf numFmtId="0" fontId="4" fillId="0" borderId="79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49" fontId="4" fillId="0" borderId="34" xfId="0" applyNumberFormat="1" applyFont="1" applyBorder="1" applyAlignment="1">
      <alignment horizontal="center" vertical="center" wrapText="1"/>
    </xf>
    <xf numFmtId="2" fontId="4" fillId="0" borderId="34" xfId="0" applyNumberFormat="1" applyFont="1" applyBorder="1" applyAlignment="1">
      <alignment horizontal="center" vertical="center" wrapText="1"/>
    </xf>
    <xf numFmtId="2" fontId="4" fillId="0" borderId="35" xfId="0" applyNumberFormat="1" applyFont="1" applyBorder="1" applyAlignment="1">
      <alignment horizontal="center" vertical="center" wrapText="1"/>
    </xf>
    <xf numFmtId="0" fontId="4" fillId="0" borderId="80" xfId="0" applyFont="1" applyBorder="1" applyAlignment="1">
      <alignment horizontal="center" vertical="center"/>
    </xf>
    <xf numFmtId="2" fontId="6" fillId="0" borderId="83" xfId="0" applyNumberFormat="1" applyFont="1" applyBorder="1" applyAlignment="1" applyProtection="1">
      <alignment horizontal="center" vertical="center"/>
      <protection locked="0"/>
    </xf>
    <xf numFmtId="2" fontId="3" fillId="0" borderId="51" xfId="0" applyNumberFormat="1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2" fontId="3" fillId="0" borderId="51" xfId="0" applyNumberFormat="1" applyFont="1" applyBorder="1" applyAlignment="1">
      <alignment horizontal="center" vertical="center" wrapText="1"/>
    </xf>
    <xf numFmtId="2" fontId="3" fillId="0" borderId="51" xfId="0" quotePrefix="1" applyNumberFormat="1" applyFont="1" applyBorder="1" applyAlignment="1">
      <alignment horizontal="center" vertical="center"/>
    </xf>
    <xf numFmtId="2" fontId="3" fillId="0" borderId="52" xfId="0" applyNumberFormat="1" applyFont="1" applyBorder="1" applyAlignment="1">
      <alignment horizontal="center" vertical="center"/>
    </xf>
    <xf numFmtId="0" fontId="3" fillId="0" borderId="58" xfId="0" applyFont="1" applyBorder="1"/>
    <xf numFmtId="2" fontId="6" fillId="0" borderId="85" xfId="0" applyNumberFormat="1" applyFont="1" applyBorder="1" applyAlignment="1" applyProtection="1">
      <alignment horizontal="center" vertical="center"/>
      <protection locked="0"/>
    </xf>
    <xf numFmtId="2" fontId="3" fillId="0" borderId="49" xfId="0" applyNumberFormat="1" applyFont="1" applyBorder="1" applyAlignment="1">
      <alignment horizontal="center" vertical="center"/>
    </xf>
    <xf numFmtId="2" fontId="6" fillId="0" borderId="86" xfId="0" applyNumberFormat="1" applyFont="1" applyBorder="1" applyAlignment="1" applyProtection="1">
      <alignment horizontal="center" vertical="center"/>
      <protection locked="0"/>
    </xf>
    <xf numFmtId="2" fontId="3" fillId="0" borderId="49" xfId="0" applyNumberFormat="1" applyFont="1" applyBorder="1" applyAlignment="1">
      <alignment horizontal="center" vertical="center" wrapText="1"/>
    </xf>
    <xf numFmtId="1" fontId="3" fillId="0" borderId="49" xfId="0" quotePrefix="1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0" fontId="3" fillId="0" borderId="87" xfId="0" applyFont="1" applyBorder="1"/>
    <xf numFmtId="2" fontId="3" fillId="0" borderId="0" xfId="0" applyNumberFormat="1" applyFont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4" fillId="0" borderId="90" xfId="0" applyFont="1" applyBorder="1" applyAlignment="1">
      <alignment horizontal="center" vertical="center" wrapText="1"/>
    </xf>
    <xf numFmtId="0" fontId="4" fillId="0" borderId="94" xfId="0" applyFont="1" applyBorder="1" applyAlignment="1">
      <alignment horizontal="center" vertical="center" wrapText="1"/>
    </xf>
    <xf numFmtId="0" fontId="4" fillId="0" borderId="97" xfId="0" applyFont="1" applyBorder="1" applyAlignment="1">
      <alignment horizontal="center" vertical="center"/>
    </xf>
    <xf numFmtId="0" fontId="4" fillId="3" borderId="98" xfId="0" applyFont="1" applyFill="1" applyBorder="1" applyAlignment="1">
      <alignment horizontal="center" vertical="center" wrapText="1"/>
    </xf>
    <xf numFmtId="0" fontId="4" fillId="3" borderId="99" xfId="0" applyFont="1" applyFill="1" applyBorder="1" applyAlignment="1">
      <alignment horizontal="center" vertical="center" wrapText="1"/>
    </xf>
    <xf numFmtId="0" fontId="4" fillId="0" borderId="100" xfId="0" applyFont="1" applyBorder="1" applyAlignment="1">
      <alignment horizontal="center" vertical="center" wrapText="1"/>
    </xf>
    <xf numFmtId="164" fontId="4" fillId="0" borderId="100" xfId="0" applyNumberFormat="1" applyFont="1" applyBorder="1" applyAlignment="1">
      <alignment horizontal="center" vertical="center" wrapText="1"/>
    </xf>
    <xf numFmtId="165" fontId="4" fillId="0" borderId="101" xfId="0" applyNumberFormat="1" applyFont="1" applyBorder="1" applyAlignment="1">
      <alignment horizontal="center" vertical="center" wrapText="1"/>
    </xf>
    <xf numFmtId="0" fontId="4" fillId="0" borderId="102" xfId="0" applyFont="1" applyBorder="1" applyAlignment="1">
      <alignment horizontal="center" vertical="center"/>
    </xf>
    <xf numFmtId="0" fontId="3" fillId="0" borderId="103" xfId="0" applyFont="1" applyBorder="1" applyAlignment="1">
      <alignment horizontal="center" vertical="center" wrapText="1"/>
    </xf>
    <xf numFmtId="0" fontId="3" fillId="0" borderId="104" xfId="0" applyFont="1" applyBorder="1" applyAlignment="1">
      <alignment horizontal="center" vertical="center" wrapText="1"/>
    </xf>
    <xf numFmtId="0" fontId="3" fillId="0" borderId="105" xfId="0" applyFont="1" applyBorder="1" applyAlignment="1">
      <alignment horizontal="center" vertical="center"/>
    </xf>
    <xf numFmtId="165" fontId="3" fillId="0" borderId="106" xfId="0" applyNumberFormat="1" applyFont="1" applyBorder="1" applyAlignment="1">
      <alignment horizontal="center" vertical="center"/>
    </xf>
    <xf numFmtId="2" fontId="3" fillId="0" borderId="88" xfId="0" applyNumberFormat="1" applyFont="1" applyBorder="1" applyAlignment="1">
      <alignment horizontal="center" vertical="center"/>
    </xf>
    <xf numFmtId="0" fontId="3" fillId="0" borderId="88" xfId="0" applyFont="1" applyBorder="1" applyAlignment="1">
      <alignment horizontal="center" vertical="center"/>
    </xf>
    <xf numFmtId="0" fontId="3" fillId="0" borderId="10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4" fillId="7" borderId="68" xfId="0" applyFont="1" applyFill="1" applyBorder="1" applyAlignment="1">
      <alignment horizontal="center" vertical="center"/>
    </xf>
    <xf numFmtId="0" fontId="4" fillId="7" borderId="69" xfId="0" applyFont="1" applyFill="1" applyBorder="1" applyAlignment="1">
      <alignment horizontal="center" vertical="center"/>
    </xf>
    <xf numFmtId="0" fontId="4" fillId="7" borderId="70" xfId="0" applyFont="1" applyFill="1" applyBorder="1" applyAlignment="1">
      <alignment horizontal="center" vertical="center"/>
    </xf>
    <xf numFmtId="0" fontId="4" fillId="0" borderId="92" xfId="0" applyFont="1" applyBorder="1" applyAlignment="1">
      <alignment horizontal="center" vertical="center" wrapText="1"/>
    </xf>
    <xf numFmtId="0" fontId="4" fillId="0" borderId="96" xfId="0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78" xfId="0" applyFont="1" applyFill="1" applyBorder="1" applyAlignment="1">
      <alignment horizontal="center" vertical="center" wrapText="1"/>
    </xf>
    <xf numFmtId="0" fontId="3" fillId="0" borderId="81" xfId="0" applyFont="1" applyBorder="1" applyAlignment="1">
      <alignment horizontal="center" vertical="center"/>
    </xf>
    <xf numFmtId="0" fontId="3" fillId="0" borderId="82" xfId="0" applyFont="1" applyBorder="1" applyAlignment="1">
      <alignment horizontal="center" vertical="center"/>
    </xf>
    <xf numFmtId="0" fontId="4" fillId="5" borderId="84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/>
    </xf>
    <xf numFmtId="0" fontId="4" fillId="6" borderId="88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0" borderId="89" xfId="0" applyFont="1" applyBorder="1" applyAlignment="1">
      <alignment horizontal="center" vertical="center" wrapText="1"/>
    </xf>
    <xf numFmtId="0" fontId="4" fillId="0" borderId="93" xfId="0" applyFont="1" applyBorder="1" applyAlignment="1">
      <alignment horizontal="center" vertical="center" wrapText="1"/>
    </xf>
    <xf numFmtId="0" fontId="4" fillId="0" borderId="91" xfId="0" applyFont="1" applyBorder="1" applyAlignment="1">
      <alignment horizontal="center" vertical="center" wrapText="1"/>
    </xf>
    <xf numFmtId="0" fontId="4" fillId="0" borderId="9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 wrapText="1"/>
    </xf>
    <xf numFmtId="0" fontId="4" fillId="0" borderId="73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0" fontId="4" fillId="0" borderId="7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71" xfId="0" applyNumberFormat="1" applyFont="1" applyBorder="1" applyAlignment="1">
      <alignment horizontal="center" vertical="center"/>
    </xf>
    <xf numFmtId="0" fontId="3" fillId="0" borderId="108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09" xfId="0" applyFont="1" applyBorder="1" applyAlignment="1">
      <alignment horizontal="center" vertical="center"/>
    </xf>
    <xf numFmtId="0" fontId="3" fillId="0" borderId="110" xfId="0" applyFont="1" applyBorder="1" applyAlignment="1">
      <alignment horizontal="center" vertical="center"/>
    </xf>
    <xf numFmtId="0" fontId="3" fillId="0" borderId="110" xfId="0" applyFont="1" applyBorder="1" applyAlignment="1">
      <alignment horizontal="center" vertical="center"/>
    </xf>
    <xf numFmtId="0" fontId="3" fillId="0" borderId="1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4" fillId="0" borderId="112" xfId="0" applyFont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 wrapText="1"/>
    </xf>
    <xf numFmtId="0" fontId="4" fillId="3" borderId="112" xfId="0" applyFont="1" applyFill="1" applyBorder="1" applyAlignment="1">
      <alignment horizontal="center" vertical="center" wrapText="1"/>
    </xf>
    <xf numFmtId="0" fontId="4" fillId="0" borderId="113" xfId="0" applyFont="1" applyBorder="1" applyAlignment="1">
      <alignment horizontal="center" vertical="center" wrapText="1"/>
    </xf>
    <xf numFmtId="164" fontId="4" fillId="0" borderId="42" xfId="0" applyNumberFormat="1" applyFont="1" applyBorder="1" applyAlignment="1">
      <alignment horizontal="center" vertical="center" wrapText="1"/>
    </xf>
    <xf numFmtId="164" fontId="4" fillId="0" borderId="113" xfId="0" applyNumberFormat="1" applyFont="1" applyBorder="1" applyAlignment="1">
      <alignment horizontal="center" vertical="center" wrapText="1"/>
    </xf>
    <xf numFmtId="0" fontId="4" fillId="0" borderId="42" xfId="0" quotePrefix="1" applyFont="1" applyBorder="1" applyAlignment="1">
      <alignment horizontal="center" vertical="center" wrapText="1"/>
    </xf>
    <xf numFmtId="0" fontId="3" fillId="0" borderId="114" xfId="0" applyFont="1" applyBorder="1" applyAlignment="1">
      <alignment vertical="center"/>
    </xf>
    <xf numFmtId="0" fontId="3" fillId="0" borderId="115" xfId="0" applyFont="1" applyBorder="1" applyAlignment="1">
      <alignment vertical="center"/>
    </xf>
    <xf numFmtId="0" fontId="3" fillId="5" borderId="6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78" xfId="0" applyFont="1" applyBorder="1" applyAlignment="1">
      <alignment horizontal="center" vertical="center" wrapText="1"/>
    </xf>
    <xf numFmtId="164" fontId="3" fillId="5" borderId="3" xfId="0" applyNumberFormat="1" applyFont="1" applyFill="1" applyBorder="1" applyAlignment="1">
      <alignment horizontal="center" vertical="center"/>
    </xf>
    <xf numFmtId="164" fontId="3" fillId="5" borderId="116" xfId="0" applyNumberFormat="1" applyFont="1" applyFill="1" applyBorder="1" applyAlignment="1">
      <alignment horizontal="center" vertical="center"/>
    </xf>
    <xf numFmtId="164" fontId="3" fillId="5" borderId="3" xfId="0" quotePrefix="1" applyNumberFormat="1" applyFont="1" applyFill="1" applyBorder="1" applyAlignment="1">
      <alignment horizontal="center" vertical="center"/>
    </xf>
    <xf numFmtId="164" fontId="3" fillId="5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55AD36-271A-4906-826F-F9F87402C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E4311A-2FC3-462F-82DE-2538B3CA054A}"/>
            </a:ext>
            <a:ext uri="{147F2762-F138-4A5C-976F-8EAC2B608ADB}">
              <a16:predDERef xmlns:a16="http://schemas.microsoft.com/office/drawing/2014/main" pred="{7182F04D-B552-4C7D-AC60-B38F5FB2D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614A38-89B7-4C75-B0E5-DA1DF1E86A43}"/>
            </a:ext>
            <a:ext uri="{147F2762-F138-4A5C-976F-8EAC2B608ADB}">
              <a16:predDERef xmlns:a16="http://schemas.microsoft.com/office/drawing/2014/main" pred="{2A18863C-2E16-4F57-B12D-D457EDD58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DF626FF-84A1-4868-B423-17E1CC87FD4B}"/>
            </a:ext>
            <a:ext uri="{147F2762-F138-4A5C-976F-8EAC2B608ADB}">
              <a16:predDERef xmlns:a16="http://schemas.microsoft.com/office/drawing/2014/main" pred="{E75AC0AC-9CB6-4FFC-BDBD-26F04CFFB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59F5D69-F37A-4F3B-A20E-4BEF60E760CA}"/>
            </a:ext>
            <a:ext uri="{147F2762-F138-4A5C-976F-8EAC2B608ADB}">
              <a16:predDERef xmlns:a16="http://schemas.microsoft.com/office/drawing/2014/main" pred="{1C18DFFD-1BEA-41E1-B885-56548DA52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7A6A6B-2EA2-46CD-A3FB-DE5F6BE48502}"/>
            </a:ext>
            <a:ext uri="{147F2762-F138-4A5C-976F-8EAC2B608ADB}">
              <a16:predDERef xmlns:a16="http://schemas.microsoft.com/office/drawing/2014/main" pred="{FFDFCD62-5418-4D24-A668-F2F8D6862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A5B6757-A67B-45B6-8E82-B5CE43F22EB2}"/>
            </a:ext>
            <a:ext uri="{147F2762-F138-4A5C-976F-8EAC2B608ADB}">
              <a16:predDERef xmlns:a16="http://schemas.microsoft.com/office/drawing/2014/main" pred="{174DCE95-1F9F-4BCF-96C1-A7ED3D577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DB9105D-D726-456D-9D56-CF40E1478D86}"/>
            </a:ext>
            <a:ext uri="{147F2762-F138-4A5C-976F-8EAC2B608ADB}">
              <a16:predDERef xmlns:a16="http://schemas.microsoft.com/office/drawing/2014/main" pred="{814F3738-FE1C-4833-89F7-A5CD26764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3664C2A-D408-4CE8-8880-76EC989EA60E}"/>
            </a:ext>
            <a:ext uri="{147F2762-F138-4A5C-976F-8EAC2B608ADB}">
              <a16:predDERef xmlns:a16="http://schemas.microsoft.com/office/drawing/2014/main" pred="{4C5E49B0-157A-4B58-8C45-3C95672BD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69EB900-5590-41EB-B17C-888A89A4DB7D}"/>
            </a:ext>
            <a:ext uri="{147F2762-F138-4A5C-976F-8EAC2B608ADB}">
              <a16:predDERef xmlns:a16="http://schemas.microsoft.com/office/drawing/2014/main" pred="{6905C927-381E-4C45-8FDD-55C220695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E3B3526-9871-4863-9501-27B47CDC3988}"/>
            </a:ext>
            <a:ext uri="{147F2762-F138-4A5C-976F-8EAC2B608ADB}">
              <a16:predDERef xmlns:a16="http://schemas.microsoft.com/office/drawing/2014/main" pred="{8EC84127-EAA4-41DE-810A-BC344925E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616218A-58A1-4C08-BBD0-D45BA5117AB6}"/>
            </a:ext>
            <a:ext uri="{147F2762-F138-4A5C-976F-8EAC2B608ADB}">
              <a16:predDERef xmlns:a16="http://schemas.microsoft.com/office/drawing/2014/main" pred="{40F900DD-FD84-4CB0-9305-EA0E1594D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484F555-6EF6-45A0-9540-B00EA05821D5}"/>
            </a:ext>
            <a:ext uri="{147F2762-F138-4A5C-976F-8EAC2B608ADB}">
              <a16:predDERef xmlns:a16="http://schemas.microsoft.com/office/drawing/2014/main" pred="{EC6D0833-8752-41B2-8BD9-17681D244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3FFBAE0-56DF-436A-99DA-A076AE405DA9}"/>
            </a:ext>
            <a:ext uri="{147F2762-F138-4A5C-976F-8EAC2B608ADB}">
              <a16:predDERef xmlns:a16="http://schemas.microsoft.com/office/drawing/2014/main" pred="{79EE131B-E324-4D1D-B1D7-0EC6E22A2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FF6C580-1656-4966-AC55-8B28DA778F85}"/>
            </a:ext>
            <a:ext uri="{147F2762-F138-4A5C-976F-8EAC2B608ADB}">
              <a16:predDERef xmlns:a16="http://schemas.microsoft.com/office/drawing/2014/main" pred="{5A20384B-DDA6-4D91-9682-AAEB11C8B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228216</xdr:rowOff>
    </xdr:from>
    <xdr:to>
      <xdr:col>0</xdr:col>
      <xdr:colOff>4926061</xdr:colOff>
      <xdr:row>1</xdr:row>
      <xdr:rowOff>2116090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D327393-D8B7-4534-B0D2-E6EA03B0273E}"/>
            </a:ext>
            <a:ext uri="{147F2762-F138-4A5C-976F-8EAC2B608ADB}">
              <a16:predDERef xmlns:a16="http://schemas.microsoft.com/office/drawing/2014/main" pred="{76E1DA86-7026-4BBB-ABAC-A84CDE68A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228216"/>
          <a:ext cx="4926061" cy="3030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4C23F-D805-4C63-801D-F69C2DDE4DBB}">
  <sheetPr>
    <pageSetUpPr fitToPage="1"/>
  </sheetPr>
  <dimension ref="A1:L52"/>
  <sheetViews>
    <sheetView tabSelected="1" view="pageBreakPreview" topLeftCell="A3" zoomScale="20" zoomScaleNormal="100" zoomScaleSheetLayoutView="20" workbookViewId="0">
      <selection activeCell="B23" sqref="B23:L23"/>
    </sheetView>
  </sheetViews>
  <sheetFormatPr defaultColWidth="20.85546875" defaultRowHeight="114.75" customHeight="1"/>
  <cols>
    <col min="1" max="1" width="86" style="2" customWidth="1"/>
    <col min="2" max="2" width="110" style="2" customWidth="1"/>
    <col min="3" max="3" width="59.140625" style="2" customWidth="1"/>
    <col min="4" max="4" width="71.42578125" style="2" customWidth="1"/>
    <col min="5" max="5" width="76.42578125" style="2" customWidth="1"/>
    <col min="6" max="6" width="77.85546875" style="2" customWidth="1"/>
    <col min="7" max="7" width="75.28515625" style="2" customWidth="1"/>
    <col min="8" max="8" width="81.7109375" style="2" customWidth="1"/>
    <col min="9" max="9" width="83.85546875" style="2" customWidth="1"/>
    <col min="10" max="10" width="69.85546875" style="2" customWidth="1"/>
    <col min="11" max="11" width="55.140625" style="2" customWidth="1"/>
    <col min="12" max="12" width="85.5703125" style="2" customWidth="1"/>
    <col min="13" max="16384" width="20.85546875" style="2"/>
  </cols>
  <sheetData>
    <row r="1" spans="1:12" ht="90" customHeight="1" thickBot="1">
      <c r="A1" s="1"/>
      <c r="B1" s="131" t="s">
        <v>0</v>
      </c>
      <c r="C1" s="132"/>
      <c r="D1" s="132"/>
      <c r="E1" s="132"/>
      <c r="F1" s="132"/>
      <c r="G1" s="132"/>
      <c r="H1" s="132"/>
      <c r="I1" s="132"/>
      <c r="J1" s="132"/>
      <c r="K1" s="132"/>
      <c r="L1" s="133"/>
    </row>
    <row r="2" spans="1:12" ht="179.25" customHeight="1">
      <c r="A2" s="3"/>
      <c r="B2" s="134" t="s">
        <v>1</v>
      </c>
      <c r="C2" s="135"/>
      <c r="D2" s="135"/>
      <c r="E2" s="135"/>
      <c r="F2" s="135"/>
      <c r="G2" s="135"/>
      <c r="H2" s="135"/>
      <c r="I2" s="135"/>
      <c r="J2" s="135"/>
      <c r="K2" s="135"/>
      <c r="L2" s="136"/>
    </row>
    <row r="3" spans="1:12" ht="114.75" customHeight="1" thickBot="1">
      <c r="A3" s="4"/>
      <c r="L3" s="5"/>
    </row>
    <row r="4" spans="1:12" ht="114.75" hidden="1" customHeight="1">
      <c r="A4" s="4"/>
      <c r="B4" s="137" t="s">
        <v>2</v>
      </c>
      <c r="C4" s="137"/>
      <c r="D4" s="137"/>
      <c r="E4" s="137"/>
      <c r="F4" s="137"/>
      <c r="G4" s="138"/>
      <c r="H4" s="138"/>
      <c r="I4" s="138"/>
      <c r="J4" s="138"/>
      <c r="K4" s="138"/>
      <c r="L4" s="137"/>
    </row>
    <row r="5" spans="1:12" s="9" customFormat="1" ht="114.75" hidden="1" customHeight="1">
      <c r="A5" s="6"/>
      <c r="B5" s="139" t="s">
        <v>3</v>
      </c>
      <c r="C5" s="141" t="s">
        <v>4</v>
      </c>
      <c r="D5" s="143" t="s">
        <v>5</v>
      </c>
      <c r="E5" s="144" t="s">
        <v>6</v>
      </c>
      <c r="F5" s="139" t="s">
        <v>7</v>
      </c>
      <c r="G5" s="146" t="s">
        <v>8</v>
      </c>
      <c r="H5" s="147"/>
      <c r="I5" s="147"/>
      <c r="J5" s="147"/>
      <c r="K5" s="148"/>
      <c r="L5" s="149" t="s">
        <v>9</v>
      </c>
    </row>
    <row r="6" spans="1:12" s="16" customFormat="1" ht="184.5" hidden="1" customHeight="1">
      <c r="A6" s="10"/>
      <c r="B6" s="140"/>
      <c r="C6" s="142"/>
      <c r="D6" s="143"/>
      <c r="E6" s="145"/>
      <c r="F6" s="141"/>
      <c r="G6" s="12" t="s">
        <v>10</v>
      </c>
      <c r="H6" s="13" t="s">
        <v>11</v>
      </c>
      <c r="I6" s="14" t="s">
        <v>12</v>
      </c>
      <c r="J6" s="13" t="s">
        <v>13</v>
      </c>
      <c r="K6" s="15" t="s">
        <v>14</v>
      </c>
      <c r="L6" s="142"/>
    </row>
    <row r="7" spans="1:12" s="16" customFormat="1" ht="114.75" hidden="1" customHeight="1">
      <c r="A7" s="17" t="s">
        <v>15</v>
      </c>
      <c r="B7" s="18"/>
      <c r="C7" s="19"/>
      <c r="D7" s="7" t="s">
        <v>16</v>
      </c>
      <c r="E7" s="8">
        <v>50</v>
      </c>
      <c r="F7" s="7" t="s">
        <v>17</v>
      </c>
      <c r="G7" s="8" t="s">
        <v>18</v>
      </c>
      <c r="H7" s="7">
        <v>70</v>
      </c>
      <c r="I7" s="8">
        <v>120</v>
      </c>
      <c r="J7" s="7">
        <v>185</v>
      </c>
      <c r="K7" s="8">
        <v>215</v>
      </c>
      <c r="L7" s="7" t="s">
        <v>19</v>
      </c>
    </row>
    <row r="8" spans="1:12" s="16" customFormat="1" ht="114.75" hidden="1" customHeight="1">
      <c r="A8" s="150" t="s">
        <v>20</v>
      </c>
      <c r="B8" s="20"/>
      <c r="C8" s="21"/>
      <c r="D8" s="22"/>
      <c r="E8" s="22"/>
      <c r="F8" s="23"/>
      <c r="G8" s="23"/>
      <c r="H8" s="23"/>
      <c r="I8" s="23"/>
      <c r="J8" s="23"/>
      <c r="K8" s="23"/>
      <c r="L8" s="24"/>
    </row>
    <row r="9" spans="1:12" s="16" customFormat="1" ht="114.75" hidden="1" customHeight="1">
      <c r="A9" s="150"/>
      <c r="B9" s="25"/>
      <c r="C9" s="26"/>
      <c r="D9" s="27"/>
      <c r="E9" s="27"/>
      <c r="F9" s="28"/>
      <c r="G9" s="28"/>
      <c r="H9" s="28"/>
      <c r="I9" s="28"/>
      <c r="J9" s="28"/>
      <c r="K9" s="28"/>
      <c r="L9" s="29"/>
    </row>
    <row r="10" spans="1:12" s="16" customFormat="1" ht="114.75" hidden="1" customHeight="1">
      <c r="A10" s="151"/>
      <c r="B10" s="30"/>
      <c r="C10" s="26"/>
      <c r="D10" s="31"/>
      <c r="E10" s="32"/>
      <c r="F10" s="32"/>
      <c r="G10" s="32"/>
      <c r="H10" s="32"/>
      <c r="I10" s="32"/>
      <c r="J10" s="28"/>
      <c r="K10" s="32"/>
      <c r="L10" s="29"/>
    </row>
    <row r="11" spans="1:12" s="16" customFormat="1" ht="114.75" hidden="1" customHeight="1">
      <c r="A11" s="150"/>
      <c r="B11" s="33"/>
      <c r="C11" s="34"/>
      <c r="D11" s="35"/>
      <c r="E11" s="36"/>
      <c r="F11" s="36"/>
      <c r="G11" s="37"/>
      <c r="H11" s="36"/>
      <c r="I11" s="36"/>
      <c r="J11" s="36"/>
      <c r="K11" s="36"/>
      <c r="L11" s="38"/>
    </row>
    <row r="12" spans="1:12" s="16" customFormat="1" ht="114.75" hidden="1" customHeight="1">
      <c r="A12" s="152" t="s">
        <v>21</v>
      </c>
      <c r="B12" s="153"/>
      <c r="C12" s="154"/>
      <c r="D12" s="39" t="e">
        <f t="shared" ref="D12:L12" si="0">AVERAGE(D8:D9)</f>
        <v>#DIV/0!</v>
      </c>
      <c r="E12" s="40" t="e">
        <f t="shared" si="0"/>
        <v>#DIV/0!</v>
      </c>
      <c r="F12" s="41" t="e">
        <f t="shared" si="0"/>
        <v>#DIV/0!</v>
      </c>
      <c r="G12" s="41" t="e">
        <f t="shared" si="0"/>
        <v>#DIV/0!</v>
      </c>
      <c r="H12" s="41" t="e">
        <f t="shared" si="0"/>
        <v>#DIV/0!</v>
      </c>
      <c r="I12" s="41" t="e">
        <f t="shared" si="0"/>
        <v>#DIV/0!</v>
      </c>
      <c r="J12" s="41" t="e">
        <f t="shared" si="0"/>
        <v>#DIV/0!</v>
      </c>
      <c r="K12" s="41" t="e">
        <f t="shared" si="0"/>
        <v>#DIV/0!</v>
      </c>
      <c r="L12" s="42" t="e">
        <f t="shared" si="0"/>
        <v>#DIV/0!</v>
      </c>
    </row>
    <row r="13" spans="1:12" ht="114.75" customHeight="1" thickBot="1">
      <c r="A13" s="43"/>
      <c r="B13" s="137" t="s">
        <v>59</v>
      </c>
      <c r="C13" s="137"/>
      <c r="D13" s="137"/>
      <c r="E13" s="137"/>
      <c r="F13" s="137"/>
      <c r="G13" s="138"/>
      <c r="H13" s="138"/>
      <c r="I13" s="138"/>
      <c r="J13" s="138"/>
      <c r="K13" s="138"/>
      <c r="L13" s="155"/>
    </row>
    <row r="14" spans="1:12" s="9" customFormat="1" ht="114.75" customHeight="1" thickBot="1">
      <c r="A14" s="44"/>
      <c r="B14" s="139" t="s">
        <v>3</v>
      </c>
      <c r="C14" s="141" t="s">
        <v>4</v>
      </c>
      <c r="D14" s="143" t="s">
        <v>5</v>
      </c>
      <c r="E14" s="144" t="s">
        <v>6</v>
      </c>
      <c r="F14" s="139" t="s">
        <v>7</v>
      </c>
      <c r="G14" s="146" t="s">
        <v>8</v>
      </c>
      <c r="H14" s="147"/>
      <c r="I14" s="147"/>
      <c r="J14" s="147"/>
      <c r="K14" s="148"/>
      <c r="L14" s="157" t="s">
        <v>9</v>
      </c>
    </row>
    <row r="15" spans="1:12" s="16" customFormat="1" ht="184.5" customHeight="1" thickBot="1">
      <c r="A15" s="45"/>
      <c r="B15" s="140"/>
      <c r="C15" s="156"/>
      <c r="D15" s="141"/>
      <c r="E15" s="145"/>
      <c r="F15" s="141"/>
      <c r="G15" s="12" t="s">
        <v>10</v>
      </c>
      <c r="H15" s="13" t="s">
        <v>11</v>
      </c>
      <c r="I15" s="14" t="s">
        <v>12</v>
      </c>
      <c r="J15" s="13" t="s">
        <v>13</v>
      </c>
      <c r="K15" s="15" t="s">
        <v>14</v>
      </c>
      <c r="L15" s="158"/>
    </row>
    <row r="16" spans="1:12" s="16" customFormat="1" ht="114.75" customHeight="1" thickBot="1">
      <c r="A16" s="46" t="s">
        <v>15</v>
      </c>
      <c r="B16" s="47"/>
      <c r="C16" s="48"/>
      <c r="D16" s="49" t="s">
        <v>16</v>
      </c>
      <c r="E16" s="50">
        <v>50</v>
      </c>
      <c r="F16" s="49" t="s">
        <v>17</v>
      </c>
      <c r="G16" s="50" t="s">
        <v>18</v>
      </c>
      <c r="H16" s="49">
        <v>70</v>
      </c>
      <c r="I16" s="50">
        <v>120</v>
      </c>
      <c r="J16" s="49">
        <v>185</v>
      </c>
      <c r="K16" s="50">
        <v>215</v>
      </c>
      <c r="L16" s="51" t="s">
        <v>19</v>
      </c>
    </row>
    <row r="17" spans="1:12" s="16" customFormat="1" ht="114.75" customHeight="1">
      <c r="A17" s="211" t="s">
        <v>58</v>
      </c>
      <c r="B17" s="207" t="s">
        <v>23</v>
      </c>
      <c r="C17" s="52" t="s">
        <v>24</v>
      </c>
      <c r="D17" s="53">
        <v>722.2</v>
      </c>
      <c r="E17" s="53">
        <v>41.7</v>
      </c>
      <c r="F17" s="53">
        <v>91.6</v>
      </c>
      <c r="G17" s="53">
        <v>36</v>
      </c>
      <c r="H17" s="53">
        <v>50</v>
      </c>
      <c r="I17" s="53">
        <v>72</v>
      </c>
      <c r="J17" s="53">
        <v>129</v>
      </c>
      <c r="K17" s="53">
        <v>173</v>
      </c>
      <c r="L17" s="54">
        <v>62.8</v>
      </c>
    </row>
    <row r="18" spans="1:12" s="16" customFormat="1" ht="114.75" customHeight="1">
      <c r="A18" s="212"/>
      <c r="B18" s="208"/>
      <c r="C18" s="27" t="s">
        <v>25</v>
      </c>
      <c r="D18" s="28">
        <v>735.2</v>
      </c>
      <c r="E18" s="28">
        <v>6.3</v>
      </c>
      <c r="F18" s="28">
        <v>95</v>
      </c>
      <c r="G18" s="28">
        <v>36</v>
      </c>
      <c r="H18" s="28">
        <v>51</v>
      </c>
      <c r="I18" s="28">
        <v>77</v>
      </c>
      <c r="J18" s="28">
        <v>132</v>
      </c>
      <c r="K18" s="28">
        <v>175</v>
      </c>
      <c r="L18" s="55">
        <v>63.2</v>
      </c>
    </row>
    <row r="19" spans="1:12" s="16" customFormat="1" ht="114.75" customHeight="1">
      <c r="A19" s="212"/>
      <c r="B19" s="209" t="s">
        <v>27</v>
      </c>
      <c r="C19" s="27" t="s">
        <v>24</v>
      </c>
      <c r="D19" s="28">
        <v>720.6</v>
      </c>
      <c r="E19" s="28">
        <v>36</v>
      </c>
      <c r="F19" s="28">
        <v>91</v>
      </c>
      <c r="G19" s="28">
        <v>35</v>
      </c>
      <c r="H19" s="28">
        <v>49</v>
      </c>
      <c r="I19" s="28">
        <v>75</v>
      </c>
      <c r="J19" s="28">
        <v>137</v>
      </c>
      <c r="K19" s="28">
        <v>171</v>
      </c>
      <c r="L19" s="55">
        <v>63.4</v>
      </c>
    </row>
    <row r="20" spans="1:12" s="16" customFormat="1" ht="114.75" customHeight="1" thickBot="1">
      <c r="A20" s="213"/>
      <c r="B20" s="210" t="s">
        <v>28</v>
      </c>
      <c r="C20" s="57" t="s">
        <v>24</v>
      </c>
      <c r="D20" s="58">
        <v>724.3</v>
      </c>
      <c r="E20" s="58">
        <v>38</v>
      </c>
      <c r="F20" s="58">
        <v>91</v>
      </c>
      <c r="G20" s="58">
        <v>42</v>
      </c>
      <c r="H20" s="58">
        <v>54</v>
      </c>
      <c r="I20" s="58">
        <v>75</v>
      </c>
      <c r="J20" s="58">
        <v>157</v>
      </c>
      <c r="K20" s="58">
        <v>194</v>
      </c>
      <c r="L20" s="59">
        <v>58.2</v>
      </c>
    </row>
    <row r="21" spans="1:12" s="16" customFormat="1" ht="114.75" customHeight="1" thickBot="1">
      <c r="A21" s="6"/>
      <c r="B21" s="56" t="s">
        <v>29</v>
      </c>
      <c r="C21" s="60" t="s">
        <v>24</v>
      </c>
      <c r="D21" s="61">
        <f>(D19+D20+D17)/3</f>
        <v>722.36666666666679</v>
      </c>
      <c r="E21" s="61">
        <f t="shared" ref="E21:L21" si="1">(E19+E20+E17)/3</f>
        <v>38.56666666666667</v>
      </c>
      <c r="F21" s="61">
        <f t="shared" si="1"/>
        <v>91.2</v>
      </c>
      <c r="G21" s="61">
        <f t="shared" si="1"/>
        <v>37.666666666666664</v>
      </c>
      <c r="H21" s="61">
        <f t="shared" si="1"/>
        <v>51</v>
      </c>
      <c r="I21" s="61">
        <f t="shared" si="1"/>
        <v>74</v>
      </c>
      <c r="J21" s="61">
        <f t="shared" si="1"/>
        <v>141</v>
      </c>
      <c r="K21" s="61">
        <f t="shared" si="1"/>
        <v>179.33333333333334</v>
      </c>
      <c r="L21" s="61">
        <f t="shared" si="1"/>
        <v>61.466666666666661</v>
      </c>
    </row>
    <row r="22" spans="1:12" s="16" customFormat="1" ht="114.75" customHeight="1" thickBot="1">
      <c r="A22" s="199"/>
      <c r="B22" s="199"/>
      <c r="C22" s="199"/>
      <c r="D22" s="200"/>
      <c r="E22" s="200"/>
      <c r="F22" s="200"/>
      <c r="G22" s="200"/>
      <c r="H22" s="200"/>
      <c r="I22" s="200"/>
      <c r="J22" s="200"/>
      <c r="K22" s="200"/>
      <c r="L22" s="201"/>
    </row>
    <row r="23" spans="1:12" ht="114.75" customHeight="1" thickBot="1">
      <c r="A23" s="43"/>
      <c r="B23" s="137" t="s">
        <v>60</v>
      </c>
      <c r="C23" s="137"/>
      <c r="D23" s="137"/>
      <c r="E23" s="137"/>
      <c r="F23" s="137"/>
      <c r="G23" s="138"/>
      <c r="H23" s="138"/>
      <c r="I23" s="138"/>
      <c r="J23" s="138"/>
      <c r="K23" s="138"/>
      <c r="L23" s="155"/>
    </row>
    <row r="24" spans="1:12" s="9" customFormat="1" ht="114.75" customHeight="1" thickBot="1">
      <c r="A24" s="44"/>
      <c r="B24" s="139" t="s">
        <v>22</v>
      </c>
      <c r="C24" s="141" t="s">
        <v>4</v>
      </c>
      <c r="D24" s="143" t="s">
        <v>5</v>
      </c>
      <c r="E24" s="144" t="s">
        <v>6</v>
      </c>
      <c r="F24" s="139" t="s">
        <v>7</v>
      </c>
      <c r="G24" s="146" t="s">
        <v>8</v>
      </c>
      <c r="H24" s="147"/>
      <c r="I24" s="147"/>
      <c r="J24" s="147"/>
      <c r="K24" s="148"/>
      <c r="L24" s="157" t="s">
        <v>9</v>
      </c>
    </row>
    <row r="25" spans="1:12" s="16" customFormat="1" ht="184.5" customHeight="1" thickBot="1">
      <c r="A25" s="45"/>
      <c r="B25" s="140"/>
      <c r="C25" s="156"/>
      <c r="D25" s="141"/>
      <c r="E25" s="145"/>
      <c r="F25" s="141"/>
      <c r="G25" s="12" t="s">
        <v>10</v>
      </c>
      <c r="H25" s="13" t="s">
        <v>11</v>
      </c>
      <c r="I25" s="14" t="s">
        <v>12</v>
      </c>
      <c r="J25" s="13" t="s">
        <v>13</v>
      </c>
      <c r="K25" s="15" t="s">
        <v>14</v>
      </c>
      <c r="L25" s="158"/>
    </row>
    <row r="26" spans="1:12" s="16" customFormat="1" ht="114.75" customHeight="1" thickBot="1">
      <c r="A26" s="46" t="s">
        <v>15</v>
      </c>
      <c r="B26" s="47"/>
      <c r="C26" s="48"/>
      <c r="D26" s="49" t="s">
        <v>16</v>
      </c>
      <c r="E26" s="50">
        <v>50</v>
      </c>
      <c r="F26" s="49" t="s">
        <v>17</v>
      </c>
      <c r="G26" s="50" t="s">
        <v>18</v>
      </c>
      <c r="H26" s="49">
        <v>70</v>
      </c>
      <c r="I26" s="50">
        <v>120</v>
      </c>
      <c r="J26" s="49">
        <v>185</v>
      </c>
      <c r="K26" s="50">
        <v>215</v>
      </c>
      <c r="L26" s="51" t="s">
        <v>19</v>
      </c>
    </row>
    <row r="27" spans="1:12" s="16" customFormat="1" ht="114.75" customHeight="1" thickBot="1">
      <c r="A27" s="206" t="s">
        <v>58</v>
      </c>
      <c r="B27" s="202" t="s">
        <v>26</v>
      </c>
      <c r="C27" s="203" t="s">
        <v>24</v>
      </c>
      <c r="D27" s="204">
        <v>750.7</v>
      </c>
      <c r="E27" s="204">
        <v>44.7</v>
      </c>
      <c r="F27" s="204">
        <v>91</v>
      </c>
      <c r="G27" s="204">
        <v>36.6</v>
      </c>
      <c r="H27" s="204">
        <v>62</v>
      </c>
      <c r="I27" s="204">
        <v>108.1</v>
      </c>
      <c r="J27" s="204">
        <v>172.3</v>
      </c>
      <c r="K27" s="204">
        <v>204.7</v>
      </c>
      <c r="L27" s="205">
        <v>44.8</v>
      </c>
    </row>
    <row r="28" spans="1:12" s="16" customFormat="1" ht="114.75" customHeight="1" thickBot="1">
      <c r="A28" s="10" t="s">
        <v>30</v>
      </c>
      <c r="B28" s="62"/>
      <c r="C28" s="62"/>
      <c r="L28" s="63"/>
    </row>
    <row r="29" spans="1:12" s="16" customFormat="1" ht="114.75" customHeight="1" thickBot="1">
      <c r="A29" s="64"/>
      <c r="B29" s="2"/>
      <c r="C29" s="2"/>
      <c r="D29" s="159" t="s">
        <v>61</v>
      </c>
      <c r="E29" s="160"/>
      <c r="F29" s="160"/>
      <c r="G29" s="160"/>
      <c r="H29" s="161"/>
      <c r="I29" s="65"/>
      <c r="J29" s="66"/>
      <c r="K29" s="66"/>
      <c r="L29" s="67"/>
    </row>
    <row r="30" spans="1:12" s="16" customFormat="1" ht="114.75" customHeight="1" thickBot="1">
      <c r="A30" s="64"/>
      <c r="B30" s="162" t="s">
        <v>3</v>
      </c>
      <c r="C30" s="163"/>
      <c r="D30" s="166" t="s">
        <v>5</v>
      </c>
      <c r="E30" s="168" t="s">
        <v>6</v>
      </c>
      <c r="F30" s="166" t="s">
        <v>31</v>
      </c>
      <c r="G30" s="168" t="s">
        <v>32</v>
      </c>
      <c r="H30" s="166" t="s">
        <v>33</v>
      </c>
      <c r="I30" s="66"/>
      <c r="J30" s="66"/>
      <c r="K30" s="66"/>
      <c r="L30" s="63"/>
    </row>
    <row r="31" spans="1:12" s="16" customFormat="1" ht="114.75" customHeight="1" thickBot="1">
      <c r="A31" s="64"/>
      <c r="B31" s="164"/>
      <c r="C31" s="165"/>
      <c r="D31" s="167"/>
      <c r="E31" s="145"/>
      <c r="F31" s="167"/>
      <c r="G31" s="145"/>
      <c r="H31" s="167"/>
      <c r="I31" s="66"/>
      <c r="J31" s="66"/>
      <c r="K31" s="66"/>
      <c r="L31" s="63"/>
    </row>
    <row r="32" spans="1:12" s="16" customFormat="1" ht="114.75" customHeight="1" thickBot="1">
      <c r="A32" s="11" t="s">
        <v>15</v>
      </c>
      <c r="B32" s="218"/>
      <c r="C32" s="219"/>
      <c r="D32" s="220" t="s">
        <v>34</v>
      </c>
      <c r="E32" s="221">
        <v>50</v>
      </c>
      <c r="F32" s="222">
        <v>46</v>
      </c>
      <c r="G32" s="223" t="s">
        <v>35</v>
      </c>
      <c r="H32" s="222">
        <v>3</v>
      </c>
      <c r="I32" s="66"/>
      <c r="J32" s="66"/>
      <c r="K32" s="66"/>
      <c r="L32" s="63"/>
    </row>
    <row r="33" spans="1:12" s="16" customFormat="1" ht="114.75" customHeight="1" thickBot="1">
      <c r="A33" s="217" t="s">
        <v>36</v>
      </c>
      <c r="B33" s="228" t="s">
        <v>37</v>
      </c>
      <c r="C33" s="229"/>
      <c r="D33" s="230">
        <v>832.4</v>
      </c>
      <c r="E33" s="231">
        <v>8</v>
      </c>
      <c r="F33" s="232">
        <v>53</v>
      </c>
      <c r="G33" s="231">
        <v>64</v>
      </c>
      <c r="H33" s="233" t="s">
        <v>38</v>
      </c>
      <c r="I33" s="66"/>
      <c r="J33" s="66"/>
      <c r="K33" s="66"/>
      <c r="L33" s="63"/>
    </row>
    <row r="34" spans="1:12" ht="114.75" hidden="1" customHeight="1">
      <c r="A34" s="169"/>
      <c r="B34" s="224"/>
      <c r="C34" s="225"/>
      <c r="D34" s="74"/>
      <c r="E34" s="226"/>
      <c r="F34" s="227"/>
      <c r="G34" s="75"/>
      <c r="H34" s="76"/>
      <c r="L34" s="5"/>
    </row>
    <row r="35" spans="1:12" ht="114.75" hidden="1" customHeight="1">
      <c r="A35" s="169"/>
      <c r="B35" s="77"/>
      <c r="C35" s="78"/>
      <c r="D35" s="79"/>
      <c r="E35" s="80"/>
      <c r="F35" s="79"/>
      <c r="G35" s="80"/>
      <c r="H35" s="81"/>
      <c r="I35" s="82"/>
      <c r="L35" s="5"/>
    </row>
    <row r="36" spans="1:12" s="16" customFormat="1" ht="114.75" customHeight="1" thickBot="1">
      <c r="A36" s="214"/>
      <c r="B36" s="215"/>
      <c r="C36" s="215"/>
      <c r="D36" s="215"/>
      <c r="E36" s="215"/>
      <c r="F36" s="215"/>
      <c r="G36" s="215"/>
      <c r="H36" s="216"/>
      <c r="I36" s="86"/>
      <c r="J36" s="86"/>
      <c r="K36" s="86"/>
      <c r="L36" s="87"/>
    </row>
    <row r="37" spans="1:12" s="16" customFormat="1" ht="114.75" customHeight="1" thickBot="1">
      <c r="A37" s="214"/>
      <c r="B37" s="2"/>
      <c r="C37" s="2"/>
      <c r="D37" s="159" t="s">
        <v>62</v>
      </c>
      <c r="E37" s="160"/>
      <c r="F37" s="160"/>
      <c r="G37" s="160"/>
      <c r="H37" s="161"/>
      <c r="I37" s="65"/>
      <c r="J37" s="66"/>
      <c r="K37" s="66"/>
      <c r="L37" s="67"/>
    </row>
    <row r="38" spans="1:12" s="16" customFormat="1" ht="114.75" customHeight="1" thickBot="1">
      <c r="A38" s="214"/>
      <c r="B38" s="162" t="s">
        <v>3</v>
      </c>
      <c r="C38" s="163"/>
      <c r="D38" s="166" t="s">
        <v>5</v>
      </c>
      <c r="E38" s="168" t="s">
        <v>6</v>
      </c>
      <c r="F38" s="166" t="s">
        <v>31</v>
      </c>
      <c r="G38" s="168" t="s">
        <v>32</v>
      </c>
      <c r="H38" s="166" t="s">
        <v>33</v>
      </c>
      <c r="I38" s="66"/>
      <c r="J38" s="66"/>
      <c r="K38" s="66"/>
      <c r="L38" s="63"/>
    </row>
    <row r="39" spans="1:12" s="16" customFormat="1" ht="114.75" customHeight="1" thickBot="1">
      <c r="A39" s="214"/>
      <c r="B39" s="164"/>
      <c r="C39" s="165"/>
      <c r="D39" s="167"/>
      <c r="E39" s="145"/>
      <c r="F39" s="167"/>
      <c r="G39" s="145"/>
      <c r="H39" s="167"/>
      <c r="I39" s="66"/>
      <c r="J39" s="66"/>
      <c r="K39" s="66"/>
      <c r="L39" s="63"/>
    </row>
    <row r="40" spans="1:12" s="16" customFormat="1" ht="114.75" customHeight="1" thickBot="1">
      <c r="A40" s="214"/>
      <c r="B40" s="68"/>
      <c r="C40" s="69"/>
      <c r="D40" s="70" t="s">
        <v>34</v>
      </c>
      <c r="E40" s="71">
        <v>50</v>
      </c>
      <c r="F40" s="72">
        <v>46</v>
      </c>
      <c r="G40" s="73" t="s">
        <v>35</v>
      </c>
      <c r="H40" s="72">
        <v>3</v>
      </c>
      <c r="I40" s="66"/>
      <c r="J40" s="66"/>
      <c r="K40" s="66"/>
      <c r="L40" s="63"/>
    </row>
    <row r="41" spans="1:12" s="16" customFormat="1" ht="114.75" customHeight="1">
      <c r="A41" s="214"/>
      <c r="B41" s="170" t="s">
        <v>39</v>
      </c>
      <c r="C41" s="171"/>
      <c r="D41" s="83">
        <v>838.3</v>
      </c>
      <c r="E41" s="84">
        <v>44.7</v>
      </c>
      <c r="F41" s="83">
        <v>47.8</v>
      </c>
      <c r="G41" s="84">
        <v>61</v>
      </c>
      <c r="H41" s="85">
        <v>1</v>
      </c>
      <c r="I41" s="66"/>
      <c r="J41" s="66"/>
      <c r="K41" s="66"/>
      <c r="L41" s="63"/>
    </row>
    <row r="42" spans="1:12" ht="144.75" hidden="1" customHeight="1">
      <c r="A42" s="43"/>
      <c r="B42" s="172" t="s">
        <v>40</v>
      </c>
      <c r="C42" s="173"/>
      <c r="D42" s="173"/>
      <c r="E42" s="173"/>
      <c r="F42" s="173"/>
      <c r="G42" s="173"/>
      <c r="H42" s="173"/>
      <c r="I42" s="173"/>
      <c r="J42" s="173"/>
      <c r="K42" s="173"/>
      <c r="L42" s="174"/>
    </row>
    <row r="43" spans="1:12" ht="114.75" hidden="1" customHeight="1">
      <c r="A43" s="88"/>
      <c r="B43" s="194" t="s">
        <v>3</v>
      </c>
      <c r="C43" s="195"/>
      <c r="D43" s="197" t="s">
        <v>5</v>
      </c>
      <c r="E43" s="156" t="s">
        <v>41</v>
      </c>
      <c r="F43" s="156" t="s">
        <v>42</v>
      </c>
      <c r="G43" s="156" t="s">
        <v>43</v>
      </c>
      <c r="H43" s="177" t="s">
        <v>44</v>
      </c>
      <c r="I43" s="178"/>
      <c r="J43" s="178"/>
      <c r="K43" s="178"/>
      <c r="L43" s="179"/>
    </row>
    <row r="44" spans="1:12" ht="189.75" hidden="1" customHeight="1">
      <c r="A44" s="88"/>
      <c r="B44" s="177"/>
      <c r="C44" s="196"/>
      <c r="D44" s="198"/>
      <c r="E44" s="142"/>
      <c r="F44" s="142"/>
      <c r="G44" s="142"/>
      <c r="H44" s="89" t="s">
        <v>45</v>
      </c>
      <c r="I44" s="17" t="s">
        <v>46</v>
      </c>
      <c r="J44" s="90" t="s">
        <v>47</v>
      </c>
      <c r="K44" s="90" t="s">
        <v>48</v>
      </c>
      <c r="L44" s="91" t="s">
        <v>49</v>
      </c>
    </row>
    <row r="45" spans="1:12" ht="144" hidden="1" customHeight="1">
      <c r="A45" s="92" t="s">
        <v>15</v>
      </c>
      <c r="B45" s="180"/>
      <c r="C45" s="181"/>
      <c r="D45" s="93" t="s">
        <v>18</v>
      </c>
      <c r="E45" s="94">
        <v>480</v>
      </c>
      <c r="F45" s="95" t="s">
        <v>50</v>
      </c>
      <c r="G45" s="94">
        <v>0.05</v>
      </c>
      <c r="H45" s="96">
        <v>0</v>
      </c>
      <c r="I45" s="96">
        <v>0</v>
      </c>
      <c r="J45" s="96">
        <v>2</v>
      </c>
      <c r="K45" s="96">
        <v>95</v>
      </c>
      <c r="L45" s="97">
        <v>2</v>
      </c>
    </row>
    <row r="46" spans="1:12" ht="159.75" hidden="1" customHeight="1">
      <c r="A46" s="98" t="s">
        <v>51</v>
      </c>
      <c r="B46" s="182" t="s">
        <v>52</v>
      </c>
      <c r="C46" s="183"/>
      <c r="D46" s="99"/>
      <c r="E46" s="100"/>
      <c r="F46" s="99"/>
      <c r="G46" s="101"/>
      <c r="H46" s="102"/>
      <c r="I46" s="102"/>
      <c r="J46" s="100"/>
      <c r="K46" s="103"/>
      <c r="L46" s="104"/>
    </row>
    <row r="47" spans="1:12" ht="114.75" hidden="1" customHeight="1">
      <c r="A47" s="184" t="s">
        <v>29</v>
      </c>
      <c r="B47" s="185"/>
      <c r="C47" s="105"/>
      <c r="D47" s="106"/>
      <c r="E47" s="107"/>
      <c r="F47" s="108">
        <v>0</v>
      </c>
      <c r="G47" s="57"/>
      <c r="H47" s="109"/>
      <c r="I47" s="109"/>
      <c r="J47" s="57"/>
      <c r="K47" s="110"/>
      <c r="L47" s="111"/>
    </row>
    <row r="48" spans="1:12" ht="129.75" hidden="1" customHeight="1">
      <c r="A48" s="112"/>
      <c r="B48" s="186" t="s">
        <v>53</v>
      </c>
      <c r="C48" s="187"/>
      <c r="D48" s="188"/>
      <c r="E48" s="188"/>
      <c r="F48" s="188"/>
      <c r="G48" s="188"/>
      <c r="H48" s="189"/>
      <c r="I48" s="113"/>
      <c r="J48" s="16"/>
      <c r="K48" s="16"/>
      <c r="L48" s="114"/>
    </row>
    <row r="49" spans="1:12" ht="34.5" hidden="1" customHeight="1">
      <c r="A49" s="44"/>
      <c r="B49" s="190" t="s">
        <v>3</v>
      </c>
      <c r="C49" s="115"/>
      <c r="D49" s="192" t="s">
        <v>54</v>
      </c>
      <c r="E49" s="192" t="s">
        <v>6</v>
      </c>
      <c r="F49" s="192" t="s">
        <v>31</v>
      </c>
      <c r="G49" s="192" t="s">
        <v>32</v>
      </c>
      <c r="H49" s="175" t="s">
        <v>55</v>
      </c>
      <c r="I49" s="113"/>
      <c r="J49" s="16"/>
      <c r="K49" s="16"/>
      <c r="L49" s="114"/>
    </row>
    <row r="50" spans="1:12" ht="159.75" hidden="1" customHeight="1">
      <c r="A50" s="45"/>
      <c r="B50" s="191"/>
      <c r="C50" s="116"/>
      <c r="D50" s="193"/>
      <c r="E50" s="193"/>
      <c r="F50" s="193"/>
      <c r="G50" s="193"/>
      <c r="H50" s="176"/>
      <c r="I50" s="113"/>
      <c r="J50" s="16"/>
      <c r="K50" s="16"/>
      <c r="L50" s="114"/>
    </row>
    <row r="51" spans="1:12" ht="121.5" hidden="1" customHeight="1">
      <c r="A51" s="117" t="s">
        <v>15</v>
      </c>
      <c r="B51" s="118"/>
      <c r="C51" s="119"/>
      <c r="D51" s="120">
        <v>890</v>
      </c>
      <c r="E51" s="121">
        <v>50</v>
      </c>
      <c r="F51" s="121">
        <v>46</v>
      </c>
      <c r="G51" s="120">
        <v>60</v>
      </c>
      <c r="H51" s="122" t="s">
        <v>56</v>
      </c>
      <c r="I51" s="113"/>
      <c r="J51" s="16"/>
      <c r="K51" s="16"/>
      <c r="L51" s="114"/>
    </row>
    <row r="52" spans="1:12" ht="162" hidden="1" customHeight="1">
      <c r="A52" s="123" t="s">
        <v>57</v>
      </c>
      <c r="B52" s="124"/>
      <c r="C52" s="125"/>
      <c r="D52" s="126"/>
      <c r="E52" s="126"/>
      <c r="F52" s="126"/>
      <c r="G52" s="126"/>
      <c r="H52" s="127"/>
      <c r="I52" s="128"/>
      <c r="J52" s="129"/>
      <c r="K52" s="129"/>
      <c r="L52" s="130"/>
    </row>
  </sheetData>
  <mergeCells count="64">
    <mergeCell ref="L24:L25"/>
    <mergeCell ref="D37:H37"/>
    <mergeCell ref="B38:C39"/>
    <mergeCell ref="D38:D39"/>
    <mergeCell ref="E38:E39"/>
    <mergeCell ref="F38:F39"/>
    <mergeCell ref="G38:G39"/>
    <mergeCell ref="H38:H39"/>
    <mergeCell ref="H49:H50"/>
    <mergeCell ref="H43:L43"/>
    <mergeCell ref="B45:C45"/>
    <mergeCell ref="B46:C46"/>
    <mergeCell ref="A47:B47"/>
    <mergeCell ref="B48:H48"/>
    <mergeCell ref="B49:B50"/>
    <mergeCell ref="D49:D50"/>
    <mergeCell ref="E49:E50"/>
    <mergeCell ref="F49:F50"/>
    <mergeCell ref="G49:G50"/>
    <mergeCell ref="B43:C44"/>
    <mergeCell ref="D43:D44"/>
    <mergeCell ref="E43:E44"/>
    <mergeCell ref="F43:F44"/>
    <mergeCell ref="G43:G44"/>
    <mergeCell ref="A33:A41"/>
    <mergeCell ref="B33:C33"/>
    <mergeCell ref="B42:L42"/>
    <mergeCell ref="B41:C41"/>
    <mergeCell ref="A17:A20"/>
    <mergeCell ref="B17:B18"/>
    <mergeCell ref="D29:H29"/>
    <mergeCell ref="B30:C31"/>
    <mergeCell ref="D30:D31"/>
    <mergeCell ref="E30:E31"/>
    <mergeCell ref="F30:F31"/>
    <mergeCell ref="G30:G31"/>
    <mergeCell ref="H30:H31"/>
    <mergeCell ref="B23:L23"/>
    <mergeCell ref="B24:B25"/>
    <mergeCell ref="C24:C25"/>
    <mergeCell ref="D24:D25"/>
    <mergeCell ref="E24:E25"/>
    <mergeCell ref="F24:F25"/>
    <mergeCell ref="G24:K24"/>
    <mergeCell ref="A8:A11"/>
    <mergeCell ref="A12:C12"/>
    <mergeCell ref="B13:L13"/>
    <mergeCell ref="B14:B15"/>
    <mergeCell ref="C14:C15"/>
    <mergeCell ref="D14:D15"/>
    <mergeCell ref="E14:E15"/>
    <mergeCell ref="F14:F15"/>
    <mergeCell ref="G14:K14"/>
    <mergeCell ref="L14:L15"/>
    <mergeCell ref="B1:L1"/>
    <mergeCell ref="B2:L2"/>
    <mergeCell ref="B4:L4"/>
    <mergeCell ref="B5:B6"/>
    <mergeCell ref="C5:C6"/>
    <mergeCell ref="D5:D6"/>
    <mergeCell ref="E5:E6"/>
    <mergeCell ref="F5:F6"/>
    <mergeCell ref="G5:K5"/>
    <mergeCell ref="L5:L6"/>
  </mergeCells>
  <pageMargins left="0.7" right="0.7" top="0.75" bottom="0.75" header="0.3" footer="0.3"/>
  <pageSetup paperSize="9" scale="1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SEU7YU5J4REP-309372809-80185</_dlc_DocId>
    <_dlc_DocIdUrl xmlns="999f919b-ab5a-4db1-a56a-2b12b49855bf">
      <Url>https://swpgh.sharepoint.com/sites/swpnpa/_layouts/15/DocIdRedir.aspx?ID=SEU7YU5J4REP-309372809-80185</Url>
      <Description>SEU7YU5J4REP-309372809-80185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6AADF7-23F5-43BF-A063-FE3734CF3B9E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1D059AF-EF36-4FF3-8445-DAB2A7916C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AD50C7-3B04-4642-9556-7353DABA391C}">
  <ds:schemaRefs>
    <ds:schemaRef ds:uri="http://schemas.microsoft.com/office/2006/metadata/properties"/>
    <ds:schemaRef ds:uri="http://schemas.microsoft.com/office/infopath/2007/PartnerControls"/>
    <ds:schemaRef ds:uri="9dde59e0-9be5-46b6-acf7-bec107cbfe84"/>
    <ds:schemaRef ds:uri="999f919b-ab5a-4db1-a56a-2b12b49855bf"/>
  </ds:schemaRefs>
</ds:datastoreItem>
</file>

<file path=customXml/itemProps4.xml><?xml version="1.0" encoding="utf-8"?>
<ds:datastoreItem xmlns:ds="http://schemas.openxmlformats.org/officeDocument/2006/customXml" ds:itemID="{39676AA6-0A24-4B51-BD95-8659A85CD2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APR 7- APR 13</vt:lpstr>
      <vt:lpstr>'APR 7- APR 13'!Print_Area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2024-12-11T11:27:54Z</dcterms:created>
  <dcterms:modified xsi:type="dcterms:W3CDTF">2024-12-16T16:37:20Z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9a221ca0-43d3-46bc-aa6a-1e22a202075e</vt:lpwstr>
  </property>
  <property fmtid="{D5CDD505-2E9C-101B-9397-08002B2CF9AE}" pid="4" name="MediaServiceImageTags">
    <vt:lpwstr/>
  </property>
</Properties>
</file>