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Dennis/"/>
    </mc:Choice>
  </mc:AlternateContent>
  <xr:revisionPtr revIDLastSave="18" documentId="8_{BA805FB5-953C-4427-8EDC-58013066DBDE}" xr6:coauthVersionLast="47" xr6:coauthVersionMax="47" xr10:uidLastSave="{14F05C1B-A34B-4D6C-B688-00F3BE1B8512}"/>
  <bookViews>
    <workbookView xWindow="-120" yWindow="-120" windowWidth="29040" windowHeight="15720" xr2:uid="{AECC7D74-C55B-41BD-A42D-4DBFA8C7D11C}"/>
  </bookViews>
  <sheets>
    <sheet name="FEB 11-FEB 17" sheetId="1" r:id="rId1"/>
  </sheets>
  <definedNames>
    <definedName name="_xlnm.Print_Area" localSheetId="0">'FEB 11-FEB 17'!$A$1:$K$26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K12" i="1"/>
  <c r="J12" i="1"/>
  <c r="I12" i="1"/>
  <c r="H12" i="1"/>
  <c r="G12" i="1"/>
  <c r="F12" i="1"/>
  <c r="D12" i="1"/>
  <c r="C12" i="1"/>
</calcChain>
</file>

<file path=xl/sharedStrings.xml><?xml version="1.0" encoding="utf-8"?>
<sst xmlns="http://schemas.openxmlformats.org/spreadsheetml/2006/main" count="56" uniqueCount="48">
  <si>
    <t>NATIONAL PETROLEUM AUTHORITY</t>
  </si>
  <si>
    <t xml:space="preserve">GASOLINE </t>
  </si>
  <si>
    <t xml:space="preserve">Vessel 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</si>
  <si>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</si>
  <si>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</si>
  <si>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</si>
  <si>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</si>
  <si>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</si>
  <si>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</si>
  <si>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</si>
  <si>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</si>
  <si>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</si>
  <si>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</si>
  <si>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</si>
  <si>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</si>
  <si>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</si>
  <si>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</si>
  <si>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</si>
  <si>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140:2022</t>
  </si>
  <si>
    <t>MT ARDMORE SEALION</t>
  </si>
  <si>
    <t>MT PTI NILE REGULAR</t>
  </si>
  <si>
    <t>MT PTI NILE PREMUIM</t>
  </si>
  <si>
    <t>MT ELKA ASTIR</t>
  </si>
  <si>
    <t>AVERAGE 91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</si>
  <si>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</si>
  <si>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</si>
  <si>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</si>
  <si>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</si>
  <si>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</si>
  <si>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</si>
  <si>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</si>
  <si>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MT AQUADISIAC</t>
  </si>
  <si>
    <t>L1.5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</si>
  <si>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</si>
  <si>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</si>
  <si>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</si>
  <si>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</si>
  <si>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</si>
  <si>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</si>
  <si>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</si>
  <si>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</si>
  <si>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</si>
  <si>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</si>
  <si>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</si>
  <si>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GS 535:2022</t>
  </si>
  <si>
    <t>GT ROSILLO EXPLORER</t>
  </si>
  <si>
    <t>&lt;0.05</t>
  </si>
  <si>
    <t>Petroleum Products Quality Indicator
 February 11, 2024 - February 17,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</si>
</sst>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b/>
      <sz val="72"/>
      <color theme="1"/>
      <name val="Times New Roman"/>
      <family val="1"/>
    </font>
    <font>
      <sz val="48"/>
      <color theme="1"/>
      <name val="Times Roman"/>
    </font>
    <font>
      <b/>
      <sz val="48"/>
      <color theme="1"/>
      <name val="Times Roman"/>
    </font>
    <font>
      <b/>
      <sz val="48"/>
      <color theme="1"/>
      <name val="Times Roman"/>
      <charset val="1"/>
    </font>
    <font>
      <b/>
      <sz val="72"/>
      <color theme="1"/>
      <name val="Times Roman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4" xfId="0" applyFont="1" applyBorder="1"/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164" fontId="4" fillId="0" borderId="30" xfId="0" applyNumberFormat="1" applyFont="1" applyBorder="1" applyAlignment="1">
      <alignment horizontal="center" vertical="center"/>
    </xf>
    <xf numFmtId="164" fontId="4" fillId="0" borderId="3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5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33" xfId="0" applyNumberFormat="1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0" fontId="3" fillId="0" borderId="33" xfId="0" quotePrefix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0" borderId="0" xfId="0" applyFont="1"/>
    <xf numFmtId="0" fontId="4" fillId="0" borderId="47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49" fontId="4" fillId="0" borderId="23" xfId="0" applyNumberFormat="1" applyFont="1" applyBorder="1" applyAlignment="1">
      <alignment horizontal="center" vertical="center" wrapText="1"/>
    </xf>
    <xf numFmtId="2" fontId="4" fillId="0" borderId="23" xfId="0" applyNumberFormat="1" applyFont="1" applyBorder="1" applyAlignment="1">
      <alignment horizontal="center" vertical="center" wrapText="1"/>
    </xf>
    <xf numFmtId="2" fontId="4" fillId="0" borderId="24" xfId="0" applyNumberFormat="1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2" fontId="3" fillId="0" borderId="53" xfId="0" applyNumberFormat="1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6" borderId="35" xfId="0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9CAFA6-02CC-4654-9466-72ED962DA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F3E4C9-BAFC-4E61-905B-1FF461B39091}"/>
            </a:ext>
            <a:ext uri="{147F2762-F138-4A5C-976F-8EAC2B608ADB}">
              <a16:predDERef xmlns:a16="http://schemas.microsoft.com/office/drawing/2014/main" pred="{B568A3E3-4628-41A1-8A83-15887758F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6D0AD0-02A0-44DB-A344-01FDF3A5FD61}"/>
            </a:ext>
            <a:ext uri="{147F2762-F138-4A5C-976F-8EAC2B608ADB}">
              <a16:predDERef xmlns:a16="http://schemas.microsoft.com/office/drawing/2014/main" pred="{8D10383D-BC96-492E-8A4B-16F47C611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6A9BDD-620E-4523-987B-55E872FEA7F6}"/>
            </a:ext>
            <a:ext uri="{147F2762-F138-4A5C-976F-8EAC2B608ADB}">
              <a16:predDERef xmlns:a16="http://schemas.microsoft.com/office/drawing/2014/main" pred="{1CEED9FF-823A-4145-B4E5-BBF280F0E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A1CDA64-8432-47E1-8AEA-BBD29E7BFCC2}"/>
            </a:ext>
            <a:ext uri="{147F2762-F138-4A5C-976F-8EAC2B608ADB}">
              <a16:predDERef xmlns:a16="http://schemas.microsoft.com/office/drawing/2014/main" pred="{9D619613-0CFE-40DE-AF42-8104D1B8C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5AB9E08-A50F-4E16-B17E-B941A2022D39}"/>
            </a:ext>
            <a:ext uri="{147F2762-F138-4A5C-976F-8EAC2B608ADB}">
              <a16:predDERef xmlns:a16="http://schemas.microsoft.com/office/drawing/2014/main" pred="{8657DD18-0487-4346-81B6-28B790AFF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CAA77AC-4E9B-406F-A943-4970E94C9385}"/>
            </a:ext>
            <a:ext uri="{147F2762-F138-4A5C-976F-8EAC2B608ADB}">
              <a16:predDERef xmlns:a16="http://schemas.microsoft.com/office/drawing/2014/main" pred="{881C92A6-C3C8-4FED-92B8-E6FA5130E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FF43BC-7BF3-420C-AA44-301A40665CAD}"/>
            </a:ext>
            <a:ext uri="{147F2762-F138-4A5C-976F-8EAC2B608ADB}">
              <a16:predDERef xmlns:a16="http://schemas.microsoft.com/office/drawing/2014/main" pred="{44C61A2B-AD7D-49A6-89D6-ACC2EFBA2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94112AE-7B9B-4F2B-BA55-A1394B62BB95}"/>
            </a:ext>
            <a:ext uri="{147F2762-F138-4A5C-976F-8EAC2B608ADB}">
              <a16:predDERef xmlns:a16="http://schemas.microsoft.com/office/drawing/2014/main" pred="{A8A3A02A-8AFD-486C-B71E-3E682F60D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98B58E2-34D8-46BB-8A71-7D579D53A7B3}"/>
            </a:ext>
            <a:ext uri="{147F2762-F138-4A5C-976F-8EAC2B608ADB}">
              <a16:predDERef xmlns:a16="http://schemas.microsoft.com/office/drawing/2014/main" pred="{F2D0EAB4-4264-403A-9C39-D329F9873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ADCEBF9-1012-4658-9F34-A9028ED69BAD}"/>
            </a:ext>
            <a:ext uri="{147F2762-F138-4A5C-976F-8EAC2B608ADB}">
              <a16:predDERef xmlns:a16="http://schemas.microsoft.com/office/drawing/2014/main" pred="{7D10A175-54A2-4D5F-8888-404915A17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4C52E8-C66A-4818-AF75-9847F017A111}"/>
            </a:ext>
            <a:ext uri="{147F2762-F138-4A5C-976F-8EAC2B608ADB}">
              <a16:predDERef xmlns:a16="http://schemas.microsoft.com/office/drawing/2014/main" pred="{B49BB3EE-C428-4DD0-BFC5-BD474996C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A7E8A22-AE9A-4898-9E12-4B268D3A271A}"/>
            </a:ext>
            <a:ext uri="{147F2762-F138-4A5C-976F-8EAC2B608ADB}">
              <a16:predDERef xmlns:a16="http://schemas.microsoft.com/office/drawing/2014/main" pred="{7A14C607-B4D4-4BDA-AAAB-584A1A36E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5F7BD87-4B95-4950-9077-A084419746EB}"/>
            </a:ext>
            <a:ext uri="{147F2762-F138-4A5C-976F-8EAC2B608ADB}">
              <a16:predDERef xmlns:a16="http://schemas.microsoft.com/office/drawing/2014/main" pred="{69473970-96A2-4068-AE31-F77A4A8E3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D7A52B-0379-42CA-A371-2320F91B981F}"/>
            </a:ext>
            <a:ext uri="{147F2762-F138-4A5C-976F-8EAC2B608ADB}">
              <a16:predDERef xmlns:a16="http://schemas.microsoft.com/office/drawing/2014/main" pred="{C5EC8F44-5A2B-4533-96D3-A5D474B21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228216</xdr:rowOff>
    </xdr:from>
    <xdr:to>
      <xdr:col>0</xdr:col>
      <xdr:colOff>4926061</xdr:colOff>
      <xdr:row>1</xdr:row>
      <xdr:rowOff>2116090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ADB02C7-4102-4845-B21B-9F4301242D30}"/>
            </a:ext>
            <a:ext uri="{147F2762-F138-4A5C-976F-8EAC2B608ADB}">
              <a16:predDERef xmlns:a16="http://schemas.microsoft.com/office/drawing/2014/main" pred="{A2430BD2-BC2E-431B-8908-D6C6C03C1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228216"/>
          <a:ext cx="4926061" cy="3030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2AED6-C635-4E6D-B95A-AB33A1FC88EA}">
  <sheetPr>
    <pageSetUpPr fitToPage="1"/>
  </sheetPr>
  <dimension ref="A1:K26"/>
  <sheetViews>
    <sheetView tabSelected="1" view="pageBreakPreview" topLeftCell="A4" zoomScale="33" zoomScaleNormal="100" zoomScaleSheetLayoutView="33" workbookViewId="0">
      <selection activeCell="B23" sqref="B23:B24"/>
    </sheetView>
  </sheetViews>
  <sheetFormatPr defaultColWidth="20.85546875" defaultRowHeight="114.75" customHeight="1"/>
  <cols>
    <col min="1" max="1" width="86" style="2" customWidth="1"/>
    <col min="2" max="2" width="110" style="2" customWidth="1"/>
    <col min="3" max="3" width="71.42578125" style="2" customWidth="1"/>
    <col min="4" max="4" width="76.42578125" style="2" customWidth="1"/>
    <col min="5" max="5" width="77.85546875" style="2" customWidth="1"/>
    <col min="6" max="6" width="75.28515625" style="2" customWidth="1"/>
    <col min="7" max="7" width="81.7109375" style="2" customWidth="1"/>
    <col min="8" max="8" width="76.42578125" style="2" customWidth="1"/>
    <col min="9" max="9" width="58" style="2" customWidth="1"/>
    <col min="10" max="10" width="55.140625" style="2" customWidth="1"/>
    <col min="11" max="11" width="57.42578125" style="2" customWidth="1"/>
    <col min="12" max="16384" width="20.85546875" style="2"/>
  </cols>
  <sheetData>
    <row r="1" spans="1:11" ht="90" customHeight="1" thickBot="1">
      <c r="A1" s="1"/>
      <c r="B1" s="65" t="s">
        <v>0</v>
      </c>
      <c r="C1" s="66"/>
      <c r="D1" s="66"/>
      <c r="E1" s="66"/>
      <c r="F1" s="66"/>
      <c r="G1" s="66"/>
      <c r="H1" s="66"/>
      <c r="I1" s="66"/>
      <c r="J1" s="66"/>
      <c r="K1" s="67"/>
    </row>
    <row r="2" spans="1:11" ht="179.25" customHeight="1">
      <c r="A2" s="1"/>
      <c r="B2" s="68" t="s">
        <v>47</v>
      </c>
      <c r="C2" s="69"/>
      <c r="D2" s="69"/>
      <c r="E2" s="69"/>
      <c r="F2" s="69"/>
      <c r="G2" s="69"/>
      <c r="H2" s="69"/>
      <c r="I2" s="69"/>
      <c r="J2" s="69"/>
      <c r="K2" s="70"/>
    </row>
    <row r="3" spans="1:11" ht="114.75" customHeight="1" thickBot="1">
      <c r="B3" s="3"/>
    </row>
    <row r="4" spans="1:11" ht="114.75" customHeight="1" thickBot="1">
      <c r="B4" s="71" t="s">
        <v>1</v>
      </c>
      <c r="C4" s="72"/>
      <c r="D4" s="72"/>
      <c r="E4" s="72"/>
      <c r="F4" s="72"/>
      <c r="G4" s="72"/>
      <c r="H4" s="72"/>
      <c r="I4" s="72"/>
      <c r="J4" s="72"/>
      <c r="K4" s="73"/>
    </row>
    <row r="5" spans="1:11" s="4" customFormat="1" ht="114.75" customHeight="1" thickBot="1">
      <c r="B5" s="74" t="s">
        <v>2</v>
      </c>
      <c r="C5" s="76" t="s">
        <v>3</v>
      </c>
      <c r="D5" s="76" t="s">
        <v>4</v>
      </c>
      <c r="E5" s="76" t="s">
        <v>5</v>
      </c>
      <c r="F5" s="78" t="s">
        <v>6</v>
      </c>
      <c r="G5" s="79"/>
      <c r="H5" s="79"/>
      <c r="I5" s="79"/>
      <c r="J5" s="80"/>
      <c r="K5" s="81" t="s">
        <v>7</v>
      </c>
    </row>
    <row r="6" spans="1:11" s="6" customFormat="1" ht="114.75" customHeight="1" thickBot="1">
      <c r="B6" s="75"/>
      <c r="C6" s="77"/>
      <c r="D6" s="77"/>
      <c r="E6" s="77"/>
      <c r="F6" s="8" t="s">
        <v>8</v>
      </c>
      <c r="G6" s="9" t="s">
        <v>9</v>
      </c>
      <c r="H6" s="9" t="s">
        <v>10</v>
      </c>
      <c r="I6" s="10" t="s">
        <v>11</v>
      </c>
      <c r="J6" s="11" t="s">
        <v>12</v>
      </c>
      <c r="K6" s="82"/>
    </row>
    <row r="7" spans="1:11" s="6" customFormat="1" ht="114.75" customHeight="1" thickBot="1">
      <c r="A7" s="12" t="s">
        <v>13</v>
      </c>
      <c r="B7" s="13"/>
      <c r="C7" s="14" t="s">
        <v>14</v>
      </c>
      <c r="D7" s="14">
        <v>50</v>
      </c>
      <c r="E7" s="14" t="s">
        <v>15</v>
      </c>
      <c r="F7" s="14" t="s">
        <v>16</v>
      </c>
      <c r="G7" s="14">
        <v>70</v>
      </c>
      <c r="H7" s="14">
        <v>120</v>
      </c>
      <c r="I7" s="14">
        <v>185</v>
      </c>
      <c r="J7" s="14">
        <v>215</v>
      </c>
      <c r="K7" s="15" t="s">
        <v>17</v>
      </c>
    </row>
    <row r="8" spans="1:11" s="6" customFormat="1" ht="114.75" customHeight="1">
      <c r="A8" s="83" t="s">
        <v>18</v>
      </c>
      <c r="B8" s="16" t="s">
        <v>19</v>
      </c>
      <c r="C8" s="17">
        <v>725.6</v>
      </c>
      <c r="D8" s="18">
        <v>24.9</v>
      </c>
      <c r="E8" s="19">
        <v>91</v>
      </c>
      <c r="F8" s="19">
        <v>36</v>
      </c>
      <c r="G8" s="19">
        <v>51</v>
      </c>
      <c r="H8" s="19">
        <v>75</v>
      </c>
      <c r="I8" s="19">
        <v>144</v>
      </c>
      <c r="J8" s="19">
        <v>175</v>
      </c>
      <c r="K8" s="20">
        <v>59.5</v>
      </c>
    </row>
    <row r="9" spans="1:11" s="6" customFormat="1" ht="114.75" customHeight="1">
      <c r="A9" s="84"/>
      <c r="B9" s="16" t="s">
        <v>20</v>
      </c>
      <c r="C9" s="17">
        <v>721.6</v>
      </c>
      <c r="D9" s="18">
        <v>38.5</v>
      </c>
      <c r="E9" s="19">
        <v>91.2</v>
      </c>
      <c r="F9" s="19">
        <v>37</v>
      </c>
      <c r="G9" s="19">
        <v>52</v>
      </c>
      <c r="H9" s="19">
        <v>75</v>
      </c>
      <c r="I9" s="19">
        <v>125</v>
      </c>
      <c r="J9" s="19">
        <v>157</v>
      </c>
      <c r="K9" s="20">
        <v>62.5</v>
      </c>
    </row>
    <row r="10" spans="1:11" s="6" customFormat="1" ht="114.75" customHeight="1">
      <c r="A10" s="84"/>
      <c r="B10" s="16" t="s">
        <v>21</v>
      </c>
      <c r="C10" s="17">
        <v>726.1</v>
      </c>
      <c r="D10" s="18">
        <v>8.3000000000000007</v>
      </c>
      <c r="E10" s="19">
        <v>95.2</v>
      </c>
      <c r="F10" s="19">
        <v>38</v>
      </c>
      <c r="G10" s="19">
        <v>52</v>
      </c>
      <c r="H10" s="19">
        <v>74</v>
      </c>
      <c r="I10" s="19">
        <v>127</v>
      </c>
      <c r="J10" s="19">
        <v>165</v>
      </c>
      <c r="K10" s="20">
        <v>63.5</v>
      </c>
    </row>
    <row r="11" spans="1:11" s="6" customFormat="1" ht="114.75" customHeight="1" thickBot="1">
      <c r="A11" s="85"/>
      <c r="B11" s="21" t="s">
        <v>22</v>
      </c>
      <c r="C11" s="22">
        <v>746.5</v>
      </c>
      <c r="D11" s="23">
        <v>5.0999999999999996</v>
      </c>
      <c r="E11" s="24">
        <v>92.7</v>
      </c>
      <c r="F11" s="24">
        <v>32.299999999999997</v>
      </c>
      <c r="G11" s="24">
        <v>53.5</v>
      </c>
      <c r="H11" s="24">
        <v>100.6</v>
      </c>
      <c r="I11" s="23">
        <v>168.9</v>
      </c>
      <c r="J11" s="23">
        <v>208.3</v>
      </c>
      <c r="K11" s="25">
        <v>56.8</v>
      </c>
    </row>
    <row r="12" spans="1:11" s="4" customFormat="1" ht="108" customHeight="1" thickBot="1">
      <c r="A12" s="26"/>
      <c r="B12" s="27" t="s">
        <v>23</v>
      </c>
      <c r="C12" s="28">
        <f t="shared" ref="C12:K12" si="0">(C8+C9+C11)/3</f>
        <v>731.23333333333323</v>
      </c>
      <c r="D12" s="28">
        <f t="shared" si="0"/>
        <v>22.833333333333332</v>
      </c>
      <c r="E12" s="28">
        <f>(E8+E9+E11)/3</f>
        <v>91.633333333333326</v>
      </c>
      <c r="F12" s="28">
        <f t="shared" si="0"/>
        <v>35.1</v>
      </c>
      <c r="G12" s="28">
        <f t="shared" si="0"/>
        <v>52.166666666666664</v>
      </c>
      <c r="H12" s="28">
        <f t="shared" si="0"/>
        <v>83.533333333333331</v>
      </c>
      <c r="I12" s="28">
        <f t="shared" si="0"/>
        <v>145.96666666666667</v>
      </c>
      <c r="J12" s="28">
        <f t="shared" si="0"/>
        <v>180.1</v>
      </c>
      <c r="K12" s="29">
        <f t="shared" si="0"/>
        <v>59.6</v>
      </c>
    </row>
    <row r="13" spans="1:11" s="6" customFormat="1" ht="114.75" customHeight="1">
      <c r="B13" s="30"/>
    </row>
    <row r="14" spans="1:11" s="6" customFormat="1" ht="114.75" customHeight="1" thickBot="1">
      <c r="A14" s="33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s="6" customFormat="1" ht="114.75" customHeight="1" thickBot="1">
      <c r="A15" s="34"/>
      <c r="B15" s="2"/>
      <c r="C15" s="87" t="s">
        <v>24</v>
      </c>
      <c r="D15" s="88"/>
      <c r="E15" s="88"/>
      <c r="F15" s="88"/>
      <c r="G15" s="89"/>
      <c r="H15" s="35"/>
      <c r="I15" s="36"/>
      <c r="J15" s="36"/>
      <c r="K15" s="36"/>
    </row>
    <row r="16" spans="1:11" s="6" customFormat="1" ht="114.75" customHeight="1" thickBot="1">
      <c r="A16" s="34"/>
      <c r="B16" s="76" t="s">
        <v>2</v>
      </c>
      <c r="C16" s="76" t="s">
        <v>3</v>
      </c>
      <c r="D16" s="90" t="s">
        <v>4</v>
      </c>
      <c r="E16" s="76" t="s">
        <v>25</v>
      </c>
      <c r="F16" s="91" t="s">
        <v>26</v>
      </c>
      <c r="G16" s="76" t="s">
        <v>27</v>
      </c>
      <c r="H16" s="36"/>
      <c r="I16" s="36"/>
      <c r="J16" s="36"/>
    </row>
    <row r="17" spans="1:11" s="6" customFormat="1" ht="114.75" customHeight="1" thickBot="1">
      <c r="A17" s="34"/>
      <c r="B17" s="76"/>
      <c r="C17" s="77"/>
      <c r="D17" s="86"/>
      <c r="E17" s="77"/>
      <c r="F17" s="92"/>
      <c r="G17" s="77"/>
      <c r="H17" s="36"/>
      <c r="I17" s="36"/>
      <c r="J17" s="36"/>
    </row>
    <row r="18" spans="1:11" s="6" customFormat="1" ht="114.75" customHeight="1" thickBot="1">
      <c r="A18" s="5" t="s">
        <v>13</v>
      </c>
      <c r="B18" s="37"/>
      <c r="C18" s="5" t="s">
        <v>28</v>
      </c>
      <c r="D18" s="38">
        <v>50</v>
      </c>
      <c r="E18" s="39">
        <v>46</v>
      </c>
      <c r="F18" s="40" t="s">
        <v>29</v>
      </c>
      <c r="G18" s="39">
        <v>3</v>
      </c>
      <c r="H18" s="36"/>
      <c r="I18" s="36"/>
      <c r="J18" s="36"/>
    </row>
    <row r="19" spans="1:11" ht="114.75" customHeight="1" thickBot="1">
      <c r="A19" s="41" t="s">
        <v>30</v>
      </c>
      <c r="B19" s="42" t="s">
        <v>31</v>
      </c>
      <c r="C19" s="43">
        <v>833.8</v>
      </c>
      <c r="D19" s="44">
        <v>6.9</v>
      </c>
      <c r="E19" s="45">
        <v>52.7</v>
      </c>
      <c r="F19" s="44">
        <v>62</v>
      </c>
      <c r="G19" s="43" t="s">
        <v>32</v>
      </c>
    </row>
    <row r="20" spans="1:11" ht="117" customHeight="1">
      <c r="A20" s="33"/>
      <c r="B20" s="6"/>
      <c r="C20" s="46"/>
      <c r="D20" s="46"/>
      <c r="E20" s="36"/>
      <c r="F20" s="36"/>
      <c r="G20" s="47"/>
      <c r="H20" s="47"/>
    </row>
    <row r="21" spans="1:11" ht="114.75" customHeight="1" thickBot="1">
      <c r="B21" s="6"/>
      <c r="C21" s="48"/>
      <c r="D21" s="48"/>
      <c r="E21" s="6"/>
      <c r="F21" s="6"/>
      <c r="G21" s="49"/>
      <c r="H21" s="49"/>
    </row>
    <row r="22" spans="1:11" ht="144.75" customHeight="1" thickBot="1">
      <c r="B22" s="93" t="s">
        <v>33</v>
      </c>
      <c r="C22" s="94"/>
      <c r="D22" s="94"/>
      <c r="E22" s="94"/>
      <c r="F22" s="94"/>
      <c r="G22" s="94"/>
      <c r="H22" s="94"/>
      <c r="I22" s="94"/>
      <c r="J22" s="94"/>
      <c r="K22" s="94"/>
    </row>
    <row r="23" spans="1:11" ht="114.75" customHeight="1" thickBot="1">
      <c r="A23" s="50"/>
      <c r="B23" s="95" t="s">
        <v>2</v>
      </c>
      <c r="C23" s="97" t="s">
        <v>3</v>
      </c>
      <c r="D23" s="99" t="s">
        <v>34</v>
      </c>
      <c r="E23" s="101" t="s">
        <v>35</v>
      </c>
      <c r="F23" s="99" t="s">
        <v>36</v>
      </c>
      <c r="G23" s="103" t="s">
        <v>37</v>
      </c>
      <c r="H23" s="103"/>
      <c r="I23" s="103"/>
      <c r="J23" s="103"/>
      <c r="K23" s="104"/>
    </row>
    <row r="24" spans="1:11" ht="189.75" customHeight="1" thickBot="1">
      <c r="A24" s="50"/>
      <c r="B24" s="96"/>
      <c r="C24" s="98"/>
      <c r="D24" s="100"/>
      <c r="E24" s="102"/>
      <c r="F24" s="100"/>
      <c r="G24" s="32" t="s">
        <v>38</v>
      </c>
      <c r="H24" s="51" t="s">
        <v>39</v>
      </c>
      <c r="I24" s="52" t="s">
        <v>40</v>
      </c>
      <c r="J24" s="52" t="s">
        <v>41</v>
      </c>
      <c r="K24" s="53" t="s">
        <v>42</v>
      </c>
    </row>
    <row r="25" spans="1:11" ht="144" customHeight="1" thickBot="1">
      <c r="A25" s="7" t="s">
        <v>13</v>
      </c>
      <c r="B25" s="54"/>
      <c r="C25" s="55" t="s">
        <v>16</v>
      </c>
      <c r="D25" s="31">
        <v>480</v>
      </c>
      <c r="E25" s="56" t="s">
        <v>43</v>
      </c>
      <c r="F25" s="31">
        <v>0.05</v>
      </c>
      <c r="G25" s="57">
        <v>0</v>
      </c>
      <c r="H25" s="57">
        <v>0</v>
      </c>
      <c r="I25" s="57">
        <v>2</v>
      </c>
      <c r="J25" s="57">
        <v>95</v>
      </c>
      <c r="K25" s="58">
        <v>2</v>
      </c>
    </row>
    <row r="26" spans="1:11" ht="159.75" customHeight="1" thickBot="1">
      <c r="A26" s="59" t="s">
        <v>44</v>
      </c>
      <c r="B26" s="60" t="s">
        <v>45</v>
      </c>
      <c r="C26" s="61">
        <v>582.9</v>
      </c>
      <c r="D26" s="62">
        <v>267</v>
      </c>
      <c r="E26" s="62">
        <v>7.24</v>
      </c>
      <c r="F26" s="62" t="s">
        <v>46</v>
      </c>
      <c r="G26" s="63">
        <v>0</v>
      </c>
      <c r="H26" s="63">
        <v>0</v>
      </c>
      <c r="I26" s="62">
        <v>0.38</v>
      </c>
      <c r="J26" s="62">
        <v>99.57</v>
      </c>
      <c r="K26" s="64">
        <v>0.05</v>
      </c>
    </row>
  </sheetData>
  <mergeCells count="24">
    <mergeCell ref="B22:K22"/>
    <mergeCell ref="B23:B24"/>
    <mergeCell ref="C23:C24"/>
    <mergeCell ref="D23:D24"/>
    <mergeCell ref="E23:E24"/>
    <mergeCell ref="F23:F24"/>
    <mergeCell ref="G23:K23"/>
    <mergeCell ref="C15:G15"/>
    <mergeCell ref="B16:B17"/>
    <mergeCell ref="C16:C17"/>
    <mergeCell ref="D16:D17"/>
    <mergeCell ref="E16:E17"/>
    <mergeCell ref="F16:F17"/>
    <mergeCell ref="G16:G17"/>
    <mergeCell ref="A8:A11"/>
    <mergeCell ref="B1:K1"/>
    <mergeCell ref="B2:K2"/>
    <mergeCell ref="B4:K4"/>
    <mergeCell ref="B5:B6"/>
    <mergeCell ref="C5:C6"/>
    <mergeCell ref="D5:D6"/>
    <mergeCell ref="E5:E6"/>
    <mergeCell ref="F5:J5"/>
    <mergeCell ref="K5:K6"/>
  </mergeCells>
  <pageMargins left="0.7" right="0.7" top="0.75" bottom="0.75" header="0.3" footer="0.3"/>
  <pageSetup paperSize="9" scale="14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SEU7YU5J4REP-309372809-80177</_dlc_DocId>
    <_dlc_DocIdUrl xmlns="999f919b-ab5a-4db1-a56a-2b12b49855bf">
      <Url>https://swpgh.sharepoint.com/sites/swpnpa/_layouts/15/DocIdRedir.aspx?ID=SEU7YU5J4REP-309372809-80177</Url>
      <Description>SEU7YU5J4REP-309372809-80177</Description>
    </_dlc_DocIdUrl>
  </documentManagement>
</p:properties>
</file>

<file path=customXml/itemProps1.xml><?xml version="1.0" encoding="utf-8"?>
<ds:datastoreItem xmlns:ds="http://schemas.openxmlformats.org/officeDocument/2006/customXml" ds:itemID="{17073C86-79A9-48A4-8B6A-B076B703E3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CC391-0F60-4438-8219-AF3A1EE544D5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669E558-D22F-47B2-ABD2-08ED6255745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A977D0B-5619-49F9-8437-FDC37368DA7C}">
  <ds:schemaRefs>
    <ds:schemaRef ds:uri="http://schemas.microsoft.com/office/2006/metadata/properties"/>
    <ds:schemaRef ds:uri="http://schemas.microsoft.com/office/infopath/2007/PartnerControls"/>
    <ds:schemaRef ds:uri="9dde59e0-9be5-46b6-acf7-bec107cbfe84"/>
    <ds:schemaRef ds:uri="999f919b-ab5a-4db1-a56a-2b12b49855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 11-FEB 17</vt:lpstr>
      <vt:lpstr>'FEB 11-FEB 17'!Print_Area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2024-12-11T09:57:09Z</dcterms:created>
  <dcterms:modified xsi:type="dcterms:W3CDTF">2024-12-16T09:51:35Z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46cbc67e-5ace-4dab-9342-12dd0d41ee98</vt:lpwstr>
  </property>
  <property fmtid="{D5CDD505-2E9C-101B-9397-08002B2CF9AE}" pid="4" name="MediaServiceImageTags">
    <vt:lpwstr/>
  </property>
</Properties>
</file>