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swpgh.sharepoint.com/sites/swpnpa/Quality Assurance/Quality Assurance/QC/2024/Vessel Clearance Report/Key Indicative Parameter of Imported Petroleum Products/Dennis/"/>
    </mc:Choice>
  </mc:AlternateContent>
  <xr:revisionPtr revIDLastSave="9" documentId="8_{23DC4E28-8013-4730-9CC6-99CA4BFA1274}" xr6:coauthVersionLast="47" xr6:coauthVersionMax="47" xr10:uidLastSave="{B7C2601F-5B8E-4C3C-B048-CE432E1EA448}"/>
  <bookViews>
    <workbookView xWindow="-120" yWindow="-120" windowWidth="29040" windowHeight="15720" xr2:uid="{8CABC34F-9156-4A73-A77B-2DD7C72DFE72}"/>
  </bookViews>
  <sheets>
    <sheet name="FEB 25-MAR 2" sheetId="1" r:id="rId1"/>
  </sheets>
  <definedNames>
    <definedName name="_xlnm.Print_Area" localSheetId="0">'FEB 25-MAR 2'!$A$1:$K$29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6" i="1" l="1"/>
  <c r="E16" i="1"/>
  <c r="D16" i="1"/>
  <c r="C16" i="1"/>
</calcChain>
</file>

<file path=xl/sharedStrings.xml><?xml version="1.0" encoding="utf-8"?>
<sst xmlns="http://schemas.openxmlformats.org/spreadsheetml/2006/main" count="68" uniqueCount="55">
  <si>
    <t>NATIONAL PETROLEUM AUTHORITY</t>
  </si>
  <si>
    <t>Petroleum Products Quality Indicator
 25th Febuary, 2024 - 2nd March, 2024</t>
  </si>
  <si>
    <t xml:space="preserve">GASOLINE </t>
  </si>
  <si>
    <t xml:space="preserve">Vessel </t>
  </si>
  <si>
    <t>Density @15°C
 (Kg/m3)</t>
  </si>
  <si>
    <t>Sulphur max
(mg/Kg)</t>
  </si>
  <si>
    <t>RON (Rating)
min</t>
  </si>
  <si>
    <t>Distillation, Max
(°C)</t>
  </si>
  <si>
    <t>Reid Vapour Pressure, max
(kPa)</t>
  </si>
  <si>
    <t>Initial Boiling Point</t>
  </si>
  <si>
    <t>10% evaporated</t>
  </si>
  <si>
    <t>50% evaporated</t>
  </si>
  <si>
    <t>90% evaporated</t>
  </si>
  <si>
    <t>Final Boiling Point</t>
  </si>
  <si>
    <t>Ghana Specification</t>
  </si>
  <si>
    <t>720 - 780</t>
  </si>
  <si>
    <t xml:space="preserve">Regular 91
</t>
  </si>
  <si>
    <t>To be Reported</t>
  </si>
  <si>
    <t>35 - 65</t>
  </si>
  <si>
    <t>GS 140:2022</t>
  </si>
  <si>
    <t>MT AMFITRION</t>
  </si>
  <si>
    <t xml:space="preserve"> </t>
  </si>
  <si>
    <t>GASOIL</t>
  </si>
  <si>
    <t>Cetane Index, min</t>
  </si>
  <si>
    <t>Flash Point, min
(°C)</t>
  </si>
  <si>
    <t>Colour, max</t>
  </si>
  <si>
    <t>820 - 850</t>
  </si>
  <si>
    <t>55.0</t>
  </si>
  <si>
    <t>GS 141:2022</t>
  </si>
  <si>
    <t>MT NENNE</t>
  </si>
  <si>
    <t>L1.0</t>
  </si>
  <si>
    <t>MT TORM AUSTRALIA</t>
  </si>
  <si>
    <t>L1.5</t>
  </si>
  <si>
    <t>AVERAGE</t>
  </si>
  <si>
    <t xml:space="preserve">LPG </t>
  </si>
  <si>
    <t>Vapour Pressure @37.8°C, max
(kPa)</t>
  </si>
  <si>
    <t>Mercaptan, max
 (ppm)</t>
  </si>
  <si>
    <t>Residual Matter, max
(ml/100ml)</t>
  </si>
  <si>
    <t>Hydrocarbon Composition</t>
  </si>
  <si>
    <t>Methane
(mol%)</t>
  </si>
  <si>
    <t>Total C2
(mol%)</t>
  </si>
  <si>
    <t>Total C3, max
(mol%)</t>
  </si>
  <si>
    <t>Total C4, min
(mol%)</t>
  </si>
  <si>
    <t>Total C5 &amp; Higher, max
(mol%)</t>
  </si>
  <si>
    <t>5-15</t>
  </si>
  <si>
    <t>GS 535:2022</t>
  </si>
  <si>
    <t>GT ROSILLO EXPLORER</t>
  </si>
  <si>
    <t>&lt;0.05</t>
  </si>
  <si>
    <t>MARINE GASOIL</t>
  </si>
  <si>
    <t>Density @15°C, max
 (Kg/m3)</t>
  </si>
  <si>
    <t>Sulphur max
(%mass)</t>
  </si>
  <si>
    <t>Kinematic Viscocity  @40°C
(cSt)</t>
  </si>
  <si>
    <t>2.000-6.000</t>
  </si>
  <si>
    <t>GS ISO 8217: 2018</t>
  </si>
  <si>
    <t>MT SEA CHALLENGER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</si>
</sst>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7">
    <font>
      <sz val="11"/>
      <color theme="1"/>
      <name val="Aptos Narrow"/>
      <family val="2"/>
      <scheme val="minor"/>
    </font>
    <font>
      <sz val="48"/>
      <color theme="1"/>
      <name val="Aptos Narrow"/>
      <family val="2"/>
      <scheme val="minor"/>
    </font>
    <font>
      <b/>
      <sz val="72"/>
      <color theme="1"/>
      <name val="Times New Roman"/>
      <family val="1"/>
    </font>
    <font>
      <sz val="48"/>
      <color theme="1"/>
      <name val="Times Roman"/>
    </font>
    <font>
      <b/>
      <sz val="48"/>
      <color theme="1"/>
      <name val="Times Roman"/>
    </font>
    <font>
      <b/>
      <sz val="48"/>
      <color theme="1"/>
      <name val="Times Roman"/>
      <charset val="1"/>
    </font>
    <font>
      <b/>
      <sz val="72"/>
      <color theme="1"/>
      <name val="Times Roman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7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1" fillId="0" borderId="1" xfId="0" applyFont="1" applyBorder="1"/>
    <xf numFmtId="0" fontId="3" fillId="0" borderId="0" xfId="0" applyFont="1"/>
    <xf numFmtId="0" fontId="1" fillId="0" borderId="5" xfId="0" applyFont="1" applyBorder="1"/>
    <xf numFmtId="0" fontId="3" fillId="0" borderId="5" xfId="0" applyFont="1" applyBorder="1"/>
    <xf numFmtId="0" fontId="3" fillId="0" borderId="9" xfId="0" applyFont="1" applyBorder="1"/>
    <xf numFmtId="0" fontId="4" fillId="0" borderId="5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23" xfId="0" applyFont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164" fontId="3" fillId="0" borderId="27" xfId="0" applyNumberFormat="1" applyFont="1" applyBorder="1" applyAlignment="1">
      <alignment horizontal="center" vertical="center"/>
    </xf>
    <xf numFmtId="164" fontId="3" fillId="0" borderId="28" xfId="0" applyNumberFormat="1" applyFont="1" applyBorder="1" applyAlignment="1">
      <alignment horizontal="center" vertical="center"/>
    </xf>
    <xf numFmtId="164" fontId="3" fillId="0" borderId="29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4" fillId="0" borderId="5" xfId="0" applyFont="1" applyBorder="1" applyAlignment="1">
      <alignment vertical="center" wrapText="1"/>
    </xf>
    <xf numFmtId="0" fontId="4" fillId="5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9" xfId="0" applyFont="1" applyBorder="1" applyAlignment="1">
      <alignment vertical="center"/>
    </xf>
    <xf numFmtId="0" fontId="4" fillId="0" borderId="31" xfId="0" applyFont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164" fontId="4" fillId="0" borderId="18" xfId="0" applyNumberFormat="1" applyFont="1" applyBorder="1" applyAlignment="1">
      <alignment horizontal="center" vertical="center" wrapText="1"/>
    </xf>
    <xf numFmtId="164" fontId="4" fillId="0" borderId="11" xfId="0" applyNumberFormat="1" applyFont="1" applyBorder="1" applyAlignment="1">
      <alignment horizontal="center" vertical="center" wrapText="1"/>
    </xf>
    <xf numFmtId="0" fontId="4" fillId="0" borderId="18" xfId="0" quotePrefix="1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164" fontId="3" fillId="0" borderId="34" xfId="0" applyNumberFormat="1" applyFont="1" applyBorder="1" applyAlignment="1">
      <alignment horizontal="center" vertical="center"/>
    </xf>
    <xf numFmtId="0" fontId="3" fillId="0" borderId="34" xfId="0" quotePrefix="1" applyFont="1" applyBorder="1" applyAlignment="1">
      <alignment horizontal="center" vertical="center"/>
    </xf>
    <xf numFmtId="164" fontId="3" fillId="0" borderId="35" xfId="0" applyNumberFormat="1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164" fontId="4" fillId="0" borderId="33" xfId="0" applyNumberFormat="1" applyFont="1" applyBorder="1" applyAlignment="1">
      <alignment horizontal="center" vertical="center"/>
    </xf>
    <xf numFmtId="164" fontId="4" fillId="0" borderId="34" xfId="0" applyNumberFormat="1" applyFont="1" applyBorder="1" applyAlignment="1">
      <alignment horizontal="center" vertical="center"/>
    </xf>
    <xf numFmtId="2" fontId="4" fillId="0" borderId="35" xfId="0" applyNumberFormat="1" applyFont="1" applyBorder="1" applyAlignment="1">
      <alignment horizontal="center" vertical="center"/>
    </xf>
    <xf numFmtId="2" fontId="3" fillId="0" borderId="0" xfId="0" applyNumberFormat="1" applyFont="1" applyAlignment="1">
      <alignment vertical="center"/>
    </xf>
    <xf numFmtId="0" fontId="6" fillId="0" borderId="5" xfId="0" applyFont="1" applyBorder="1" applyAlignment="1">
      <alignment vertical="center" wrapText="1"/>
    </xf>
    <xf numFmtId="164" fontId="3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4" fillId="0" borderId="5" xfId="0" applyFont="1" applyBorder="1"/>
    <xf numFmtId="0" fontId="4" fillId="0" borderId="46" xfId="0" applyFont="1" applyBorder="1" applyAlignment="1">
      <alignment horizontal="center" vertical="center" wrapText="1"/>
    </xf>
    <xf numFmtId="0" fontId="4" fillId="0" borderId="47" xfId="0" applyFont="1" applyBorder="1" applyAlignment="1">
      <alignment horizontal="center" vertical="center" wrapText="1"/>
    </xf>
    <xf numFmtId="0" fontId="4" fillId="0" borderId="48" xfId="0" applyFont="1" applyBorder="1" applyAlignment="1">
      <alignment horizontal="center" vertical="center" wrapText="1"/>
    </xf>
    <xf numFmtId="0" fontId="4" fillId="0" borderId="49" xfId="0" applyFont="1" applyBorder="1" applyAlignment="1">
      <alignment horizontal="center" vertical="center" wrapText="1"/>
    </xf>
    <xf numFmtId="0" fontId="4" fillId="0" borderId="50" xfId="0" applyFont="1" applyBorder="1" applyAlignment="1">
      <alignment horizontal="center" vertical="center" wrapText="1"/>
    </xf>
    <xf numFmtId="49" fontId="4" fillId="0" borderId="50" xfId="0" applyNumberFormat="1" applyFont="1" applyBorder="1" applyAlignment="1">
      <alignment horizontal="center" vertical="center" wrapText="1"/>
    </xf>
    <xf numFmtId="2" fontId="4" fillId="0" borderId="50" xfId="0" applyNumberFormat="1" applyFont="1" applyBorder="1" applyAlignment="1">
      <alignment horizontal="center" vertical="center" wrapText="1"/>
    </xf>
    <xf numFmtId="2" fontId="4" fillId="0" borderId="51" xfId="0" applyNumberFormat="1" applyFont="1" applyBorder="1" applyAlignment="1">
      <alignment horizontal="center" vertical="center" wrapText="1"/>
    </xf>
    <xf numFmtId="0" fontId="4" fillId="0" borderId="52" xfId="0" applyFont="1" applyBorder="1" applyAlignment="1">
      <alignment horizontal="center" vertical="center"/>
    </xf>
    <xf numFmtId="0" fontId="3" fillId="0" borderId="53" xfId="0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/>
    </xf>
    <xf numFmtId="2" fontId="3" fillId="0" borderId="55" xfId="0" applyNumberFormat="1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2" fontId="3" fillId="0" borderId="55" xfId="0" applyNumberFormat="1" applyFont="1" applyBorder="1" applyAlignment="1">
      <alignment horizontal="center" vertical="center" wrapText="1"/>
    </xf>
    <xf numFmtId="2" fontId="3" fillId="0" borderId="56" xfId="0" applyNumberFormat="1" applyFont="1" applyBorder="1" applyAlignment="1">
      <alignment horizontal="center" vertical="center"/>
    </xf>
    <xf numFmtId="0" fontId="3" fillId="0" borderId="57" xfId="0" applyFont="1" applyBorder="1"/>
    <xf numFmtId="0" fontId="4" fillId="0" borderId="64" xfId="0" applyFont="1" applyBorder="1" applyAlignment="1">
      <alignment horizontal="center" vertical="center"/>
    </xf>
    <xf numFmtId="0" fontId="4" fillId="3" borderId="65" xfId="0" applyFont="1" applyFill="1" applyBorder="1" applyAlignment="1">
      <alignment horizontal="center" vertical="center" wrapText="1"/>
    </xf>
    <xf numFmtId="0" fontId="4" fillId="0" borderId="66" xfId="0" applyFont="1" applyBorder="1" applyAlignment="1">
      <alignment horizontal="center" vertical="center" wrapText="1"/>
    </xf>
    <xf numFmtId="164" fontId="4" fillId="0" borderId="66" xfId="0" applyNumberFormat="1" applyFont="1" applyBorder="1" applyAlignment="1">
      <alignment horizontal="center" vertical="center" wrapText="1"/>
    </xf>
    <xf numFmtId="165" fontId="4" fillId="0" borderId="67" xfId="0" applyNumberFormat="1" applyFont="1" applyBorder="1" applyAlignment="1">
      <alignment horizontal="center" vertical="center" wrapText="1"/>
    </xf>
    <xf numFmtId="0" fontId="4" fillId="0" borderId="68" xfId="0" applyFont="1" applyBorder="1" applyAlignment="1">
      <alignment horizontal="center" vertical="center"/>
    </xf>
    <xf numFmtId="0" fontId="3" fillId="0" borderId="69" xfId="0" applyFont="1" applyBorder="1" applyAlignment="1">
      <alignment horizontal="center" vertical="center" wrapText="1"/>
    </xf>
    <xf numFmtId="0" fontId="3" fillId="0" borderId="70" xfId="0" applyFont="1" applyBorder="1" applyAlignment="1">
      <alignment horizontal="center" vertical="center"/>
    </xf>
    <xf numFmtId="165" fontId="3" fillId="0" borderId="71" xfId="0" applyNumberFormat="1" applyFont="1" applyBorder="1" applyAlignment="1">
      <alignment horizontal="center" vertical="center"/>
    </xf>
    <xf numFmtId="2" fontId="3" fillId="0" borderId="72" xfId="0" applyNumberFormat="1" applyFont="1" applyBorder="1" applyAlignment="1">
      <alignment horizontal="center" vertical="center"/>
    </xf>
    <xf numFmtId="0" fontId="3" fillId="0" borderId="72" xfId="0" applyFont="1" applyBorder="1" applyAlignment="1">
      <alignment horizontal="center" vertical="center"/>
    </xf>
    <xf numFmtId="0" fontId="3" fillId="0" borderId="7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30" xfId="0" applyFont="1" applyFill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6" fillId="5" borderId="40" xfId="0" applyFont="1" applyFill="1" applyBorder="1" applyAlignment="1">
      <alignment horizontal="center" vertical="center" wrapText="1"/>
    </xf>
    <xf numFmtId="0" fontId="6" fillId="5" borderId="15" xfId="0" applyFont="1" applyFill="1" applyBorder="1" applyAlignment="1">
      <alignment horizontal="center" vertical="center" wrapText="1"/>
    </xf>
    <xf numFmtId="0" fontId="4" fillId="6" borderId="17" xfId="0" applyFont="1" applyFill="1" applyBorder="1" applyAlignment="1">
      <alignment horizontal="center" vertical="center"/>
    </xf>
    <xf numFmtId="0" fontId="4" fillId="6" borderId="18" xfId="0" applyFont="1" applyFill="1" applyBorder="1" applyAlignment="1">
      <alignment horizontal="center" vertical="center"/>
    </xf>
    <xf numFmtId="0" fontId="4" fillId="6" borderId="16" xfId="0" applyFont="1" applyFill="1" applyBorder="1" applyAlignment="1">
      <alignment horizontal="center" vertical="center"/>
    </xf>
    <xf numFmtId="0" fontId="4" fillId="0" borderId="41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4" fillId="0" borderId="4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0" borderId="58" xfId="0" applyFont="1" applyBorder="1" applyAlignment="1">
      <alignment horizontal="center" vertical="center" wrapText="1"/>
    </xf>
    <xf numFmtId="0" fontId="4" fillId="0" borderId="61" xfId="0" applyFont="1" applyBorder="1" applyAlignment="1">
      <alignment horizontal="center" vertical="center" wrapText="1"/>
    </xf>
    <xf numFmtId="0" fontId="4" fillId="0" borderId="59" xfId="0" applyFont="1" applyBorder="1" applyAlignment="1">
      <alignment horizontal="center" vertical="center" wrapText="1"/>
    </xf>
    <xf numFmtId="0" fontId="4" fillId="0" borderId="62" xfId="0" applyFont="1" applyBorder="1" applyAlignment="1">
      <alignment horizontal="center" vertical="center" wrapText="1"/>
    </xf>
    <xf numFmtId="0" fontId="4" fillId="0" borderId="60" xfId="0" applyFont="1" applyBorder="1" applyAlignment="1">
      <alignment horizontal="center" vertical="center" wrapText="1"/>
    </xf>
    <xf numFmtId="0" fontId="4" fillId="0" borderId="63" xfId="0" applyFont="1" applyBorder="1" applyAlignment="1">
      <alignment horizontal="center" vertical="center" wrapText="1"/>
    </xf>
    <xf numFmtId="164" fontId="3" fillId="0" borderId="62" xfId="0" applyNumberFormat="1" applyFont="1" applyBorder="1" applyAlignment="1">
      <alignment horizontal="center" vertical="center"/>
    </xf>
    <xf numFmtId="164" fontId="3" fillId="0" borderId="3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127001</xdr:colOff>
      <xdr:row>0</xdr:row>
      <xdr:rowOff>76200</xdr:rowOff>
    </xdr:from>
    <xdr:to>
      <xdr:col>0</xdr:col>
      <xdr:colOff>3321736</xdr:colOff>
      <xdr:row>1</xdr:row>
      <xdr:rowOff>492990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B8E4E2D-804C-473E-A7D4-C844D3395B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7001" y="76200"/>
          <a:ext cx="3194735" cy="1559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127001</xdr:colOff>
      <xdr:row>0</xdr:row>
      <xdr:rowOff>76200</xdr:rowOff>
    </xdr:from>
    <xdr:to>
      <xdr:col>0</xdr:col>
      <xdr:colOff>3321736</xdr:colOff>
      <xdr:row>1</xdr:row>
      <xdr:rowOff>492990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812FD62-1FEF-4D0D-85AC-AB8EFD3DBB23}"/>
            </a:ext>
            <a:ext uri="{147F2762-F138-4A5C-976F-8EAC2B608ADB}">
              <a16:predDERef xmlns:a16="http://schemas.microsoft.com/office/drawing/2014/main" pred="{8B03BFFF-D7DA-4B64-9432-A13ADFCC3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7001" y="76200"/>
          <a:ext cx="3194735" cy="1559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127001</xdr:colOff>
      <xdr:row>0</xdr:row>
      <xdr:rowOff>76200</xdr:rowOff>
    </xdr:from>
    <xdr:to>
      <xdr:col>0</xdr:col>
      <xdr:colOff>3321736</xdr:colOff>
      <xdr:row>1</xdr:row>
      <xdr:rowOff>492990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98C981A-9FB4-4432-91C6-9D728B95088E}"/>
            </a:ext>
            <a:ext uri="{147F2762-F138-4A5C-976F-8EAC2B608ADB}">
              <a16:predDERef xmlns:a16="http://schemas.microsoft.com/office/drawing/2014/main" pred="{E23BB628-6452-46F0-8192-4A969EB224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7001" y="76200"/>
          <a:ext cx="3194735" cy="1559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127001</xdr:colOff>
      <xdr:row>0</xdr:row>
      <xdr:rowOff>76200</xdr:rowOff>
    </xdr:from>
    <xdr:to>
      <xdr:col>0</xdr:col>
      <xdr:colOff>3321736</xdr:colOff>
      <xdr:row>1</xdr:row>
      <xdr:rowOff>492990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530EAA1-E4BB-4964-93F7-54F53CD295C1}"/>
            </a:ext>
            <a:ext uri="{147F2762-F138-4A5C-976F-8EAC2B608ADB}">
              <a16:predDERef xmlns:a16="http://schemas.microsoft.com/office/drawing/2014/main" pred="{6697DC0E-62FA-4F62-962E-9C9B51D52E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7001" y="76200"/>
          <a:ext cx="3194735" cy="1559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127001</xdr:colOff>
      <xdr:row>0</xdr:row>
      <xdr:rowOff>76200</xdr:rowOff>
    </xdr:from>
    <xdr:to>
      <xdr:col>0</xdr:col>
      <xdr:colOff>3321736</xdr:colOff>
      <xdr:row>1</xdr:row>
      <xdr:rowOff>492990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BEFC4DB-4361-48B0-9BC6-876BB3331B6D}"/>
            </a:ext>
            <a:ext uri="{147F2762-F138-4A5C-976F-8EAC2B608ADB}">
              <a16:predDERef xmlns:a16="http://schemas.microsoft.com/office/drawing/2014/main" pred="{919983F6-F941-4786-B233-75ED8816A6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7001" y="76200"/>
          <a:ext cx="3194735" cy="1559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127001</xdr:colOff>
      <xdr:row>0</xdr:row>
      <xdr:rowOff>76200</xdr:rowOff>
    </xdr:from>
    <xdr:to>
      <xdr:col>0</xdr:col>
      <xdr:colOff>3321736</xdr:colOff>
      <xdr:row>1</xdr:row>
      <xdr:rowOff>492990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5CD83BD-D337-469C-8981-7800A485D685}"/>
            </a:ext>
            <a:ext uri="{147F2762-F138-4A5C-976F-8EAC2B608ADB}">
              <a16:predDERef xmlns:a16="http://schemas.microsoft.com/office/drawing/2014/main" pred="{BBF1F7A8-517E-436A-AB6C-32F67FA9C9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7001" y="76200"/>
          <a:ext cx="3194735" cy="1559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127001</xdr:colOff>
      <xdr:row>0</xdr:row>
      <xdr:rowOff>76200</xdr:rowOff>
    </xdr:from>
    <xdr:to>
      <xdr:col>0</xdr:col>
      <xdr:colOff>3321736</xdr:colOff>
      <xdr:row>1</xdr:row>
      <xdr:rowOff>492990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32A1732-A311-464B-94D6-970C4D0575CB}"/>
            </a:ext>
            <a:ext uri="{147F2762-F138-4A5C-976F-8EAC2B608ADB}">
              <a16:predDERef xmlns:a16="http://schemas.microsoft.com/office/drawing/2014/main" pred="{DDB128D7-E68B-4B1B-B24B-49BDA911E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7001" y="76200"/>
          <a:ext cx="3194735" cy="1559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127001</xdr:colOff>
      <xdr:row>0</xdr:row>
      <xdr:rowOff>76200</xdr:rowOff>
    </xdr:from>
    <xdr:to>
      <xdr:col>0</xdr:col>
      <xdr:colOff>3321736</xdr:colOff>
      <xdr:row>1</xdr:row>
      <xdr:rowOff>492990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47B4A62-E643-4F66-96C3-98AA7930658E}"/>
            </a:ext>
            <a:ext uri="{147F2762-F138-4A5C-976F-8EAC2B608ADB}">
              <a16:predDERef xmlns:a16="http://schemas.microsoft.com/office/drawing/2014/main" pred="{9BA219BE-054F-4E15-93BB-47001E0900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7001" y="76200"/>
          <a:ext cx="3194735" cy="1559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127001</xdr:colOff>
      <xdr:row>0</xdr:row>
      <xdr:rowOff>76200</xdr:rowOff>
    </xdr:from>
    <xdr:to>
      <xdr:col>0</xdr:col>
      <xdr:colOff>3321736</xdr:colOff>
      <xdr:row>1</xdr:row>
      <xdr:rowOff>492990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EA23825-FB9E-4C96-A66C-3BAF47323888}"/>
            </a:ext>
            <a:ext uri="{147F2762-F138-4A5C-976F-8EAC2B608ADB}">
              <a16:predDERef xmlns:a16="http://schemas.microsoft.com/office/drawing/2014/main" pred="{ECA1B887-0221-45C5-8BC5-C3FDB84D9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7001" y="76200"/>
          <a:ext cx="3194735" cy="1559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127001</xdr:colOff>
      <xdr:row>0</xdr:row>
      <xdr:rowOff>76200</xdr:rowOff>
    </xdr:from>
    <xdr:to>
      <xdr:col>0</xdr:col>
      <xdr:colOff>3321736</xdr:colOff>
      <xdr:row>1</xdr:row>
      <xdr:rowOff>492990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9AA1BFB-AD08-4B90-8EDF-AD01BFCE47AB}"/>
            </a:ext>
            <a:ext uri="{147F2762-F138-4A5C-976F-8EAC2B608ADB}">
              <a16:predDERef xmlns:a16="http://schemas.microsoft.com/office/drawing/2014/main" pred="{4A14A238-412B-4428-80F4-B6C35EC445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7001" y="76200"/>
          <a:ext cx="3194735" cy="1559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127001</xdr:colOff>
      <xdr:row>0</xdr:row>
      <xdr:rowOff>76200</xdr:rowOff>
    </xdr:from>
    <xdr:to>
      <xdr:col>0</xdr:col>
      <xdr:colOff>3321736</xdr:colOff>
      <xdr:row>1</xdr:row>
      <xdr:rowOff>492990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8E6B6B6-7C16-4A64-8DE5-E78725A58652}"/>
            </a:ext>
            <a:ext uri="{147F2762-F138-4A5C-976F-8EAC2B608ADB}">
              <a16:predDERef xmlns:a16="http://schemas.microsoft.com/office/drawing/2014/main" pred="{7A0763C5-3990-4839-93D1-B07F033F0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7001" y="76200"/>
          <a:ext cx="3194735" cy="1559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127001</xdr:colOff>
      <xdr:row>0</xdr:row>
      <xdr:rowOff>76200</xdr:rowOff>
    </xdr:from>
    <xdr:to>
      <xdr:col>0</xdr:col>
      <xdr:colOff>3321736</xdr:colOff>
      <xdr:row>1</xdr:row>
      <xdr:rowOff>492990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E0A61D08-695B-4C3E-B4D2-B6555091C3E0}"/>
            </a:ext>
            <a:ext uri="{147F2762-F138-4A5C-976F-8EAC2B608ADB}">
              <a16:predDERef xmlns:a16="http://schemas.microsoft.com/office/drawing/2014/main" pred="{C088914E-061E-498C-9263-84B03EF6F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7001" y="76200"/>
          <a:ext cx="3194735" cy="1559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127001</xdr:colOff>
      <xdr:row>0</xdr:row>
      <xdr:rowOff>76200</xdr:rowOff>
    </xdr:from>
    <xdr:to>
      <xdr:col>0</xdr:col>
      <xdr:colOff>3321736</xdr:colOff>
      <xdr:row>1</xdr:row>
      <xdr:rowOff>492990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E46EB6D5-5E6E-40DE-8ECD-FD55C59A69C6}"/>
            </a:ext>
            <a:ext uri="{147F2762-F138-4A5C-976F-8EAC2B608ADB}">
              <a16:predDERef xmlns:a16="http://schemas.microsoft.com/office/drawing/2014/main" pred="{AD5CE75F-A30F-4DAB-BA8F-5A9F3D378A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7001" y="76200"/>
          <a:ext cx="3194735" cy="1559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127001</xdr:colOff>
      <xdr:row>0</xdr:row>
      <xdr:rowOff>76200</xdr:rowOff>
    </xdr:from>
    <xdr:to>
      <xdr:col>0</xdr:col>
      <xdr:colOff>3321736</xdr:colOff>
      <xdr:row>1</xdr:row>
      <xdr:rowOff>492990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D63EDBB-5DF4-4414-97F1-B495D5A5CC23}"/>
            </a:ext>
            <a:ext uri="{147F2762-F138-4A5C-976F-8EAC2B608ADB}">
              <a16:predDERef xmlns:a16="http://schemas.microsoft.com/office/drawing/2014/main" pred="{C5938548-4C7A-4907-958D-FA4EB2053C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7001" y="76200"/>
          <a:ext cx="3194735" cy="1559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127001</xdr:colOff>
      <xdr:row>0</xdr:row>
      <xdr:rowOff>76200</xdr:rowOff>
    </xdr:from>
    <xdr:to>
      <xdr:col>0</xdr:col>
      <xdr:colOff>3321736</xdr:colOff>
      <xdr:row>1</xdr:row>
      <xdr:rowOff>492990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4606F725-0762-468A-AEB6-A3663700ECFE}"/>
            </a:ext>
            <a:ext uri="{147F2762-F138-4A5C-976F-8EAC2B608ADB}">
              <a16:predDERef xmlns:a16="http://schemas.microsoft.com/office/drawing/2014/main" pred="{BBBCF26F-309F-4656-AB4B-25D2081328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7001" y="76200"/>
          <a:ext cx="3194735" cy="15597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228216</xdr:rowOff>
    </xdr:from>
    <xdr:to>
      <xdr:col>0</xdr:col>
      <xdr:colOff>4926061</xdr:colOff>
      <xdr:row>1</xdr:row>
      <xdr:rowOff>2116090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1A26D38B-AFB2-4E9A-B972-57DD0791119A}"/>
            </a:ext>
            <a:ext uri="{147F2762-F138-4A5C-976F-8EAC2B608ADB}">
              <a16:predDERef xmlns:a16="http://schemas.microsoft.com/office/drawing/2014/main" pred="{9156F603-20B7-4CB5-BBDA-3F2E7628B2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228216"/>
          <a:ext cx="4926061" cy="30308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FE6AB-7BA6-4675-B931-419E5A9EDA18}">
  <sheetPr>
    <pageSetUpPr fitToPage="1"/>
  </sheetPr>
  <dimension ref="A1:K29"/>
  <sheetViews>
    <sheetView tabSelected="1" view="pageBreakPreview" topLeftCell="A23" zoomScale="33" zoomScaleNormal="100" zoomScaleSheetLayoutView="33" workbookViewId="0">
      <selection activeCell="E20" sqref="E20:E21"/>
    </sheetView>
  </sheetViews>
  <sheetFormatPr defaultColWidth="20.85546875" defaultRowHeight="114.75" customHeight="1"/>
  <cols>
    <col min="1" max="1" width="86" style="2" customWidth="1"/>
    <col min="2" max="2" width="110" style="2" customWidth="1"/>
    <col min="3" max="3" width="71.42578125" style="2" customWidth="1"/>
    <col min="4" max="4" width="76.42578125" style="2" customWidth="1"/>
    <col min="5" max="5" width="77.85546875" style="2" customWidth="1"/>
    <col min="6" max="6" width="75.28515625" style="2" customWidth="1"/>
    <col min="7" max="7" width="65.7109375" style="2" customWidth="1"/>
    <col min="8" max="8" width="83.85546875" style="2" customWidth="1"/>
    <col min="9" max="9" width="58" style="2" customWidth="1"/>
    <col min="10" max="10" width="55.140625" style="2" customWidth="1"/>
    <col min="11" max="11" width="57.42578125" style="2" customWidth="1"/>
    <col min="12" max="16384" width="20.85546875" style="2"/>
  </cols>
  <sheetData>
    <row r="1" spans="1:11" ht="90" customHeight="1" thickBot="1">
      <c r="A1" s="1"/>
      <c r="B1" s="81" t="s">
        <v>0</v>
      </c>
      <c r="C1" s="82"/>
      <c r="D1" s="82"/>
      <c r="E1" s="82"/>
      <c r="F1" s="82"/>
      <c r="G1" s="82"/>
      <c r="H1" s="82"/>
      <c r="I1" s="82"/>
      <c r="J1" s="82"/>
      <c r="K1" s="83"/>
    </row>
    <row r="2" spans="1:11" ht="179.25" customHeight="1">
      <c r="A2" s="3"/>
      <c r="B2" s="84" t="s">
        <v>1</v>
      </c>
      <c r="C2" s="85"/>
      <c r="D2" s="85"/>
      <c r="E2" s="85"/>
      <c r="F2" s="85"/>
      <c r="G2" s="85"/>
      <c r="H2" s="85"/>
      <c r="I2" s="85"/>
      <c r="J2" s="85"/>
      <c r="K2" s="86"/>
    </row>
    <row r="3" spans="1:11" ht="114.75" customHeight="1" thickBot="1">
      <c r="A3" s="4"/>
      <c r="K3" s="5"/>
    </row>
    <row r="4" spans="1:11" ht="114.75" customHeight="1" thickBot="1">
      <c r="A4" s="4"/>
      <c r="B4" s="87" t="s">
        <v>2</v>
      </c>
      <c r="C4" s="87"/>
      <c r="D4" s="87"/>
      <c r="E4" s="87"/>
      <c r="F4" s="88"/>
      <c r="G4" s="88"/>
      <c r="H4" s="88"/>
      <c r="I4" s="88"/>
      <c r="J4" s="88"/>
      <c r="K4" s="89"/>
    </row>
    <row r="5" spans="1:11" s="9" customFormat="1" ht="114.75" customHeight="1" thickBot="1">
      <c r="A5" s="6"/>
      <c r="B5" s="90" t="s">
        <v>3</v>
      </c>
      <c r="C5" s="92" t="s">
        <v>4</v>
      </c>
      <c r="D5" s="93" t="s">
        <v>5</v>
      </c>
      <c r="E5" s="90" t="s">
        <v>6</v>
      </c>
      <c r="F5" s="96" t="s">
        <v>7</v>
      </c>
      <c r="G5" s="97"/>
      <c r="H5" s="97"/>
      <c r="I5" s="97"/>
      <c r="J5" s="98"/>
      <c r="K5" s="99" t="s">
        <v>8</v>
      </c>
    </row>
    <row r="6" spans="1:11" s="16" customFormat="1" ht="114.75" customHeight="1" thickBot="1">
      <c r="A6" s="10"/>
      <c r="B6" s="91"/>
      <c r="C6" s="92"/>
      <c r="D6" s="94"/>
      <c r="E6" s="95"/>
      <c r="F6" s="12" t="s">
        <v>9</v>
      </c>
      <c r="G6" s="13" t="s">
        <v>10</v>
      </c>
      <c r="H6" s="14" t="s">
        <v>11</v>
      </c>
      <c r="I6" s="13" t="s">
        <v>12</v>
      </c>
      <c r="J6" s="15" t="s">
        <v>13</v>
      </c>
      <c r="K6" s="100"/>
    </row>
    <row r="7" spans="1:11" s="16" customFormat="1" ht="114.75" customHeight="1" thickBot="1">
      <c r="A7" s="17" t="s">
        <v>14</v>
      </c>
      <c r="B7" s="18"/>
      <c r="C7" s="7" t="s">
        <v>15</v>
      </c>
      <c r="D7" s="8">
        <v>50</v>
      </c>
      <c r="E7" s="7" t="s">
        <v>16</v>
      </c>
      <c r="F7" s="8" t="s">
        <v>17</v>
      </c>
      <c r="G7" s="7">
        <v>70</v>
      </c>
      <c r="H7" s="8">
        <v>120</v>
      </c>
      <c r="I7" s="7">
        <v>185</v>
      </c>
      <c r="J7" s="8">
        <v>215</v>
      </c>
      <c r="K7" s="19" t="s">
        <v>18</v>
      </c>
    </row>
    <row r="8" spans="1:11" s="16" customFormat="1" ht="114.75" customHeight="1">
      <c r="A8" s="20" t="s">
        <v>19</v>
      </c>
      <c r="B8" s="21" t="s">
        <v>20</v>
      </c>
      <c r="C8" s="22">
        <v>731.7</v>
      </c>
      <c r="D8" s="23">
        <v>5.8</v>
      </c>
      <c r="E8" s="24">
        <v>93</v>
      </c>
      <c r="F8" s="25">
        <v>33.299999999999997</v>
      </c>
      <c r="G8" s="128">
        <v>52.9</v>
      </c>
      <c r="H8" s="25">
        <v>88.5</v>
      </c>
      <c r="I8" s="24">
        <v>158.19999999999999</v>
      </c>
      <c r="J8" s="25">
        <v>199.4</v>
      </c>
      <c r="K8" s="26">
        <v>60.3</v>
      </c>
    </row>
    <row r="9" spans="1:11" s="16" customFormat="1" ht="114.75" customHeight="1" thickBot="1">
      <c r="A9" s="10" t="s">
        <v>21</v>
      </c>
      <c r="B9" s="27"/>
      <c r="K9" s="28"/>
    </row>
    <row r="10" spans="1:11" s="16" customFormat="1" ht="114.75" customHeight="1" thickBot="1">
      <c r="A10" s="29"/>
      <c r="B10" s="2"/>
      <c r="C10" s="101" t="s">
        <v>22</v>
      </c>
      <c r="D10" s="102"/>
      <c r="E10" s="102"/>
      <c r="F10" s="102"/>
      <c r="G10" s="103"/>
      <c r="H10" s="30"/>
      <c r="I10" s="31"/>
      <c r="J10" s="31"/>
      <c r="K10" s="32"/>
    </row>
    <row r="11" spans="1:11" s="16" customFormat="1" ht="114.75" customHeight="1" thickBot="1">
      <c r="A11" s="29"/>
      <c r="B11" s="92" t="s">
        <v>3</v>
      </c>
      <c r="C11" s="92" t="s">
        <v>4</v>
      </c>
      <c r="D11" s="90" t="s">
        <v>5</v>
      </c>
      <c r="E11" s="92" t="s">
        <v>23</v>
      </c>
      <c r="F11" s="93" t="s">
        <v>24</v>
      </c>
      <c r="G11" s="92" t="s">
        <v>25</v>
      </c>
      <c r="H11" s="31"/>
      <c r="I11" s="31"/>
      <c r="J11" s="31"/>
      <c r="K11" s="28"/>
    </row>
    <row r="12" spans="1:11" s="16" customFormat="1" ht="114.75" customHeight="1" thickBot="1">
      <c r="A12" s="29"/>
      <c r="B12" s="92"/>
      <c r="C12" s="95"/>
      <c r="D12" s="91"/>
      <c r="E12" s="95"/>
      <c r="F12" s="94"/>
      <c r="G12" s="95"/>
      <c r="H12" s="31"/>
      <c r="I12" s="31"/>
      <c r="J12" s="31"/>
      <c r="K12" s="28"/>
    </row>
    <row r="13" spans="1:11" s="16" customFormat="1" ht="114.75" customHeight="1" thickBot="1">
      <c r="A13" s="33" t="s">
        <v>14</v>
      </c>
      <c r="B13" s="34"/>
      <c r="C13" s="11" t="s">
        <v>26</v>
      </c>
      <c r="D13" s="35">
        <v>50</v>
      </c>
      <c r="E13" s="36">
        <v>46</v>
      </c>
      <c r="F13" s="37" t="s">
        <v>27</v>
      </c>
      <c r="G13" s="36">
        <v>3</v>
      </c>
      <c r="H13" s="31"/>
      <c r="I13" s="31"/>
      <c r="J13" s="31"/>
      <c r="K13" s="28"/>
    </row>
    <row r="14" spans="1:11" s="16" customFormat="1" ht="114.75" customHeight="1" thickBot="1">
      <c r="A14" s="104" t="s">
        <v>28</v>
      </c>
      <c r="B14" s="38" t="s">
        <v>29</v>
      </c>
      <c r="C14" s="39">
        <v>835.7</v>
      </c>
      <c r="D14" s="39">
        <v>34.1</v>
      </c>
      <c r="E14" s="40">
        <v>53.2</v>
      </c>
      <c r="F14" s="39">
        <v>70</v>
      </c>
      <c r="G14" s="41" t="s">
        <v>30</v>
      </c>
      <c r="H14" s="31"/>
      <c r="I14" s="31"/>
      <c r="J14" s="31"/>
      <c r="K14" s="28"/>
    </row>
    <row r="15" spans="1:11" ht="114.75" customHeight="1" thickBot="1">
      <c r="A15" s="105"/>
      <c r="B15" s="42" t="s">
        <v>31</v>
      </c>
      <c r="C15" s="43">
        <v>840.2</v>
      </c>
      <c r="D15" s="43">
        <v>40.1</v>
      </c>
      <c r="E15" s="129">
        <v>52</v>
      </c>
      <c r="F15" s="129">
        <v>73</v>
      </c>
      <c r="G15" s="44" t="s">
        <v>32</v>
      </c>
      <c r="K15" s="5"/>
    </row>
    <row r="16" spans="1:11" ht="114.75" customHeight="1" thickBot="1">
      <c r="A16" s="106" t="s">
        <v>33</v>
      </c>
      <c r="B16" s="107"/>
      <c r="C16" s="45">
        <f>AVERAGE(C14:C15)</f>
        <v>837.95</v>
      </c>
      <c r="D16" s="46">
        <f t="shared" ref="D16:F16" si="0">AVERAGE(D14:D15)</f>
        <v>37.1</v>
      </c>
      <c r="E16" s="46">
        <f t="shared" si="0"/>
        <v>52.6</v>
      </c>
      <c r="F16" s="46">
        <f t="shared" si="0"/>
        <v>71.5</v>
      </c>
      <c r="G16" s="47" t="s">
        <v>32</v>
      </c>
      <c r="H16" s="48"/>
      <c r="K16" s="5"/>
    </row>
    <row r="17" spans="1:11" s="16" customFormat="1" ht="114.75" customHeight="1">
      <c r="A17" s="49"/>
      <c r="B17" s="2"/>
      <c r="C17" s="2"/>
      <c r="D17" s="2"/>
      <c r="E17" s="2"/>
      <c r="F17" s="2"/>
      <c r="G17" s="2"/>
      <c r="H17" s="2"/>
      <c r="I17" s="2"/>
      <c r="J17" s="2"/>
      <c r="K17" s="5"/>
    </row>
    <row r="18" spans="1:11" ht="114.75" customHeight="1" thickBot="1">
      <c r="A18" s="4"/>
      <c r="B18" s="16"/>
      <c r="C18" s="50"/>
      <c r="D18" s="50"/>
      <c r="E18" s="16"/>
      <c r="F18" s="16"/>
      <c r="G18" s="51"/>
      <c r="H18" s="51"/>
      <c r="K18" s="5"/>
    </row>
    <row r="19" spans="1:11" ht="144.75" customHeight="1" thickBot="1">
      <c r="A19" s="4"/>
      <c r="B19" s="108" t="s">
        <v>34</v>
      </c>
      <c r="C19" s="109"/>
      <c r="D19" s="109"/>
      <c r="E19" s="109"/>
      <c r="F19" s="109"/>
      <c r="G19" s="109"/>
      <c r="H19" s="109"/>
      <c r="I19" s="109"/>
      <c r="J19" s="109"/>
      <c r="K19" s="110"/>
    </row>
    <row r="20" spans="1:11" ht="114.75" customHeight="1" thickBot="1">
      <c r="A20" s="52"/>
      <c r="B20" s="111" t="s">
        <v>3</v>
      </c>
      <c r="C20" s="112" t="s">
        <v>4</v>
      </c>
      <c r="D20" s="114" t="s">
        <v>35</v>
      </c>
      <c r="E20" s="114" t="s">
        <v>36</v>
      </c>
      <c r="F20" s="114" t="s">
        <v>37</v>
      </c>
      <c r="G20" s="116" t="s">
        <v>38</v>
      </c>
      <c r="H20" s="117"/>
      <c r="I20" s="117"/>
      <c r="J20" s="117"/>
      <c r="K20" s="118"/>
    </row>
    <row r="21" spans="1:11" ht="189.75" customHeight="1" thickBot="1">
      <c r="A21" s="52"/>
      <c r="B21" s="100"/>
      <c r="C21" s="113"/>
      <c r="D21" s="115"/>
      <c r="E21" s="115"/>
      <c r="F21" s="115"/>
      <c r="G21" s="12" t="s">
        <v>39</v>
      </c>
      <c r="H21" s="53" t="s">
        <v>40</v>
      </c>
      <c r="I21" s="54" t="s">
        <v>41</v>
      </c>
      <c r="J21" s="54" t="s">
        <v>42</v>
      </c>
      <c r="K21" s="55" t="s">
        <v>43</v>
      </c>
    </row>
    <row r="22" spans="1:11" ht="144" customHeight="1" thickBot="1">
      <c r="A22" s="33" t="s">
        <v>14</v>
      </c>
      <c r="B22" s="34"/>
      <c r="C22" s="56" t="s">
        <v>17</v>
      </c>
      <c r="D22" s="57">
        <v>480</v>
      </c>
      <c r="E22" s="58" t="s">
        <v>44</v>
      </c>
      <c r="F22" s="57">
        <v>0.05</v>
      </c>
      <c r="G22" s="59">
        <v>0</v>
      </c>
      <c r="H22" s="59">
        <v>0</v>
      </c>
      <c r="I22" s="59">
        <v>2</v>
      </c>
      <c r="J22" s="59">
        <v>95</v>
      </c>
      <c r="K22" s="60">
        <v>2</v>
      </c>
    </row>
    <row r="23" spans="1:11" ht="159.75" customHeight="1" thickBot="1">
      <c r="A23" s="61" t="s">
        <v>45</v>
      </c>
      <c r="B23" s="62" t="s">
        <v>46</v>
      </c>
      <c r="C23" s="63">
        <v>583.29999999999995</v>
      </c>
      <c r="D23" s="64">
        <v>262</v>
      </c>
      <c r="E23" s="64">
        <v>10.16</v>
      </c>
      <c r="F23" s="65" t="s">
        <v>47</v>
      </c>
      <c r="G23" s="66">
        <v>0</v>
      </c>
      <c r="H23" s="66">
        <v>0</v>
      </c>
      <c r="I23" s="65">
        <v>0.16</v>
      </c>
      <c r="J23" s="64">
        <v>99.18</v>
      </c>
      <c r="K23" s="67">
        <v>0.66</v>
      </c>
    </row>
    <row r="24" spans="1:11" ht="114.75" customHeight="1" thickBot="1">
      <c r="A24" s="4"/>
      <c r="K24" s="5"/>
    </row>
    <row r="25" spans="1:11" ht="129.75" customHeight="1" thickBot="1">
      <c r="A25" s="68"/>
      <c r="B25" s="119" t="s">
        <v>48</v>
      </c>
      <c r="C25" s="120"/>
      <c r="D25" s="120"/>
      <c r="E25" s="120"/>
      <c r="F25" s="120"/>
      <c r="G25" s="121"/>
      <c r="H25" s="51"/>
      <c r="I25" s="16"/>
      <c r="J25" s="16"/>
      <c r="K25" s="28"/>
    </row>
    <row r="26" spans="1:11" ht="34.5" customHeight="1">
      <c r="A26" s="6"/>
      <c r="B26" s="122" t="s">
        <v>3</v>
      </c>
      <c r="C26" s="124" t="s">
        <v>49</v>
      </c>
      <c r="D26" s="124" t="s">
        <v>50</v>
      </c>
      <c r="E26" s="124" t="s">
        <v>23</v>
      </c>
      <c r="F26" s="124" t="s">
        <v>24</v>
      </c>
      <c r="G26" s="126" t="s">
        <v>51</v>
      </c>
      <c r="H26" s="51"/>
      <c r="I26" s="16"/>
      <c r="J26" s="16"/>
      <c r="K26" s="28"/>
    </row>
    <row r="27" spans="1:11" ht="159.75" customHeight="1" thickBot="1">
      <c r="A27" s="10"/>
      <c r="B27" s="123"/>
      <c r="C27" s="125"/>
      <c r="D27" s="125"/>
      <c r="E27" s="125"/>
      <c r="F27" s="125"/>
      <c r="G27" s="127"/>
      <c r="H27" s="51"/>
      <c r="I27" s="16"/>
      <c r="J27" s="16"/>
      <c r="K27" s="28"/>
    </row>
    <row r="28" spans="1:11" ht="121.5" customHeight="1" thickBot="1">
      <c r="A28" s="69" t="s">
        <v>14</v>
      </c>
      <c r="B28" s="70"/>
      <c r="C28" s="71">
        <v>890</v>
      </c>
      <c r="D28" s="72">
        <v>1</v>
      </c>
      <c r="E28" s="72">
        <v>40</v>
      </c>
      <c r="F28" s="71">
        <v>60</v>
      </c>
      <c r="G28" s="73" t="s">
        <v>52</v>
      </c>
      <c r="H28" s="51"/>
      <c r="I28" s="16"/>
      <c r="J28" s="16"/>
      <c r="K28" s="28"/>
    </row>
    <row r="29" spans="1:11" ht="162" customHeight="1" thickBot="1">
      <c r="A29" s="74" t="s">
        <v>53</v>
      </c>
      <c r="B29" s="75" t="s">
        <v>54</v>
      </c>
      <c r="C29" s="76">
        <v>849.6</v>
      </c>
      <c r="D29" s="76">
        <v>0.14899999999999999</v>
      </c>
      <c r="E29" s="76">
        <v>51.6</v>
      </c>
      <c r="F29" s="76">
        <v>71</v>
      </c>
      <c r="G29" s="77">
        <v>3.5880000000000001</v>
      </c>
      <c r="H29" s="78"/>
      <c r="I29" s="79"/>
      <c r="J29" s="79"/>
      <c r="K29" s="80"/>
    </row>
  </sheetData>
  <mergeCells count="32">
    <mergeCell ref="B25:G25"/>
    <mergeCell ref="B26:B27"/>
    <mergeCell ref="C26:C27"/>
    <mergeCell ref="D26:D27"/>
    <mergeCell ref="E26:E27"/>
    <mergeCell ref="F26:F27"/>
    <mergeCell ref="G26:G27"/>
    <mergeCell ref="A14:A15"/>
    <mergeCell ref="A16:B16"/>
    <mergeCell ref="B19:K19"/>
    <mergeCell ref="B20:B21"/>
    <mergeCell ref="C20:C21"/>
    <mergeCell ref="D20:D21"/>
    <mergeCell ref="E20:E21"/>
    <mergeCell ref="F20:F21"/>
    <mergeCell ref="G20:K20"/>
    <mergeCell ref="C10:G10"/>
    <mergeCell ref="B11:B12"/>
    <mergeCell ref="C11:C12"/>
    <mergeCell ref="D11:D12"/>
    <mergeCell ref="E11:E12"/>
    <mergeCell ref="F11:F12"/>
    <mergeCell ref="G11:G12"/>
    <mergeCell ref="B1:K1"/>
    <mergeCell ref="B2:K2"/>
    <mergeCell ref="B4:K4"/>
    <mergeCell ref="B5:B6"/>
    <mergeCell ref="C5:C6"/>
    <mergeCell ref="D5:D6"/>
    <mergeCell ref="E5:E6"/>
    <mergeCell ref="F5:J5"/>
    <mergeCell ref="K5:K6"/>
  </mergeCells>
  <pageMargins left="0.7" right="0.7" top="0.75" bottom="0.75" header="0.3" footer="0.3"/>
  <pageSetup paperSize="9" scale="13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50F0CC0FD85844AA84FA96616EB99B" ma:contentTypeVersion="15" ma:contentTypeDescription="Create a new document." ma:contentTypeScope="" ma:versionID="94dbec205035c78edbb57d4103f9308c">
  <xsd:schema xmlns:xsd="http://www.w3.org/2001/XMLSchema" xmlns:xs="http://www.w3.org/2001/XMLSchema" xmlns:p="http://schemas.microsoft.com/office/2006/metadata/properties" xmlns:ns2="999f919b-ab5a-4db1-a56a-2b12b49855bf" xmlns:ns3="9dde59e0-9be5-46b6-acf7-bec107cbfe84" targetNamespace="http://schemas.microsoft.com/office/2006/metadata/properties" ma:root="true" ma:fieldsID="1175797f5489ccdba46b44bc0938de1b" ns2:_="" ns3:_="">
    <xsd:import namespace="999f919b-ab5a-4db1-a56a-2b12b49855bf"/>
    <xsd:import namespace="9dde59e0-9be5-46b6-acf7-bec107cbfe8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2:SharedWithUsers" minOccurs="0"/>
                <xsd:element ref="ns2:SharedWithDetails" minOccurs="0"/>
                <xsd:element ref="ns3:MediaLengthInSeconds" minOccurs="0"/>
                <xsd:element ref="ns3:MediaServiceDateTaken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f919b-ab5a-4db1-a56a-2b12b49855b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6" nillable="true" ma:displayName="Taxonomy Catch All Column" ma:hidden="true" ma:list="{0c1c56a5-9e22-45dd-a3eb-1124d1d35fe3}" ma:internalName="TaxCatchAll" ma:showField="CatchAllData" ma:web="999f919b-ab5a-4db1-a56a-2b12b49855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de59e0-9be5-46b6-acf7-bec107cbfe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bde2efca-d301-4655-b535-5fc0135611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dde59e0-9be5-46b6-acf7-bec107cbfe84">
      <Terms xmlns="http://schemas.microsoft.com/office/infopath/2007/PartnerControls"/>
    </lcf76f155ced4ddcb4097134ff3c332f>
    <TaxCatchAll xmlns="999f919b-ab5a-4db1-a56a-2b12b49855bf" xsi:nil="true"/>
    <_dlc_DocId xmlns="999f919b-ab5a-4db1-a56a-2b12b49855bf">SEU7YU5J4REP-309372809-80179</_dlc_DocId>
    <_dlc_DocIdUrl xmlns="999f919b-ab5a-4db1-a56a-2b12b49855bf">
      <Url>https://swpgh.sharepoint.com/sites/swpnpa/_layouts/15/DocIdRedir.aspx?ID=SEU7YU5J4REP-309372809-80179</Url>
      <Description>SEU7YU5J4REP-309372809-80179</Description>
    </_dlc_DocIdUrl>
  </documentManagement>
</p:properties>
</file>

<file path=customXml/itemProps1.xml><?xml version="1.0" encoding="utf-8"?>
<ds:datastoreItem xmlns:ds="http://schemas.openxmlformats.org/officeDocument/2006/customXml" ds:itemID="{EADC2F00-C3FF-4BC8-A999-B8F87985D2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9f919b-ab5a-4db1-a56a-2b12b49855bf"/>
    <ds:schemaRef ds:uri="9dde59e0-9be5-46b6-acf7-bec107cbfe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0B3EE5-7155-4340-918D-96B0FBBEF97A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C3B16801-85DC-44B6-870B-260493441812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B2898409-1308-491B-9E58-272D1B1181E5}">
  <ds:schemaRefs>
    <ds:schemaRef ds:uri="http://schemas.microsoft.com/office/2006/metadata/properties"/>
    <ds:schemaRef ds:uri="http://schemas.microsoft.com/office/infopath/2007/PartnerControls"/>
    <ds:schemaRef ds:uri="9dde59e0-9be5-46b6-acf7-bec107cbfe84"/>
    <ds:schemaRef ds:uri="999f919b-ab5a-4db1-a56a-2b12b49855b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FEB 25-MAR 2</vt:lpstr>
      <vt:lpstr>'FEB 25-MAR 2'!Print_Area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Josephine Asiedu</dc:creator>
  <cp:keywords/>
  <dc:description/>
  <cp:lastModifiedBy>Josephine Asiedu</cp:lastModifiedBy>
  <cp:revision/>
  <dcterms:created xsi:type="dcterms:W3CDTF">2024-12-11T10:32:23Z</dcterms:created>
  <dcterms:modified xsi:type="dcterms:W3CDTF">2024-12-16T15:29:02Z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0x010100EA50F0CC0FD85844AA84FA96616EB99B</vt:lpwstr>
  </property>
  <property fmtid="{D5CDD505-2E9C-101B-9397-08002B2CF9AE}" pid="3" name="_dlc_DocIdItemGuid">
    <vt:lpwstr>dec8bbe1-1e82-4cc6-bfdc-4306d434eccc</vt:lpwstr>
  </property>
  <property fmtid="{D5CDD505-2E9C-101B-9397-08002B2CF9AE}" pid="4" name="MediaServiceImageTags">
    <vt:lpwstr/>
  </property>
</Properties>
</file>