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February/"/>
    </mc:Choice>
  </mc:AlternateContent>
  <xr:revisionPtr revIDLastSave="0" documentId="8_{1EB46CF6-5910-42BD-A1BA-3C27953F3C7B}" xr6:coauthVersionLast="47" xr6:coauthVersionMax="47" xr10:uidLastSave="{00000000-0000-0000-0000-000000000000}"/>
  <bookViews>
    <workbookView xWindow="-120" yWindow="-120" windowWidth="29040" windowHeight="15720" xr2:uid="{E8C1A104-6ABB-48C3-9C49-55B675493068}"/>
  </bookViews>
  <sheets>
    <sheet name="FEB 9TH-FEB 15TH " sheetId="1" r:id="rId1"/>
  </sheets>
  <definedNames>
    <definedName name="_xlnm.Print_Area" localSheetId="0">'FEB 9TH-FEB 15TH '!$A$1:$M$42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L41" i="1"/>
  <c r="K41" i="1"/>
  <c r="J41" i="1"/>
  <c r="I41" i="1"/>
  <c r="H41" i="1"/>
  <c r="F41" i="1"/>
  <c r="E41" i="1"/>
  <c r="D41" i="1"/>
  <c r="H32" i="1"/>
  <c r="G32" i="1"/>
  <c r="F32" i="1"/>
  <c r="G30" i="1"/>
  <c r="F30" i="1"/>
  <c r="E30" i="1"/>
  <c r="E32" i="1" s="1"/>
  <c r="D30" i="1"/>
  <c r="D32" i="1" s="1"/>
  <c r="E19" i="1"/>
  <c r="E18" i="1"/>
  <c r="L17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<sst xmlns="http://schemas.openxmlformats.org/spreadsheetml/2006/main" count="81" uniqueCount="69">
  <si>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</si>
  <si>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</si>
  <si>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</si>
  <si>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</si>
  <si>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</si>
  <si>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</si>
  <si>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</si>
  <si>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</si>
  <si>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</si>
  <si>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</si>
  <si>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</si>
  <si>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</si>
  <si>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</si>
  <si>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February 9, 2025 - February 16,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</si>
  <si>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</si>
  <si>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</si>
  <si>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</si>
  <si>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</si>
  <si>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</si>
  <si>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</si>
  <si>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</si>
  <si>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</si>
  <si>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</si>
  <si>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</si>
  <si>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</si>
  <si>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</si>
  <si>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</si>
  <si>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</si>
  <si>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</si>
  <si>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</si>
  <si>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</si>
  <si>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</si>
  <si>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</si>
  <si>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</si>
  <si>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ACACIA</t>
  </si>
  <si>
    <t>REGULAR</t>
  </si>
  <si>
    <t>MT ALPINE EAGLE</t>
  </si>
  <si>
    <t>MT MINERVA VASO</t>
  </si>
  <si>
    <t>PREMIUM</t>
  </si>
  <si>
    <t>AVERAGE 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</si>
  <si>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</si>
  <si>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</si>
  <si>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</si>
  <si>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</si>
  <si>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</si>
  <si>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</si>
  <si>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</si>
  <si>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</si>
  <si>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AFOVOS</t>
  </si>
  <si>
    <t>AVERAGE</t>
  </si>
  <si>
    <t>MT LAPHROAIG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</si>
  <si>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</si>
  <si>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</si>
  <si>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</si>
  <si>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</si>
  <si>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</si>
  <si>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</si>
  <si>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</si>
  <si>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</si>
  <si>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</si>
  <si>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</si>
  <si>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</si>
  <si>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</si>
  <si>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</si>
  <si>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</si>
  <si>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</si>
  <si>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LPG/C AQUARAMA</t>
  </si>
  <si>
    <t>&lt;0.05</t>
  </si>
  <si>
    <t>GT AQUARAMA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</si>
</sst>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  <charset val="1"/>
    </font>
    <font>
      <b/>
      <sz val="48"/>
      <color rgb="FF000000"/>
      <name val="MonSTERRAT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505050"/>
      </right>
      <top style="medium">
        <color rgb="FF000000"/>
      </top>
      <bottom/>
      <diagonal/>
    </border>
    <border>
      <left/>
      <right style="medium">
        <color rgb="FF50505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4" fontId="5" fillId="0" borderId="37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6" fillId="0" borderId="41" xfId="0" applyNumberFormat="1" applyFont="1" applyBorder="1" applyAlignment="1">
      <alignment horizontal="center" vertical="center"/>
    </xf>
    <xf numFmtId="0" fontId="4" fillId="4" borderId="42" xfId="0" applyFont="1" applyFill="1" applyBorder="1" applyAlignment="1">
      <alignment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164" fontId="4" fillId="0" borderId="4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24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164" fontId="5" fillId="0" borderId="60" xfId="0" applyNumberFormat="1" applyFont="1" applyBorder="1" applyAlignment="1">
      <alignment horizontal="center" vertical="center"/>
    </xf>
    <xf numFmtId="164" fontId="5" fillId="0" borderId="61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4" fontId="8" fillId="0" borderId="47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1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0" borderId="70" xfId="0" applyNumberFormat="1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2" fontId="4" fillId="0" borderId="72" xfId="0" applyNumberFormat="1" applyFont="1" applyBorder="1" applyAlignment="1">
      <alignment horizontal="center" vertical="center" wrapText="1"/>
    </xf>
    <xf numFmtId="2" fontId="4" fillId="0" borderId="49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64" fontId="9" fillId="0" borderId="73" xfId="0" applyNumberFormat="1" applyFont="1" applyBorder="1" applyAlignment="1">
      <alignment horizontal="center" vertical="center"/>
    </xf>
    <xf numFmtId="2" fontId="9" fillId="0" borderId="74" xfId="0" applyNumberFormat="1" applyFont="1" applyBorder="1" applyAlignment="1">
      <alignment horizontal="center" vertical="center"/>
    </xf>
    <xf numFmtId="2" fontId="5" fillId="0" borderId="75" xfId="0" applyNumberFormat="1" applyFont="1" applyBorder="1" applyAlignment="1">
      <alignment horizontal="center" vertical="center"/>
    </xf>
    <xf numFmtId="2" fontId="5" fillId="0" borderId="76" xfId="0" applyNumberFormat="1" applyFont="1" applyBorder="1" applyAlignment="1">
      <alignment horizontal="center" vertical="center"/>
    </xf>
    <xf numFmtId="2" fontId="5" fillId="0" borderId="77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9" fillId="0" borderId="74" xfId="0" applyNumberFormat="1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79" xfId="0" applyNumberFormat="1" applyFont="1" applyBorder="1" applyAlignment="1">
      <alignment horizontal="center" vertical="center"/>
    </xf>
    <xf numFmtId="2" fontId="5" fillId="0" borderId="74" xfId="0" applyNumberFormat="1" applyFont="1" applyBorder="1" applyAlignment="1">
      <alignment horizontal="center" vertical="center"/>
    </xf>
    <xf numFmtId="2" fontId="5" fillId="0" borderId="47" xfId="0" applyNumberFormat="1" applyFont="1" applyBorder="1" applyAlignment="1">
      <alignment horizontal="center" vertical="center"/>
    </xf>
    <xf numFmtId="2" fontId="5" fillId="0" borderId="8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2" fontId="8" fillId="0" borderId="81" xfId="0" applyNumberFormat="1" applyFont="1" applyBorder="1" applyAlignment="1">
      <alignment horizontal="center" vertical="center"/>
    </xf>
    <xf numFmtId="2" fontId="8" fillId="0" borderId="82" xfId="0" applyNumberFormat="1" applyFont="1" applyBorder="1" applyAlignment="1">
      <alignment horizontal="center" vertical="center"/>
    </xf>
    <xf numFmtId="2" fontId="8" fillId="0" borderId="83" xfId="0" applyNumberFormat="1" applyFont="1" applyBorder="1" applyAlignment="1">
      <alignment horizontal="center" vertical="center"/>
    </xf>
    <xf numFmtId="2" fontId="4" fillId="0" borderId="84" xfId="0" applyNumberFormat="1" applyFont="1" applyBorder="1" applyAlignment="1">
      <alignment horizontal="center" vertical="center"/>
    </xf>
    <xf numFmtId="2" fontId="4" fillId="0" borderId="85" xfId="0" applyNumberFormat="1" applyFont="1" applyBorder="1" applyAlignment="1">
      <alignment horizontal="center" vertical="center"/>
    </xf>
    <xf numFmtId="0" fontId="4" fillId="0" borderId="0" xfId="0" applyFont="1"/>
    <xf numFmtId="0" fontId="4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4CF57F90-08DE-4A2B-9BCC-3B171C1B92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119062</xdr:colOff>
      <xdr:row>41</xdr:row>
      <xdr:rowOff>0</xdr:rowOff>
    </xdr:from>
    <xdr:to>
      <xdr:col>11</xdr:col>
      <xdr:colOff>4137964</xdr:colOff>
      <xdr:row>41</xdr:row>
      <xdr:rowOff>1085182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CA1F-9584-42B9-A38D-0BCBD62B3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" y="48139350"/>
          <a:ext cx="71570202" cy="108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6A8C-CDA5-4F8A-A4D3-5264B7ED0BF0}">
  <sheetPr>
    <pageSetUpPr fitToPage="1"/>
  </sheetPr>
  <dimension ref="A1:L42"/>
  <sheetViews>
    <sheetView tabSelected="1" view="pageBreakPreview" topLeftCell="A11" zoomScale="24" zoomScaleNormal="100" zoomScaleSheetLayoutView="24" workbookViewId="0">
      <selection activeCell="B35" sqref="B35:C36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60" customFormat="1" ht="184.5" customHeight="1" thickBot="1">
      <c r="A11" s="50"/>
      <c r="B11" s="51"/>
      <c r="C11" s="51"/>
      <c r="D11" s="52"/>
      <c r="E11" s="53"/>
      <c r="F11" s="54"/>
      <c r="G11" s="55" t="s">
        <v>23</v>
      </c>
      <c r="H11" s="56" t="s">
        <v>24</v>
      </c>
      <c r="I11" s="57" t="s">
        <v>25</v>
      </c>
      <c r="J11" s="56" t="s">
        <v>26</v>
      </c>
      <c r="K11" s="58" t="s">
        <v>27</v>
      </c>
      <c r="L11" s="59"/>
    </row>
    <row r="12" spans="1:12" s="60" customFormat="1" ht="176.25" customHeight="1" thickBot="1">
      <c r="A12" s="61" t="s">
        <v>28</v>
      </c>
      <c r="B12" s="62"/>
      <c r="C12" s="63"/>
      <c r="D12" s="64" t="s">
        <v>29</v>
      </c>
      <c r="E12" s="64">
        <v>50</v>
      </c>
      <c r="F12" s="64" t="s">
        <v>30</v>
      </c>
      <c r="G12" s="64" t="s">
        <v>31</v>
      </c>
      <c r="H12" s="65">
        <v>70</v>
      </c>
      <c r="I12" s="66">
        <v>120</v>
      </c>
      <c r="J12" s="64">
        <v>185</v>
      </c>
      <c r="K12" s="67">
        <v>215</v>
      </c>
      <c r="L12" s="68" t="s">
        <v>32</v>
      </c>
    </row>
    <row r="13" spans="1:12" s="60" customFormat="1" ht="114.75" customHeight="1" thickBot="1">
      <c r="A13" s="69" t="s">
        <v>33</v>
      </c>
      <c r="B13" s="70" t="s">
        <v>34</v>
      </c>
      <c r="C13" s="71" t="s">
        <v>35</v>
      </c>
      <c r="D13" s="72">
        <v>722.2</v>
      </c>
      <c r="E13" s="73">
        <v>10.8</v>
      </c>
      <c r="F13" s="74">
        <v>91.6</v>
      </c>
      <c r="G13" s="75">
        <v>37</v>
      </c>
      <c r="H13" s="74">
        <v>49</v>
      </c>
      <c r="I13" s="73">
        <v>71</v>
      </c>
      <c r="J13" s="74">
        <v>128</v>
      </c>
      <c r="K13" s="74">
        <v>167</v>
      </c>
      <c r="L13" s="76">
        <v>61.2</v>
      </c>
    </row>
    <row r="14" spans="1:12" s="60" customFormat="1" ht="111.75" customHeight="1" thickBot="1">
      <c r="A14" s="77"/>
      <c r="B14" s="78" t="s">
        <v>36</v>
      </c>
      <c r="C14" s="79"/>
      <c r="D14" s="72">
        <v>722.6</v>
      </c>
      <c r="E14" s="73">
        <v>13.2</v>
      </c>
      <c r="F14" s="74">
        <v>91.2</v>
      </c>
      <c r="G14" s="75">
        <v>37.5</v>
      </c>
      <c r="H14" s="74">
        <v>50.5</v>
      </c>
      <c r="I14" s="73">
        <v>70.5</v>
      </c>
      <c r="J14" s="74">
        <v>128.5</v>
      </c>
      <c r="K14" s="74">
        <v>169.5</v>
      </c>
      <c r="L14" s="76">
        <v>62</v>
      </c>
    </row>
    <row r="15" spans="1:12" s="60" customFormat="1" ht="111.75" customHeight="1" thickBot="1">
      <c r="A15" s="77"/>
      <c r="B15" s="80" t="s">
        <v>37</v>
      </c>
      <c r="C15" s="81"/>
      <c r="D15" s="82">
        <v>736.4</v>
      </c>
      <c r="E15" s="83">
        <v>2.8</v>
      </c>
      <c r="F15" s="84">
        <v>92</v>
      </c>
      <c r="G15" s="85">
        <v>35</v>
      </c>
      <c r="H15" s="84">
        <v>48</v>
      </c>
      <c r="I15" s="83">
        <v>86</v>
      </c>
      <c r="J15" s="84">
        <v>146</v>
      </c>
      <c r="K15" s="84">
        <v>181</v>
      </c>
      <c r="L15" s="86">
        <v>61.6</v>
      </c>
    </row>
    <row r="16" spans="1:12" s="60" customFormat="1" ht="114.75" hidden="1" customHeight="1" thickBot="1">
      <c r="A16" s="87"/>
      <c r="B16" s="88"/>
      <c r="C16" s="89" t="s">
        <v>38</v>
      </c>
      <c r="D16" s="90"/>
      <c r="E16" s="91"/>
      <c r="F16" s="92"/>
      <c r="G16" s="93"/>
      <c r="H16" s="92"/>
      <c r="I16" s="91"/>
      <c r="J16" s="92"/>
      <c r="K16" s="92"/>
      <c r="L16" s="94"/>
    </row>
    <row r="17" spans="1:12" s="60" customFormat="1" ht="114.75" customHeight="1" thickBot="1">
      <c r="A17" s="95"/>
      <c r="B17" s="96" t="s">
        <v>39</v>
      </c>
      <c r="C17" s="97"/>
      <c r="D17" s="98">
        <f t="shared" ref="D17:L17" si="0">AVERAGE(D13:D16)</f>
        <v>727.06666666666672</v>
      </c>
      <c r="E17" s="99">
        <f t="shared" si="0"/>
        <v>8.9333333333333336</v>
      </c>
      <c r="F17" s="100">
        <f t="shared" si="0"/>
        <v>91.600000000000009</v>
      </c>
      <c r="G17" s="101">
        <f t="shared" si="0"/>
        <v>36.5</v>
      </c>
      <c r="H17" s="100">
        <f t="shared" si="0"/>
        <v>49.166666666666664</v>
      </c>
      <c r="I17" s="99">
        <f t="shared" si="0"/>
        <v>75.833333333333329</v>
      </c>
      <c r="J17" s="100">
        <f t="shared" si="0"/>
        <v>134.16666666666666</v>
      </c>
      <c r="K17" s="100">
        <f t="shared" si="0"/>
        <v>172.5</v>
      </c>
      <c r="L17" s="100">
        <f t="shared" si="0"/>
        <v>61.6</v>
      </c>
    </row>
    <row r="18" spans="1:12" s="60" customFormat="1" ht="114.75" hidden="1" customHeight="1" thickBot="1">
      <c r="A18" s="102"/>
      <c r="B18" s="102"/>
      <c r="C18" s="102"/>
      <c r="D18" s="103"/>
      <c r="E18" s="104">
        <f>AVERAGE(E13:E15)</f>
        <v>8.9333333333333336</v>
      </c>
      <c r="F18" s="104"/>
      <c r="G18" s="105"/>
      <c r="H18" s="106"/>
      <c r="I18" s="107"/>
      <c r="J18" s="104"/>
      <c r="K18" s="104"/>
      <c r="L18" s="108"/>
    </row>
    <row r="19" spans="1:12" s="60" customFormat="1" ht="114.75" hidden="1" customHeight="1" thickBot="1">
      <c r="A19" s="109"/>
      <c r="B19" s="109"/>
      <c r="C19" s="109"/>
      <c r="D19" s="110"/>
      <c r="E19" s="111">
        <f>AVERAGE(E13:E15)</f>
        <v>8.9333333333333336</v>
      </c>
      <c r="F19" s="111"/>
      <c r="G19" s="112"/>
      <c r="H19" s="104"/>
      <c r="I19" s="111"/>
      <c r="J19" s="111"/>
      <c r="K19" s="111"/>
      <c r="L19" s="113"/>
    </row>
    <row r="20" spans="1:12" ht="114.75" hidden="1" customHeight="1">
      <c r="A20" s="109"/>
      <c r="B20" s="109"/>
      <c r="C20" s="109"/>
      <c r="D20" s="114"/>
      <c r="E20" s="114"/>
      <c r="F20" s="114"/>
      <c r="G20" s="114"/>
      <c r="H20" s="114"/>
      <c r="I20" s="114"/>
      <c r="J20" s="114"/>
      <c r="K20" s="114"/>
      <c r="L20" s="114"/>
    </row>
    <row r="21" spans="1:12" ht="85.5" customHeight="1" thickBot="1">
      <c r="A21" s="50"/>
      <c r="B21" s="115"/>
      <c r="C21" s="116"/>
      <c r="D21" s="116"/>
      <c r="E21" s="116"/>
      <c r="F21" s="116"/>
      <c r="G21" s="116"/>
      <c r="H21" s="116"/>
      <c r="I21" s="60"/>
      <c r="J21" s="60"/>
      <c r="K21" s="60"/>
      <c r="L21" s="117"/>
    </row>
    <row r="22" spans="1:12" s="32" customFormat="1" ht="165" customHeight="1" thickBot="1">
      <c r="A22" s="118" t="s">
        <v>40</v>
      </c>
      <c r="B22" s="119" t="s">
        <v>41</v>
      </c>
      <c r="C22" s="120"/>
      <c r="D22" s="120"/>
      <c r="E22" s="120"/>
      <c r="F22" s="120"/>
      <c r="G22" s="120"/>
      <c r="H22" s="121"/>
      <c r="I22" s="122"/>
      <c r="J22" s="122"/>
      <c r="K22" s="122"/>
      <c r="L22" s="123"/>
    </row>
    <row r="23" spans="1:12" ht="132" customHeight="1">
      <c r="A23" s="124"/>
      <c r="B23" s="125" t="s">
        <v>16</v>
      </c>
      <c r="C23" s="126"/>
      <c r="D23" s="43" t="s">
        <v>18</v>
      </c>
      <c r="E23" s="127" t="s">
        <v>19</v>
      </c>
      <c r="F23" s="127" t="s">
        <v>42</v>
      </c>
      <c r="G23" s="127" t="s">
        <v>43</v>
      </c>
      <c r="H23" s="128" t="s">
        <v>44</v>
      </c>
      <c r="I23" s="129"/>
      <c r="J23" s="129"/>
      <c r="K23" s="129"/>
      <c r="L23" s="117"/>
    </row>
    <row r="24" spans="1:12" ht="111.75" customHeight="1" thickBot="1">
      <c r="A24" s="124"/>
      <c r="B24" s="54"/>
      <c r="C24" s="130"/>
      <c r="D24" s="131"/>
      <c r="E24" s="132"/>
      <c r="F24" s="133"/>
      <c r="G24" s="132"/>
      <c r="H24" s="134"/>
      <c r="I24" s="129"/>
      <c r="J24" s="129"/>
      <c r="K24" s="129"/>
      <c r="L24" s="117"/>
    </row>
    <row r="25" spans="1:12" ht="111.75" customHeight="1" thickBot="1">
      <c r="A25" s="135" t="s">
        <v>28</v>
      </c>
      <c r="B25" s="136"/>
      <c r="C25" s="137"/>
      <c r="D25" s="65" t="s">
        <v>45</v>
      </c>
      <c r="E25" s="138">
        <v>50</v>
      </c>
      <c r="F25" s="139">
        <v>46</v>
      </c>
      <c r="G25" s="140" t="s">
        <v>46</v>
      </c>
      <c r="H25" s="139">
        <v>3</v>
      </c>
      <c r="I25" s="129"/>
      <c r="J25" s="129"/>
      <c r="K25" s="129"/>
      <c r="L25" s="117"/>
    </row>
    <row r="26" spans="1:12" ht="111.75" customHeight="1" thickBot="1">
      <c r="A26" s="141" t="s">
        <v>47</v>
      </c>
      <c r="B26" s="142" t="s">
        <v>48</v>
      </c>
      <c r="C26" s="143"/>
      <c r="D26" s="144">
        <v>832.8</v>
      </c>
      <c r="E26" s="145">
        <v>8.1999999999999993</v>
      </c>
      <c r="F26" s="146">
        <v>53.2</v>
      </c>
      <c r="G26" s="146">
        <v>60</v>
      </c>
      <c r="H26" s="147">
        <v>1</v>
      </c>
      <c r="I26" s="129"/>
      <c r="J26" s="129"/>
      <c r="K26" s="129"/>
      <c r="L26" s="117"/>
    </row>
    <row r="27" spans="1:12" ht="111.75" hidden="1" customHeight="1" thickBot="1">
      <c r="A27" s="148"/>
      <c r="B27" s="149"/>
      <c r="C27" s="150"/>
      <c r="D27" s="151"/>
      <c r="E27" s="151"/>
      <c r="F27" s="152"/>
      <c r="G27" s="152"/>
      <c r="H27" s="73"/>
      <c r="I27" s="129"/>
      <c r="J27" s="129"/>
      <c r="K27" s="129"/>
      <c r="L27" s="117"/>
    </row>
    <row r="28" spans="1:12" ht="111.75" hidden="1" customHeight="1" thickBot="1">
      <c r="A28" s="148"/>
      <c r="B28" s="149"/>
      <c r="C28" s="150"/>
      <c r="D28" s="151"/>
      <c r="E28" s="151"/>
      <c r="F28" s="151"/>
      <c r="G28" s="151"/>
      <c r="H28" s="73"/>
      <c r="I28" s="129"/>
      <c r="J28" s="129"/>
      <c r="K28" s="129"/>
      <c r="L28" s="117"/>
    </row>
    <row r="29" spans="1:12" ht="114.75" hidden="1" customHeight="1" thickBot="1">
      <c r="A29" s="153"/>
      <c r="B29" s="154"/>
      <c r="C29" s="155"/>
      <c r="D29" s="151"/>
      <c r="E29" s="151"/>
      <c r="F29" s="151"/>
      <c r="G29" s="151"/>
      <c r="H29" s="73"/>
      <c r="I29" s="129"/>
      <c r="J29" s="129"/>
      <c r="K29" s="129"/>
      <c r="L29" s="117"/>
    </row>
    <row r="30" spans="1:12" ht="114.75" hidden="1" customHeight="1" thickBot="1">
      <c r="A30" s="156" t="s">
        <v>49</v>
      </c>
      <c r="B30" s="157"/>
      <c r="C30" s="158"/>
      <c r="D30" s="159">
        <f>AVERAGE(D26:D29)</f>
        <v>832.8</v>
      </c>
      <c r="E30" s="159">
        <f t="shared" ref="E30:G30" si="1">AVERAGE(E26:E29)</f>
        <v>8.1999999999999993</v>
      </c>
      <c r="F30" s="159">
        <f t="shared" si="1"/>
        <v>53.2</v>
      </c>
      <c r="G30" s="159">
        <f t="shared" si="1"/>
        <v>60</v>
      </c>
      <c r="H30" s="159">
        <v>0.5</v>
      </c>
      <c r="I30" s="129"/>
      <c r="J30" s="129"/>
      <c r="K30" s="129"/>
      <c r="L30" s="117"/>
    </row>
    <row r="31" spans="1:12" ht="114.75" customHeight="1" thickBot="1">
      <c r="A31" s="160"/>
      <c r="B31" s="161" t="s">
        <v>50</v>
      </c>
      <c r="C31" s="161"/>
      <c r="D31" s="162">
        <v>845.8</v>
      </c>
      <c r="E31" s="162">
        <v>47.7</v>
      </c>
      <c r="F31" s="162">
        <v>51.6</v>
      </c>
      <c r="G31" s="162">
        <v>77</v>
      </c>
      <c r="H31" s="162">
        <v>1</v>
      </c>
      <c r="I31" s="129"/>
      <c r="J31" s="129"/>
      <c r="K31" s="129"/>
      <c r="L31" s="117"/>
    </row>
    <row r="32" spans="1:12" ht="114.75" customHeight="1" thickBot="1">
      <c r="A32" s="160"/>
      <c r="B32" s="163" t="s">
        <v>49</v>
      </c>
      <c r="C32" s="164"/>
      <c r="D32" s="165">
        <f>AVERAGE(D26:D31)</f>
        <v>837.13333333333321</v>
      </c>
      <c r="E32" s="165">
        <f>AVERAGE(E26:E31)</f>
        <v>21.366666666666664</v>
      </c>
      <c r="F32" s="165">
        <f>AVERAGE(F26:F31)</f>
        <v>52.666666666666664</v>
      </c>
      <c r="G32" s="165">
        <f>AVERAGE(G26:G31)</f>
        <v>65.666666666666671</v>
      </c>
      <c r="H32" s="165">
        <f>AVERAGE(H26:H31)</f>
        <v>0.83333333333333337</v>
      </c>
      <c r="I32" s="129"/>
      <c r="J32" s="129"/>
      <c r="K32" s="129"/>
      <c r="L32" s="117"/>
    </row>
    <row r="33" spans="1:12" ht="114.75" customHeight="1" thickBot="1">
      <c r="A33" s="160"/>
      <c r="B33" s="89"/>
      <c r="C33" s="89"/>
      <c r="D33" s="166"/>
      <c r="E33" s="166"/>
      <c r="F33" s="166"/>
      <c r="G33" s="166"/>
      <c r="H33" s="166"/>
      <c r="I33" s="129"/>
      <c r="J33" s="129"/>
      <c r="K33" s="129"/>
      <c r="L33" s="117"/>
    </row>
    <row r="34" spans="1:12" s="32" customFormat="1" ht="114.75" customHeight="1" thickBot="1">
      <c r="A34" s="167"/>
      <c r="B34" s="168" t="s">
        <v>51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70"/>
    </row>
    <row r="35" spans="1:12" ht="126.75" customHeight="1" thickBot="1">
      <c r="A35" s="171"/>
      <c r="B35" s="172" t="s">
        <v>16</v>
      </c>
      <c r="C35" s="173"/>
      <c r="D35" s="48" t="s">
        <v>18</v>
      </c>
      <c r="E35" s="42" t="s">
        <v>52</v>
      </c>
      <c r="F35" s="42" t="s">
        <v>53</v>
      </c>
      <c r="G35" s="65" t="s">
        <v>54</v>
      </c>
      <c r="H35" s="174" t="s">
        <v>55</v>
      </c>
      <c r="I35" s="46"/>
      <c r="J35" s="46"/>
      <c r="K35" s="46"/>
      <c r="L35" s="48"/>
    </row>
    <row r="36" spans="1:12" ht="216" customHeight="1" thickBot="1">
      <c r="A36" s="171"/>
      <c r="B36" s="175"/>
      <c r="C36" s="176"/>
      <c r="D36" s="130"/>
      <c r="E36" s="51"/>
      <c r="F36" s="51"/>
      <c r="G36" s="177" t="s">
        <v>56</v>
      </c>
      <c r="H36" s="56" t="s">
        <v>57</v>
      </c>
      <c r="I36" s="58" t="s">
        <v>58</v>
      </c>
      <c r="J36" s="178" t="s">
        <v>59</v>
      </c>
      <c r="K36" s="56" t="s">
        <v>60</v>
      </c>
      <c r="L36" s="57" t="s">
        <v>61</v>
      </c>
    </row>
    <row r="37" spans="1:12" ht="159.75" customHeight="1" thickBot="1">
      <c r="A37" s="65" t="s">
        <v>28</v>
      </c>
      <c r="B37" s="179"/>
      <c r="C37" s="180"/>
      <c r="D37" s="135" t="s">
        <v>62</v>
      </c>
      <c r="E37" s="65">
        <v>480</v>
      </c>
      <c r="F37" s="181" t="s">
        <v>63</v>
      </c>
      <c r="G37" s="182">
        <v>0.05</v>
      </c>
      <c r="H37" s="183">
        <v>0</v>
      </c>
      <c r="I37" s="184">
        <v>1</v>
      </c>
      <c r="J37" s="185" t="s">
        <v>64</v>
      </c>
      <c r="K37" s="185" t="s">
        <v>64</v>
      </c>
      <c r="L37" s="185">
        <v>2</v>
      </c>
    </row>
    <row r="38" spans="1:12" ht="114.75" hidden="1" customHeight="1" thickBot="1">
      <c r="A38" s="141" t="s">
        <v>65</v>
      </c>
      <c r="B38" s="186" t="s">
        <v>66</v>
      </c>
      <c r="C38" s="186"/>
      <c r="D38" s="187">
        <v>562.5</v>
      </c>
      <c r="E38" s="187">
        <v>390</v>
      </c>
      <c r="F38" s="188">
        <v>6.32</v>
      </c>
      <c r="G38" s="187" t="s">
        <v>67</v>
      </c>
      <c r="H38" s="189">
        <v>0</v>
      </c>
      <c r="I38" s="190">
        <v>0</v>
      </c>
      <c r="J38" s="190">
        <v>5.32</v>
      </c>
      <c r="K38" s="190">
        <v>94.68</v>
      </c>
      <c r="L38" s="191">
        <v>0</v>
      </c>
    </row>
    <row r="39" spans="1:12" ht="114.75" hidden="1" customHeight="1" thickBot="1">
      <c r="A39" s="148"/>
      <c r="B39" s="192"/>
      <c r="C39" s="192"/>
      <c r="D39" s="193">
        <v>581.70000000000005</v>
      </c>
      <c r="E39" s="193">
        <v>284</v>
      </c>
      <c r="F39" s="194">
        <v>6</v>
      </c>
      <c r="G39" s="187" t="s">
        <v>67</v>
      </c>
      <c r="H39" s="189">
        <v>0</v>
      </c>
      <c r="I39" s="190">
        <v>0</v>
      </c>
      <c r="J39" s="195">
        <v>3.03</v>
      </c>
      <c r="K39" s="195">
        <v>96.98</v>
      </c>
      <c r="L39" s="196">
        <v>0.03</v>
      </c>
    </row>
    <row r="40" spans="1:12" ht="114.75" hidden="1" customHeight="1" thickBot="1">
      <c r="A40" s="153"/>
      <c r="B40" s="186"/>
      <c r="C40" s="186"/>
      <c r="D40" s="187">
        <v>562.4</v>
      </c>
      <c r="E40" s="187">
        <v>390</v>
      </c>
      <c r="F40" s="197">
        <v>6.165</v>
      </c>
      <c r="G40" s="187" t="s">
        <v>67</v>
      </c>
      <c r="H40" s="189">
        <v>0</v>
      </c>
      <c r="I40" s="190">
        <v>0</v>
      </c>
      <c r="J40" s="198">
        <v>5.34</v>
      </c>
      <c r="K40" s="198">
        <v>94.66</v>
      </c>
      <c r="L40" s="199">
        <v>0</v>
      </c>
    </row>
    <row r="41" spans="1:12" s="208" customFormat="1" ht="111.75" customHeight="1" thickBot="1">
      <c r="A41" s="160"/>
      <c r="B41" s="200" t="s">
        <v>68</v>
      </c>
      <c r="C41" s="200"/>
      <c r="D41" s="201">
        <f>AVERAGE(D38:D40)</f>
        <v>568.86666666666667</v>
      </c>
      <c r="E41" s="202">
        <f>AVERAGE(E38:E40)</f>
        <v>354.66666666666669</v>
      </c>
      <c r="F41" s="203">
        <f>AVERAGE(F38:F40)</f>
        <v>6.1616666666666662</v>
      </c>
      <c r="G41" s="204" t="s">
        <v>67</v>
      </c>
      <c r="H41" s="205">
        <f>AVERAGE(H38:H40)</f>
        <v>0</v>
      </c>
      <c r="I41" s="206">
        <f>AVERAGE(I38:I40)</f>
        <v>0</v>
      </c>
      <c r="J41" s="206">
        <f>AVERAGE(J38:J40)</f>
        <v>4.5633333333333335</v>
      </c>
      <c r="K41" s="206">
        <f>AVERAGE(K38:K40)</f>
        <v>95.440000000000012</v>
      </c>
      <c r="L41" s="207">
        <f>AVERAGE(L38:L40)</f>
        <v>0.01</v>
      </c>
    </row>
    <row r="42" spans="1:12" ht="114.75" customHeight="1">
      <c r="A42" s="209"/>
      <c r="B42" s="209"/>
      <c r="C42" s="209"/>
      <c r="D42" s="210"/>
      <c r="E42" s="211"/>
      <c r="F42" s="212"/>
      <c r="G42" s="212" t="e">
        <f>AVERAGE(G38:G41)</f>
        <v>#DIV/0!</v>
      </c>
      <c r="H42" s="212"/>
      <c r="I42" s="212"/>
      <c r="J42" s="212"/>
      <c r="K42" s="213"/>
      <c r="L42" s="212"/>
    </row>
  </sheetData>
  <mergeCells count="53">
    <mergeCell ref="B37:C37"/>
    <mergeCell ref="A38:A40"/>
    <mergeCell ref="B38:C38"/>
    <mergeCell ref="B40:C40"/>
    <mergeCell ref="B41:C41"/>
    <mergeCell ref="B31:C31"/>
    <mergeCell ref="B32:C32"/>
    <mergeCell ref="B34:L34"/>
    <mergeCell ref="B35:C36"/>
    <mergeCell ref="D35:D36"/>
    <mergeCell ref="E35:E36"/>
    <mergeCell ref="F35:F36"/>
    <mergeCell ref="H35:L35"/>
    <mergeCell ref="A26:A29"/>
    <mergeCell ref="B26:C26"/>
    <mergeCell ref="B27:C27"/>
    <mergeCell ref="B28:C28"/>
    <mergeCell ref="B29:C29"/>
    <mergeCell ref="A30:C30"/>
    <mergeCell ref="A13:A16"/>
    <mergeCell ref="C13:C15"/>
    <mergeCell ref="B17:C17"/>
    <mergeCell ref="B22:H22"/>
    <mergeCell ref="B23:C24"/>
    <mergeCell ref="D23:D24"/>
    <mergeCell ref="E23:E24"/>
    <mergeCell ref="F23:F24"/>
    <mergeCell ref="G23:G24"/>
    <mergeCell ref="H23:H24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9TH-FEB 15TH </vt:lpstr>
      <vt:lpstr>'FEB 9TH-FEB 15TH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2025-02-21T09:20:34Z</dcterms:created>
  <dcterms:modified xsi:type="dcterms:W3CDTF">2025-02-21T09:23:59Z</dcterms:modified>
</cp:coreProperties>
</file>