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80" documentId="8_{634135F5-D55B-4FC4-AEB9-FA99565DBDB5}" xr6:coauthVersionLast="47" xr6:coauthVersionMax="47" xr10:uidLastSave="{506871EE-5990-4699-9962-7FD19FDC12B6}"/>
  <bookViews>
    <workbookView xWindow="-120" yWindow="-120" windowWidth="29040" windowHeight="15720" xr2:uid="{0827F1C0-E7D7-4B54-8C09-59990C487EB9}"/>
  </bookViews>
  <sheets>
    <sheet name="JAN 28 - FEB 3" sheetId="1" r:id="rId1"/>
  </sheets>
  <definedNames>
    <definedName name="_xlnm.Print_Area" localSheetId="0">'JAN 28 - FEB 3'!$A$1:$S$23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C10" i="1"/>
</calcChain>
</file>

<file path=xl/sharedStrings.xml><?xml version="1.0" encoding="utf-8"?>
<sst xmlns="http://schemas.openxmlformats.org/spreadsheetml/2006/main" count="55" uniqueCount="47">
  <si>
    <t>NATIONAL PETROLEUM AUTHORITY</t>
  </si>
  <si>
    <t>Petroleum Products Quality Indicator
 January 28, 2024 -February 3, 2024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</si>
  <si>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</si>
  <si>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</si>
  <si>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</si>
  <si>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</si>
  <si>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</si>
  <si>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</si>
  <si>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Initial Boiling Point</t>
  </si>
  <si>
    <t>10% evaporated</t>
  </si>
  <si>
    <t>50% evaporated</t>
  </si>
  <si>
    <t>Ghana Specification</t>
  </si>
  <si>
    <t>720 - 780</t>
  </si>
  <si>
    <t xml:space="preserve">Regular 91
</t>
  </si>
  <si>
    <t>To be Reported</t>
  </si>
  <si>
    <t>GS 140:2022</t>
  </si>
  <si>
    <t>Reid Vapour Pressure, max
(kPa)</t>
  </si>
  <si>
    <t>90% evaporated</t>
  </si>
  <si>
    <t>Final Boiling Point</t>
  </si>
  <si>
    <t>35 - 65</t>
  </si>
  <si>
    <t xml:space="preserve">MT STI TEXAS CITY </t>
  </si>
  <si>
    <t>MT CLARITY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</si>
  <si>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</si>
  <si>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</si>
  <si>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</si>
  <si>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</si>
  <si>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</si>
  <si>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</si>
  <si>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</si>
  <si>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</si>
  <si>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5-15</t>
  </si>
  <si>
    <t>&lt;0.05</t>
  </si>
  <si>
    <t>Cetane Index, min</t>
  </si>
  <si>
    <t>Flash Point, min
(°C)</t>
  </si>
  <si>
    <t>GASOIL</t>
  </si>
  <si>
    <t>Colour, max</t>
  </si>
  <si>
    <t>820 - 850</t>
  </si>
  <si>
    <t>55.0</t>
  </si>
  <si>
    <t>GS 141:2022</t>
  </si>
  <si>
    <t xml:space="preserve">MT DIDDI </t>
  </si>
  <si>
    <t>L1.5</t>
  </si>
  <si>
    <t>Total C3, max
(mol%)</t>
  </si>
  <si>
    <t>Total C4, min
(mol%)</t>
  </si>
  <si>
    <t>Total C5 &amp; Higher, max
(mol%)</t>
  </si>
  <si>
    <t>GS 535:2022</t>
  </si>
  <si>
    <t>GT AFRICA GAS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</si>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</sst>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.0_);_(* \(#,##0.0\);_(* &quot;-&quot;??_);_(@_)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sz val="72"/>
      <color theme="1"/>
      <name val="Times Roman"/>
    </font>
    <font>
      <b/>
      <sz val="72"/>
      <color theme="1"/>
      <name val="Times Roman"/>
    </font>
    <font>
      <b/>
      <sz val="72"/>
      <color theme="1"/>
      <name val="Times Roman"/>
      <charset val="1"/>
    </font>
    <font>
      <b/>
      <sz val="72"/>
      <color rgb="FF000000"/>
      <name val="Times Roman"/>
      <charset val="1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/>
    <xf numFmtId="0" fontId="6" fillId="3" borderId="9" xfId="0" applyFont="1" applyFill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6" borderId="0" xfId="0" applyFont="1" applyFill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5" fillId="0" borderId="15" xfId="0" quotePrefix="1" applyNumberFormat="1" applyFont="1" applyBorder="1" applyAlignment="1">
      <alignment horizontal="center" vertical="center"/>
    </xf>
    <xf numFmtId="166" fontId="5" fillId="0" borderId="32" xfId="1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5" fillId="0" borderId="8" xfId="0" quotePrefix="1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6122B2-FFEE-4D0E-95C3-C9669F49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75B6AF-E7C4-4DC0-A68C-F7D9D934CB2A}"/>
            </a:ext>
            <a:ext uri="{147F2762-F138-4A5C-976F-8EAC2B608ADB}">
              <a16:predDERef xmlns:a16="http://schemas.microsoft.com/office/drawing/2014/main" pred="{32851CC8-AD94-415D-9F5D-5AEA6A513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EB347-B046-47EC-8363-9B288BB7A3C1}"/>
            </a:ext>
            <a:ext uri="{147F2762-F138-4A5C-976F-8EAC2B608ADB}">
              <a16:predDERef xmlns:a16="http://schemas.microsoft.com/office/drawing/2014/main" pred="{72D3B157-A1F4-400C-AC39-359095AB1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D489C6-9531-4016-991E-DF806F5FD6F9}"/>
            </a:ext>
            <a:ext uri="{147F2762-F138-4A5C-976F-8EAC2B608ADB}">
              <a16:predDERef xmlns:a16="http://schemas.microsoft.com/office/drawing/2014/main" pred="{1C8528AC-70CE-4175-9D93-46CD4B78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EAEBAF-82C3-43DF-A7B3-D637034042EE}"/>
            </a:ext>
            <a:ext uri="{147F2762-F138-4A5C-976F-8EAC2B608ADB}">
              <a16:predDERef xmlns:a16="http://schemas.microsoft.com/office/drawing/2014/main" pred="{65CD338C-EF33-4A7A-8849-9BE758C3B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E82D26-6841-4AE0-B84F-5A3998EA7C7B}"/>
            </a:ext>
            <a:ext uri="{147F2762-F138-4A5C-976F-8EAC2B608ADB}">
              <a16:predDERef xmlns:a16="http://schemas.microsoft.com/office/drawing/2014/main" pred="{A0D4484D-543B-4B9C-A967-D95BE3E0C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2DC4292-DF76-4D64-B726-D27E1F4E4D37}"/>
            </a:ext>
            <a:ext uri="{147F2762-F138-4A5C-976F-8EAC2B608ADB}">
              <a16:predDERef xmlns:a16="http://schemas.microsoft.com/office/drawing/2014/main" pred="{F7E6EC71-82F5-4F93-A9A3-31DC8602D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2AAAD5-7DA1-4313-9677-8D5D179B7FAB}"/>
            </a:ext>
            <a:ext uri="{147F2762-F138-4A5C-976F-8EAC2B608ADB}">
              <a16:predDERef xmlns:a16="http://schemas.microsoft.com/office/drawing/2014/main" pred="{AA12CD23-1263-49F3-B117-FE4C54DA3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77BBCB9-C84F-42F7-B8AA-0919D5C00896}"/>
            </a:ext>
            <a:ext uri="{147F2762-F138-4A5C-976F-8EAC2B608ADB}">
              <a16:predDERef xmlns:a16="http://schemas.microsoft.com/office/drawing/2014/main" pred="{D04854F3-41E1-43CD-9F4B-808ECE9D4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5E7F13-51EF-4D5E-AD0C-D725E1D14A57}"/>
            </a:ext>
            <a:ext uri="{147F2762-F138-4A5C-976F-8EAC2B608ADB}">
              <a16:predDERef xmlns:a16="http://schemas.microsoft.com/office/drawing/2014/main" pred="{7E72D1D4-AA8C-4C55-BD33-3C4E3F84F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9ED215-4930-4B40-A788-BAD9A3E6BEF8}"/>
            </a:ext>
            <a:ext uri="{147F2762-F138-4A5C-976F-8EAC2B608ADB}">
              <a16:predDERef xmlns:a16="http://schemas.microsoft.com/office/drawing/2014/main" pred="{B3C1E3F1-FD6E-434E-9E35-6053557E9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F5FA5E4-91E3-4A53-803A-4E46AC72C6C8}"/>
            </a:ext>
            <a:ext uri="{147F2762-F138-4A5C-976F-8EAC2B608ADB}">
              <a16:predDERef xmlns:a16="http://schemas.microsoft.com/office/drawing/2014/main" pred="{CC1B7674-BD73-4206-9B33-4F1CE7558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21038B-E406-4335-8692-A32CD5689CEE}"/>
            </a:ext>
            <a:ext uri="{147F2762-F138-4A5C-976F-8EAC2B608ADB}">
              <a16:predDERef xmlns:a16="http://schemas.microsoft.com/office/drawing/2014/main" pred="{05A89C5A-E092-4E30-8A38-90A35FC81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72884B-BBE8-4F8F-9209-2F7AF9552ACD}"/>
            </a:ext>
            <a:ext uri="{147F2762-F138-4A5C-976F-8EAC2B608ADB}">
              <a16:predDERef xmlns:a16="http://schemas.microsoft.com/office/drawing/2014/main" pred="{E5955F87-9CF9-4081-9C90-DF6E57197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0</xdr:row>
      <xdr:rowOff>1655040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8A9C85F-A742-4A97-98E6-A64E08F97070}"/>
            </a:ext>
            <a:ext uri="{147F2762-F138-4A5C-976F-8EAC2B608ADB}">
              <a16:predDERef xmlns:a16="http://schemas.microsoft.com/office/drawing/2014/main" pred="{CDE9DBE6-2580-4489-89D8-F0959C812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78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-384</xdr:rowOff>
    </xdr:from>
    <xdr:to>
      <xdr:col>0</xdr:col>
      <xdr:colOff>4926061</xdr:colOff>
      <xdr:row>1</xdr:row>
      <xdr:rowOff>115840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B74D1B-62D2-4361-AC75-F8E5FCDAA4B2}"/>
            </a:ext>
            <a:ext uri="{147F2762-F138-4A5C-976F-8EAC2B608ADB}">
              <a16:predDERef xmlns:a16="http://schemas.microsoft.com/office/drawing/2014/main" pred="{3DF6EFF9-68B7-43A6-BF55-BF4003FFD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-384"/>
          <a:ext cx="4926061" cy="3049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0D8F-DADB-42B2-B14A-640B659E2BEA}">
  <sheetPr>
    <pageSetUpPr fitToPage="1"/>
  </sheetPr>
  <dimension ref="A1:K22"/>
  <sheetViews>
    <sheetView tabSelected="1" view="pageBreakPreview" zoomScale="20" zoomScaleNormal="100" zoomScaleSheetLayoutView="20" workbookViewId="0">
      <selection activeCell="J10" sqref="J10"/>
    </sheetView>
  </sheetViews>
  <sheetFormatPr defaultColWidth="123.5703125" defaultRowHeight="231" customHeight="1"/>
  <cols>
    <col min="1" max="1" width="123.5703125" style="2"/>
    <col min="2" max="2" width="144.28515625" style="2" customWidth="1"/>
    <col min="3" max="5" width="123.5703125" style="2"/>
    <col min="6" max="6" width="105.7109375" style="2" customWidth="1"/>
    <col min="7" max="7" width="100" style="2" customWidth="1"/>
    <col min="8" max="8" width="101.42578125" style="2" customWidth="1"/>
    <col min="9" max="9" width="110" style="2" customWidth="1"/>
    <col min="10" max="10" width="107.140625" style="2" customWidth="1"/>
    <col min="11" max="11" width="113.5703125" style="2" customWidth="1"/>
    <col min="12" max="16384" width="123.5703125" style="2"/>
  </cols>
  <sheetData>
    <row r="1" spans="1:11" ht="231" customHeight="1" thickBot="1">
      <c r="A1" s="1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ht="231" customHeight="1" thickBot="1">
      <c r="A2" s="1"/>
      <c r="B2" s="82" t="s">
        <v>1</v>
      </c>
      <c r="C2" s="83"/>
      <c r="D2" s="83"/>
      <c r="E2" s="83"/>
      <c r="F2" s="83"/>
      <c r="G2" s="83"/>
      <c r="H2" s="83"/>
      <c r="I2" s="83"/>
      <c r="J2" s="83"/>
      <c r="K2" s="84"/>
    </row>
    <row r="3" spans="1:11" ht="231" customHeight="1" thickBot="1">
      <c r="B3" s="3"/>
      <c r="C3" s="4"/>
      <c r="D3" s="4"/>
      <c r="E3" s="4"/>
      <c r="F3" s="4"/>
      <c r="G3" s="4"/>
      <c r="H3" s="4"/>
    </row>
    <row r="4" spans="1:11" ht="231" customHeight="1" thickBot="1">
      <c r="A4" s="7"/>
      <c r="B4" s="59" t="s">
        <v>2</v>
      </c>
      <c r="C4" s="60"/>
      <c r="D4" s="60"/>
      <c r="E4" s="60"/>
      <c r="F4" s="60"/>
      <c r="G4" s="60"/>
      <c r="H4" s="60"/>
      <c r="I4" s="60"/>
      <c r="J4" s="60"/>
      <c r="K4" s="61"/>
    </row>
    <row r="5" spans="1:11" s="5" customFormat="1" ht="231" customHeight="1" thickBot="1">
      <c r="A5" s="8"/>
      <c r="B5" s="54" t="s">
        <v>3</v>
      </c>
      <c r="C5" s="54" t="s">
        <v>4</v>
      </c>
      <c r="D5" s="54" t="s">
        <v>5</v>
      </c>
      <c r="E5" s="54" t="s">
        <v>6</v>
      </c>
      <c r="F5" s="69" t="s">
        <v>7</v>
      </c>
      <c r="G5" s="62"/>
      <c r="H5" s="62"/>
      <c r="I5" s="62"/>
      <c r="J5" s="63"/>
      <c r="K5" s="64" t="s">
        <v>16</v>
      </c>
    </row>
    <row r="6" spans="1:11" s="6" customFormat="1" ht="231" customHeight="1" thickBot="1">
      <c r="A6" s="10"/>
      <c r="B6" s="55"/>
      <c r="C6" s="55"/>
      <c r="D6" s="55"/>
      <c r="E6" s="55"/>
      <c r="F6" s="16" t="s">
        <v>8</v>
      </c>
      <c r="G6" s="11" t="s">
        <v>9</v>
      </c>
      <c r="H6" s="11" t="s">
        <v>10</v>
      </c>
      <c r="I6" s="12" t="s">
        <v>17</v>
      </c>
      <c r="J6" s="13" t="s">
        <v>18</v>
      </c>
      <c r="K6" s="65"/>
    </row>
    <row r="7" spans="1:11" s="6" customFormat="1" ht="231" customHeight="1" thickBot="1">
      <c r="A7" s="14" t="s">
        <v>11</v>
      </c>
      <c r="B7" s="15"/>
      <c r="C7" s="16" t="s">
        <v>12</v>
      </c>
      <c r="D7" s="17">
        <v>50</v>
      </c>
      <c r="E7" s="16" t="s">
        <v>13</v>
      </c>
      <c r="F7" s="18" t="s">
        <v>14</v>
      </c>
      <c r="G7" s="16">
        <v>70</v>
      </c>
      <c r="H7" s="17">
        <v>120</v>
      </c>
      <c r="I7" s="16">
        <v>185</v>
      </c>
      <c r="J7" s="18">
        <v>215</v>
      </c>
      <c r="K7" s="16" t="s">
        <v>19</v>
      </c>
    </row>
    <row r="8" spans="1:11" s="6" customFormat="1" ht="231" customHeight="1">
      <c r="A8" s="71" t="s">
        <v>15</v>
      </c>
      <c r="B8" s="80" t="s">
        <v>20</v>
      </c>
      <c r="C8" s="19">
        <v>746.7</v>
      </c>
      <c r="D8" s="20">
        <v>6.8</v>
      </c>
      <c r="E8" s="21">
        <v>92.6</v>
      </c>
      <c r="F8" s="22">
        <v>34.700000000000003</v>
      </c>
      <c r="G8" s="21">
        <v>54.7</v>
      </c>
      <c r="H8" s="22">
        <v>100.3</v>
      </c>
      <c r="I8" s="21">
        <v>171.7</v>
      </c>
      <c r="J8" s="22">
        <v>211.2</v>
      </c>
      <c r="K8" s="21">
        <v>55.1</v>
      </c>
    </row>
    <row r="9" spans="1:11" s="6" customFormat="1" ht="231" customHeight="1" thickBot="1">
      <c r="A9" s="81"/>
      <c r="B9" s="23" t="s">
        <v>21</v>
      </c>
      <c r="C9" s="24">
        <v>732.5</v>
      </c>
      <c r="D9" s="25">
        <v>24</v>
      </c>
      <c r="E9" s="26">
        <v>91</v>
      </c>
      <c r="F9" s="25">
        <v>39</v>
      </c>
      <c r="G9" s="26">
        <v>50</v>
      </c>
      <c r="H9" s="25">
        <v>85</v>
      </c>
      <c r="I9" s="26">
        <v>159</v>
      </c>
      <c r="J9" s="25">
        <v>197</v>
      </c>
      <c r="K9" s="26">
        <v>60.8</v>
      </c>
    </row>
    <row r="10" spans="1:11" s="6" customFormat="1" ht="231" customHeight="1" thickBot="1">
      <c r="A10" s="75"/>
      <c r="B10" s="76" t="s">
        <v>22</v>
      </c>
      <c r="C10" s="77">
        <f>AVERAGE(C8:C9)</f>
        <v>739.6</v>
      </c>
      <c r="D10" s="77">
        <f t="shared" ref="D10:K10" si="0">AVERAGE(D8:D9)</f>
        <v>15.4</v>
      </c>
      <c r="E10" s="77">
        <f t="shared" si="0"/>
        <v>91.8</v>
      </c>
      <c r="F10" s="78">
        <f t="shared" si="0"/>
        <v>36.85</v>
      </c>
      <c r="G10" s="78">
        <f t="shared" si="0"/>
        <v>52.35</v>
      </c>
      <c r="H10" s="78">
        <f t="shared" si="0"/>
        <v>92.65</v>
      </c>
      <c r="I10" s="78">
        <f t="shared" si="0"/>
        <v>165.35</v>
      </c>
      <c r="J10" s="77">
        <f t="shared" si="0"/>
        <v>204.1</v>
      </c>
      <c r="K10" s="78">
        <f t="shared" si="0"/>
        <v>57.95</v>
      </c>
    </row>
    <row r="11" spans="1:11" s="6" customFormat="1" ht="231" customHeight="1" thickBot="1">
      <c r="A11" s="70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231" customHeight="1" thickBot="1">
      <c r="A12" s="7"/>
      <c r="B12" s="56" t="s">
        <v>34</v>
      </c>
      <c r="C12" s="57"/>
      <c r="D12" s="57"/>
      <c r="E12" s="57"/>
      <c r="F12" s="57"/>
      <c r="G12" s="58"/>
      <c r="H12" s="33"/>
      <c r="I12" s="7"/>
      <c r="J12" s="7"/>
      <c r="K12" s="7"/>
    </row>
    <row r="13" spans="1:11" ht="231" customHeight="1">
      <c r="A13" s="8"/>
      <c r="B13" s="54" t="s">
        <v>3</v>
      </c>
      <c r="C13" s="54" t="s">
        <v>4</v>
      </c>
      <c r="D13" s="54" t="s">
        <v>5</v>
      </c>
      <c r="E13" s="54" t="s">
        <v>32</v>
      </c>
      <c r="F13" s="54" t="s">
        <v>33</v>
      </c>
      <c r="G13" s="54" t="s">
        <v>35</v>
      </c>
      <c r="H13" s="8"/>
      <c r="I13" s="8"/>
      <c r="J13" s="7"/>
      <c r="K13" s="7"/>
    </row>
    <row r="14" spans="1:11" ht="231" customHeight="1" thickBot="1">
      <c r="A14" s="10"/>
      <c r="B14" s="55"/>
      <c r="C14" s="55"/>
      <c r="D14" s="55"/>
      <c r="E14" s="55"/>
      <c r="F14" s="55"/>
      <c r="G14" s="55"/>
      <c r="H14" s="10"/>
      <c r="I14" s="10"/>
      <c r="J14" s="7"/>
      <c r="K14" s="7"/>
    </row>
    <row r="15" spans="1:11" ht="231" customHeight="1" thickBot="1">
      <c r="A15" s="16" t="s">
        <v>11</v>
      </c>
      <c r="B15" s="34"/>
      <c r="C15" s="16" t="s">
        <v>36</v>
      </c>
      <c r="D15" s="35">
        <v>50</v>
      </c>
      <c r="E15" s="35">
        <v>46</v>
      </c>
      <c r="F15" s="36" t="s">
        <v>37</v>
      </c>
      <c r="G15" s="35">
        <v>3</v>
      </c>
      <c r="H15" s="10"/>
      <c r="I15" s="10"/>
      <c r="J15" s="7"/>
      <c r="K15" s="7"/>
    </row>
    <row r="16" spans="1:11" ht="231" customHeight="1" thickBot="1">
      <c r="A16" s="27" t="s">
        <v>38</v>
      </c>
      <c r="B16" s="37" t="s">
        <v>39</v>
      </c>
      <c r="C16" s="37">
        <v>833.2</v>
      </c>
      <c r="D16" s="38">
        <v>7.8</v>
      </c>
      <c r="E16" s="38">
        <v>52.8</v>
      </c>
      <c r="F16" s="79">
        <v>63</v>
      </c>
      <c r="G16" s="38" t="s">
        <v>40</v>
      </c>
      <c r="H16" s="10"/>
      <c r="I16" s="10"/>
      <c r="J16" s="7"/>
      <c r="K16" s="7"/>
    </row>
    <row r="17" spans="1:11" ht="231" customHeight="1" thickBot="1"/>
    <row r="18" spans="1:11" ht="231" customHeight="1" thickBot="1">
      <c r="A18" s="7"/>
      <c r="B18" s="47" t="s">
        <v>23</v>
      </c>
      <c r="C18" s="48"/>
      <c r="D18" s="48"/>
      <c r="E18" s="48"/>
      <c r="F18" s="48"/>
      <c r="G18" s="48"/>
      <c r="H18" s="48"/>
      <c r="I18" s="48"/>
      <c r="J18" s="48"/>
      <c r="K18" s="48"/>
    </row>
    <row r="19" spans="1:11" ht="231" customHeight="1" thickBot="1">
      <c r="A19" s="28"/>
      <c r="B19" s="49" t="s">
        <v>3</v>
      </c>
      <c r="C19" s="51" t="s">
        <v>4</v>
      </c>
      <c r="D19" s="49" t="s">
        <v>24</v>
      </c>
      <c r="E19" s="51" t="s">
        <v>25</v>
      </c>
      <c r="F19" s="49" t="s">
        <v>26</v>
      </c>
      <c r="G19" s="53" t="s">
        <v>27</v>
      </c>
      <c r="H19" s="53"/>
      <c r="I19" s="53"/>
      <c r="J19" s="53"/>
      <c r="K19" s="53"/>
    </row>
    <row r="20" spans="1:11" ht="283.5" customHeight="1" thickBot="1">
      <c r="A20" s="28"/>
      <c r="B20" s="50"/>
      <c r="C20" s="52"/>
      <c r="D20" s="50"/>
      <c r="E20" s="52"/>
      <c r="F20" s="50"/>
      <c r="G20" s="39" t="s">
        <v>28</v>
      </c>
      <c r="H20" s="40" t="s">
        <v>29</v>
      </c>
      <c r="I20" s="32" t="s">
        <v>41</v>
      </c>
      <c r="J20" s="32" t="s">
        <v>42</v>
      </c>
      <c r="K20" s="41" t="s">
        <v>43</v>
      </c>
    </row>
    <row r="21" spans="1:11" ht="231" customHeight="1" thickBot="1">
      <c r="A21" s="9" t="s">
        <v>11</v>
      </c>
      <c r="B21" s="29"/>
      <c r="C21" s="42" t="s">
        <v>14</v>
      </c>
      <c r="D21" s="9">
        <v>480</v>
      </c>
      <c r="E21" s="43" t="s">
        <v>30</v>
      </c>
      <c r="F21" s="9">
        <v>0.05</v>
      </c>
      <c r="G21" s="30">
        <v>0</v>
      </c>
      <c r="H21" s="31">
        <v>0</v>
      </c>
      <c r="I21" s="30">
        <v>2</v>
      </c>
      <c r="J21" s="31">
        <v>95</v>
      </c>
      <c r="K21" s="31">
        <v>2</v>
      </c>
    </row>
    <row r="22" spans="1:11" ht="231" customHeight="1">
      <c r="A22" s="72" t="s">
        <v>44</v>
      </c>
      <c r="B22" s="19" t="s">
        <v>45</v>
      </c>
      <c r="C22" s="74">
        <v>584</v>
      </c>
      <c r="D22" s="74">
        <v>257</v>
      </c>
      <c r="E22" s="44">
        <v>8.1999999999999993</v>
      </c>
      <c r="F22" s="44" t="s">
        <v>31</v>
      </c>
      <c r="G22" s="45" t="s">
        <v>46</v>
      </c>
      <c r="H22" s="73">
        <v>0</v>
      </c>
      <c r="I22" s="46">
        <v>7.0000000000000007E-2</v>
      </c>
      <c r="J22" s="44">
        <v>99.51</v>
      </c>
      <c r="K22" s="44">
        <v>0.42</v>
      </c>
    </row>
  </sheetData>
  <mergeCells count="24">
    <mergeCell ref="B1:K1"/>
    <mergeCell ref="B2:K2"/>
    <mergeCell ref="A8:A9"/>
    <mergeCell ref="B4:K4"/>
    <mergeCell ref="B5:B6"/>
    <mergeCell ref="C5:C6"/>
    <mergeCell ref="D5:D6"/>
    <mergeCell ref="E5:E6"/>
    <mergeCell ref="F5:J5"/>
    <mergeCell ref="K5:K6"/>
    <mergeCell ref="G13:G14"/>
    <mergeCell ref="B12:G12"/>
    <mergeCell ref="B13:B14"/>
    <mergeCell ref="C13:C14"/>
    <mergeCell ref="D13:D14"/>
    <mergeCell ref="E13:E14"/>
    <mergeCell ref="F13:F14"/>
    <mergeCell ref="B18:K18"/>
    <mergeCell ref="B19:B20"/>
    <mergeCell ref="C19:C20"/>
    <mergeCell ref="D19:D20"/>
    <mergeCell ref="E19:E20"/>
    <mergeCell ref="F19:F20"/>
    <mergeCell ref="G19:K19"/>
  </mergeCells>
  <pageMargins left="0.7" right="0.7" top="0.75" bottom="0.75" header="0.3" footer="0.3"/>
  <pageSetup paperSize="9" scale="1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SEU7YU5J4REP-309372809-80175</_dlc_DocId>
    <_dlc_DocIdUrl xmlns="999f919b-ab5a-4db1-a56a-2b12b49855bf">
      <Url>https://swpgh.sharepoint.com/sites/swpnpa/_layouts/15/DocIdRedir.aspx?ID=SEU7YU5J4REP-309372809-80175</Url>
      <Description>SEU7YU5J4REP-309372809-80175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6929C59-8176-458B-BFAF-486FC90CE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E1853A-D295-4ED6-8479-D80AA4CF9F69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060756ED-41FD-4381-9EDD-D0D7BB34DD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ABF6E8D-377D-4748-AAF4-110BDCE8182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28 - FEB 3</vt:lpstr>
      <vt:lpstr>'JAN 28 - FEB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2024-12-11T09:43:29Z</dcterms:created>
  <dcterms:modified xsi:type="dcterms:W3CDTF">2024-12-16T09:45:04Z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bd404443-7369-4e80-b4c9-f886016151db</vt:lpwstr>
  </property>
  <property fmtid="{D5CDD505-2E9C-101B-9397-08002B2CF9AE}" pid="4" name="MediaServiceImageTags">
    <vt:lpwstr/>
  </property>
</Properties>
</file>