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9" documentId="8_{BAC2847B-11C6-416F-A767-9FE18FC94B1E}" xr6:coauthVersionLast="47" xr6:coauthVersionMax="47" xr10:uidLastSave="{D627A515-F97F-438D-89EC-48716EF92A60}"/>
  <bookViews>
    <workbookView xWindow="-120" yWindow="-120" windowWidth="29040" windowHeight="15720" xr2:uid="{77D3FB5B-AF54-4A5A-9D00-DC1A971C4650}"/>
  </bookViews>
  <sheets>
    <sheet name="JUNE 20 - JULY 6" sheetId="1" r:id="rId1"/>
  </sheets>
  <externalReferences>
    <externalReference r:id="rId2"/>
  </externalReferences>
  <definedNames>
    <definedName name="_xlnm.Print_Area" localSheetId="0">'JUNE 20 - JULY 6'!$A$1:$M$50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F36" i="1"/>
  <c r="E36" i="1"/>
  <c r="D34" i="1"/>
  <c r="D36" i="1" s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<sst xmlns="http://schemas.openxmlformats.org/spreadsheetml/2006/main" count="118" uniqueCount="59">
  <si>
    <t>NATIONAL PETROLEUM AUTHORITY</t>
  </si>
  <si>
    <t>Petroleum Product Quality Indicators
 (June 30, 2024 -  July 6,2024)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</si>
  <si>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</si>
  <si>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</si>
  <si>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</si>
  <si>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</si>
  <si>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</si>
  <si>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</si>
  <si>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</si>
  <si>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</si>
  <si>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</si>
  <si>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</si>
  <si>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</si>
  <si>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</si>
  <si>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</si>
  <si>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</si>
  <si>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</si>
  <si>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</si>
  <si>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</si>
  <si>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</si>
  <si>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</si>
  <si>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</si>
  <si>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</si>
  <si>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GS 140:2024</t>
  </si>
  <si>
    <t>Regular</t>
  </si>
  <si>
    <t>IMPORT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</si>
  <si>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</si>
  <si>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</si>
  <si>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</si>
  <si>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</si>
  <si>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</si>
  <si>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</si>
  <si>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</si>
  <si>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</si>
  <si>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LARGO ENERGY</t>
  </si>
  <si>
    <t>L1.5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</si>
  <si>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</si>
  <si>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</si>
  <si>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</si>
  <si>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</si>
  <si>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</si>
  <si>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</si>
  <si>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</si>
  <si>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</si>
  <si>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</si>
  <si>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</si>
  <si>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</si>
  <si>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</si>
  <si>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</si>
  <si>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</si>
  <si>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PERMIAN LADY</t>
  </si>
  <si>
    <t>&lt;0.05</t>
  </si>
  <si>
    <t>GT ROSILLO EXPLORER</t>
  </si>
  <si>
    <t>AVERAGE</t>
  </si>
  <si>
    <t>LOCAL REFINERY</t>
  </si>
  <si>
    <t xml:space="preserve"> Refinery</t>
  </si>
  <si>
    <t xml:space="preserve">Regular 91
Premium 95 </t>
  </si>
  <si>
    <t>SENTUO OIL REFINERY</t>
  </si>
  <si>
    <t>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</si>
</sst>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  <font>
      <b/>
      <sz val="48"/>
      <color theme="1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5" borderId="34" xfId="0" applyNumberFormat="1" applyFont="1" applyFill="1" applyBorder="1" applyAlignment="1">
      <alignment horizontal="center" vertical="center"/>
    </xf>
    <xf numFmtId="164" fontId="8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4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5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51" xfId="0" applyNumberFormat="1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8" xfId="0" applyFont="1" applyBorder="1"/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68" xfId="0" applyNumberFormat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164" fontId="4" fillId="0" borderId="61" xfId="0" applyNumberFormat="1" applyFont="1" applyBorder="1" applyAlignment="1">
      <alignment horizontal="center" vertical="center" wrapText="1"/>
    </xf>
    <xf numFmtId="164" fontId="6" fillId="0" borderId="11" xfId="0" quotePrefix="1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164" fontId="4" fillId="0" borderId="71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/>
    </xf>
    <xf numFmtId="0" fontId="3" fillId="0" borderId="71" xfId="0" applyFont="1" applyBorder="1"/>
    <xf numFmtId="0" fontId="3" fillId="0" borderId="72" xfId="0" applyFont="1" applyBorder="1"/>
    <xf numFmtId="0" fontId="4" fillId="0" borderId="5" xfId="0" applyFont="1" applyBorder="1" applyAlignment="1">
      <alignment wrapText="1"/>
    </xf>
    <xf numFmtId="0" fontId="4" fillId="0" borderId="68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49" fontId="4" fillId="0" borderId="80" xfId="0" applyNumberFormat="1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2" fontId="4" fillId="0" borderId="82" xfId="0" applyNumberFormat="1" applyFont="1" applyBorder="1" applyAlignment="1">
      <alignment horizontal="center" vertical="center" wrapText="1"/>
    </xf>
    <xf numFmtId="2" fontId="4" fillId="0" borderId="46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164" fontId="6" fillId="0" borderId="86" xfId="0" applyNumberFormat="1" applyFont="1" applyBorder="1" applyAlignment="1" applyProtection="1">
      <alignment horizontal="center" vertical="center"/>
      <protection locked="0"/>
    </xf>
    <xf numFmtId="1" fontId="3" fillId="0" borderId="87" xfId="0" applyNumberFormat="1" applyFont="1" applyBorder="1" applyAlignment="1">
      <alignment horizontal="center" vertical="center"/>
    </xf>
    <xf numFmtId="2" fontId="6" fillId="0" borderId="87" xfId="0" applyNumberFormat="1" applyFont="1" applyBorder="1" applyAlignment="1" applyProtection="1">
      <alignment horizontal="center" vertical="center"/>
      <protection locked="0"/>
    </xf>
    <xf numFmtId="0" fontId="3" fillId="0" borderId="87" xfId="0" applyFont="1" applyBorder="1" applyAlignment="1">
      <alignment horizontal="center" vertical="center"/>
    </xf>
    <xf numFmtId="2" fontId="3" fillId="0" borderId="87" xfId="0" applyNumberFormat="1" applyFont="1" applyBorder="1" applyAlignment="1">
      <alignment horizontal="center" vertical="center" wrapText="1"/>
    </xf>
    <xf numFmtId="2" fontId="3" fillId="0" borderId="87" xfId="0" quotePrefix="1" applyNumberFormat="1" applyFont="1" applyBorder="1" applyAlignment="1">
      <alignment horizontal="center" vertical="center"/>
    </xf>
    <xf numFmtId="2" fontId="3" fillId="0" borderId="88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64" fontId="10" fillId="0" borderId="41" xfId="0" applyNumberFormat="1" applyFont="1" applyBorder="1" applyAlignment="1" applyProtection="1">
      <alignment horizontal="center" vertical="center"/>
      <protection locked="0"/>
    </xf>
    <xf numFmtId="1" fontId="10" fillId="0" borderId="41" xfId="0" applyNumberFormat="1" applyFont="1" applyBorder="1" applyAlignment="1" applyProtection="1">
      <alignment horizontal="center" vertical="center"/>
      <protection locked="0"/>
    </xf>
    <xf numFmtId="2" fontId="10" fillId="0" borderId="41" xfId="0" applyNumberFormat="1" applyFont="1" applyBorder="1" applyAlignment="1" applyProtection="1">
      <alignment horizontal="center" vertical="center"/>
      <protection locked="0"/>
    </xf>
    <xf numFmtId="2" fontId="10" fillId="0" borderId="42" xfId="0" applyNumberFormat="1" applyFont="1" applyBorder="1" applyAlignment="1" applyProtection="1">
      <alignment horizontal="center" vertical="center"/>
      <protection locked="0"/>
    </xf>
    <xf numFmtId="0" fontId="4" fillId="0" borderId="0" xfId="0" applyFont="1"/>
    <xf numFmtId="164" fontId="10" fillId="0" borderId="0" xfId="0" applyNumberFormat="1" applyFont="1" applyAlignment="1" applyProtection="1">
      <alignment horizontal="center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4" fillId="5" borderId="0" xfId="0" applyFont="1" applyFill="1" applyAlignment="1">
      <alignment vertical="center" wrapText="1"/>
    </xf>
    <xf numFmtId="2" fontId="7" fillId="0" borderId="84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6" borderId="5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/>
    </xf>
    <xf numFmtId="0" fontId="4" fillId="6" borderId="5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73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092AE-A127-4D58-B9B8-0D9B78D0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A3307E-9B25-4930-99A6-CAC6CEC017C1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652367-BC3E-44A4-A31D-89C9679AC7B7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D6E190-7C6E-4B46-98E0-769400B5D852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386C33-8CBD-44C3-B73E-B3848EDFE84A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2164E2-127E-4D5D-BE89-0815D74DF914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E22D7E-4F8D-49F5-8942-320A1DE57122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FC522F-970A-4CC6-9BA5-BBAB0A86F0B2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17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0534C1-77BA-4DFC-BA1C-48D0F4F8D415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Quality%20Assurance/Quality%20Assurance/QC/2024/Forms/Evaluation%20Forms/Vessel%20Clearance%20Forms/Excel%20Evaluation%20Form%20-%20LPG%202024-PPMS-CZC73671ZC.xlsx" TargetMode="External"/><Relationship Id="rId1" Type="http://schemas.openxmlformats.org/officeDocument/2006/relationships/externalLinkPath" Target="/sites/swpnpa/Quality%20Assurance/Quality%20Assurance/QC/2024/Forms/Evaluation%20Forms/Vessel%20Clearance%20Forms/Excel%20Evaluation%20Form%20-%20LPG%202024-PPMS-CZC73671Z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KQIBk0mx_0Sip6hMSp4fHpuRn5laq7FNpWorErSYVb_gWd6d5Zu2Rqz3vsEHy_6E" itemId="01FVZVTAHTOVJJM4JDNNBLSETMTCDSTPUV">
      <xxl21:absoluteUrl r:id="rId2"/>
    </xxl21:alternateUrls>
    <sheetNames>
      <sheetName val="GT QUEEN ZENOBIA JAN 7"/>
      <sheetName val="GT BARUMK GAS 10TH JAN"/>
      <sheetName val="GT LPG C BARUMK 18th JAN"/>
      <sheetName val="GT NEGMAR MIN 21ST JAN "/>
      <sheetName val="GT BARUMK 26TH JAN"/>
      <sheetName val="GT AFRICA GAS 28TH"/>
      <sheetName val="GT ECO ARCTIC 9TH FEB"/>
      <sheetName val="GT ROSILLO EXPLORER 13TH FEB "/>
      <sheetName val="GT SURVILLE 23 FEB"/>
      <sheetName val="GT ROSILLO EXPLORER 29TH FEB"/>
      <sheetName val="GT PERMIAN LADY"/>
      <sheetName val="GT SURVILLE 21ST MAR"/>
      <sheetName val="GT CLIPPER STAR  15TH APR"/>
      <sheetName val="GT VERRAZANE 24TH APRIL"/>
      <sheetName val="GT SURVILLE 9TH MAY"/>
      <sheetName val="RE-SAMP GT SURVILLE 17TH MAY "/>
      <sheetName val="GT ROSSILLO EXPLORER "/>
      <sheetName val="GT  NOVA SCOTIA - 25TH MAY"/>
      <sheetName val="GT SURVILLE -6TH JUNE"/>
      <sheetName val="GT KAPELLEN  -7TH JUNE"/>
      <sheetName val="GT CARTIER 24TH JUNE "/>
      <sheetName val="GT PERMIAN LADY 30TH JUNE"/>
      <sheetName val="GT ROSILLO EXPLORER -2ND JULY "/>
      <sheetName val="GT MANITOBA 8TH JULY"/>
      <sheetName val="GT ALFRED TEMILE 10 23RD JULY "/>
      <sheetName val="GT NORDICO 2ND AUGUST"/>
      <sheetName val="GT NOVA SCOTIA 11TH AUGUST"/>
      <sheetName val="GT ENRICO FERMI 26TH AUG"/>
      <sheetName val="GT PERMIAN LADY 3RD SEPT"/>
      <sheetName val="GT ROSILLO EXPLORER 6TH SEPT "/>
      <sheetName val="GT SURVILLE 9TH SEP"/>
      <sheetName val="GT QUEBEC 17TH SEPT"/>
      <sheetName val="GT BARUMK GAS 29TH SEPT "/>
      <sheetName val="GT LOUIS 25TH SEPT"/>
      <sheetName val="GT SEASUCCESS 04TH OCT"/>
      <sheetName val="Sheet1"/>
      <sheetName val="GT CLAUDE18TH OCT"/>
      <sheetName val="Sheet2"/>
      <sheetName val="GT CARTIER 27TH OCT"/>
      <sheetName val="GT CERRO ALTO EXPL  31st Oct"/>
      <sheetName val="GT CLAUDE  4TH NOV"/>
      <sheetName val="GT PERMIAN LADY 8TH NOV"/>
      <sheetName val="GT  Rosillo Explorer 18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F29">
            <v>581.5</v>
          </cell>
          <cell r="G29">
            <v>580.6</v>
          </cell>
          <cell r="H29">
            <v>580.29999999999995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FAC5-95B8-44A1-82FE-8BB089B838E8}">
  <dimension ref="A1:L51"/>
  <sheetViews>
    <sheetView tabSelected="1" view="pageBreakPreview" zoomScale="25" zoomScaleNormal="100" zoomScaleSheetLayoutView="25" workbookViewId="0">
      <selection activeCell="B18" sqref="B18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49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1"/>
    </row>
    <row r="2" spans="1:12" ht="179.25" customHeight="1">
      <c r="A2" s="3"/>
      <c r="B2" s="152" t="s">
        <v>1</v>
      </c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1:12" ht="114.75" hidden="1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7"/>
      <c r="B4" s="155" t="s">
        <v>2</v>
      </c>
      <c r="C4" s="155"/>
      <c r="D4" s="155"/>
      <c r="E4" s="155"/>
      <c r="F4" s="155"/>
      <c r="G4" s="156"/>
      <c r="H4" s="156"/>
      <c r="I4" s="156"/>
      <c r="J4" s="156"/>
      <c r="K4" s="156"/>
      <c r="L4" s="155"/>
    </row>
    <row r="5" spans="1:12" s="12" customFormat="1" ht="114.75" hidden="1" customHeight="1">
      <c r="A5" s="8"/>
      <c r="B5" s="157" t="s">
        <v>3</v>
      </c>
      <c r="C5" s="159" t="s">
        <v>4</v>
      </c>
      <c r="D5" s="161" t="s">
        <v>5</v>
      </c>
      <c r="E5" s="162" t="s">
        <v>6</v>
      </c>
      <c r="F5" s="157" t="s">
        <v>7</v>
      </c>
      <c r="G5" s="164" t="s">
        <v>8</v>
      </c>
      <c r="H5" s="165"/>
      <c r="I5" s="165"/>
      <c r="J5" s="165"/>
      <c r="K5" s="166"/>
      <c r="L5" s="167" t="s">
        <v>9</v>
      </c>
    </row>
    <row r="6" spans="1:12" s="19" customFormat="1" ht="184.5" hidden="1" customHeight="1">
      <c r="A6" s="13"/>
      <c r="B6" s="158"/>
      <c r="C6" s="160"/>
      <c r="D6" s="161"/>
      <c r="E6" s="163"/>
      <c r="F6" s="159"/>
      <c r="G6" s="15" t="s">
        <v>10</v>
      </c>
      <c r="H6" s="16" t="s">
        <v>11</v>
      </c>
      <c r="I6" s="17" t="s">
        <v>12</v>
      </c>
      <c r="J6" s="16" t="s">
        <v>13</v>
      </c>
      <c r="K6" s="18" t="s">
        <v>14</v>
      </c>
      <c r="L6" s="160"/>
    </row>
    <row r="7" spans="1:12" s="19" customFormat="1" ht="114.75" hidden="1" customHeight="1">
      <c r="A7" s="20" t="s">
        <v>15</v>
      </c>
      <c r="B7" s="21"/>
      <c r="C7" s="22"/>
      <c r="D7" s="10" t="s">
        <v>16</v>
      </c>
      <c r="E7" s="11">
        <v>50</v>
      </c>
      <c r="F7" s="10" t="s">
        <v>17</v>
      </c>
      <c r="G7" s="11" t="s">
        <v>18</v>
      </c>
      <c r="H7" s="10">
        <v>70</v>
      </c>
      <c r="I7" s="11">
        <v>120</v>
      </c>
      <c r="J7" s="10">
        <v>185</v>
      </c>
      <c r="K7" s="11">
        <v>215</v>
      </c>
      <c r="L7" s="10" t="s">
        <v>19</v>
      </c>
    </row>
    <row r="8" spans="1:12" s="19" customFormat="1" ht="114.75" hidden="1" customHeight="1">
      <c r="A8" s="168" t="s">
        <v>20</v>
      </c>
      <c r="B8" s="23"/>
      <c r="C8" s="24"/>
      <c r="D8" s="25"/>
      <c r="E8" s="25"/>
      <c r="F8" s="26"/>
      <c r="G8" s="26"/>
      <c r="H8" s="26"/>
      <c r="I8" s="26"/>
      <c r="J8" s="26"/>
      <c r="K8" s="26"/>
      <c r="L8" s="27"/>
    </row>
    <row r="9" spans="1:12" s="19" customFormat="1" ht="114.75" hidden="1" customHeight="1">
      <c r="A9" s="168"/>
      <c r="B9" s="28"/>
      <c r="C9" s="29"/>
      <c r="D9" s="30"/>
      <c r="E9" s="30"/>
      <c r="F9" s="31"/>
      <c r="G9" s="31"/>
      <c r="H9" s="31"/>
      <c r="I9" s="31"/>
      <c r="J9" s="31"/>
      <c r="K9" s="31"/>
      <c r="L9" s="32"/>
    </row>
    <row r="10" spans="1:12" s="19" customFormat="1" ht="114.75" hidden="1" customHeight="1">
      <c r="A10" s="169"/>
      <c r="B10" s="33"/>
      <c r="C10" s="29"/>
      <c r="D10" s="34"/>
      <c r="E10" s="35"/>
      <c r="F10" s="35"/>
      <c r="G10" s="35"/>
      <c r="H10" s="35"/>
      <c r="I10" s="35"/>
      <c r="J10" s="31"/>
      <c r="K10" s="35"/>
      <c r="L10" s="32"/>
    </row>
    <row r="11" spans="1:12" s="19" customFormat="1" ht="114.75" hidden="1" customHeight="1">
      <c r="A11" s="168"/>
      <c r="B11" s="36"/>
      <c r="C11" s="37"/>
      <c r="D11" s="38"/>
      <c r="E11" s="39"/>
      <c r="F11" s="39"/>
      <c r="G11" s="40"/>
      <c r="H11" s="39"/>
      <c r="I11" s="39"/>
      <c r="J11" s="39"/>
      <c r="K11" s="39"/>
      <c r="L11" s="41"/>
    </row>
    <row r="12" spans="1:12" s="19" customFormat="1" ht="114.75" hidden="1" customHeight="1">
      <c r="A12" s="170" t="s">
        <v>21</v>
      </c>
      <c r="B12" s="171"/>
      <c r="C12" s="172"/>
      <c r="D12" s="42" t="e">
        <f t="shared" ref="D12:L12" si="0">AVERAGE(D8:D9)</f>
        <v>#DIV/0!</v>
      </c>
      <c r="E12" s="43" t="e">
        <f t="shared" si="0"/>
        <v>#DIV/0!</v>
      </c>
      <c r="F12" s="44" t="e">
        <f t="shared" si="0"/>
        <v>#DIV/0!</v>
      </c>
      <c r="G12" s="44" t="e">
        <f t="shared" si="0"/>
        <v>#DIV/0!</v>
      </c>
      <c r="H12" s="44" t="e">
        <f t="shared" si="0"/>
        <v>#DIV/0!</v>
      </c>
      <c r="I12" s="44" t="e">
        <f t="shared" si="0"/>
        <v>#DIV/0!</v>
      </c>
      <c r="J12" s="44" t="e">
        <f t="shared" si="0"/>
        <v>#DIV/0!</v>
      </c>
      <c r="K12" s="44" t="e">
        <f t="shared" si="0"/>
        <v>#DIV/0!</v>
      </c>
      <c r="L12" s="45" t="e">
        <f t="shared" si="0"/>
        <v>#DIV/0!</v>
      </c>
    </row>
    <row r="13" spans="1:12" ht="114.75" hidden="1" customHeight="1" thickBot="1">
      <c r="A13" s="7"/>
      <c r="B13" s="155" t="s">
        <v>2</v>
      </c>
      <c r="C13" s="155"/>
      <c r="D13" s="155"/>
      <c r="E13" s="155"/>
      <c r="F13" s="155"/>
      <c r="G13" s="156"/>
      <c r="H13" s="156"/>
      <c r="I13" s="156"/>
      <c r="J13" s="156"/>
      <c r="K13" s="156"/>
      <c r="L13" s="155"/>
    </row>
    <row r="14" spans="1:12" s="12" customFormat="1" ht="114.75" hidden="1" customHeight="1" thickBot="1">
      <c r="A14" s="8"/>
      <c r="B14" s="157" t="s">
        <v>3</v>
      </c>
      <c r="C14" s="158" t="s">
        <v>4</v>
      </c>
      <c r="D14" s="161" t="s">
        <v>5</v>
      </c>
      <c r="E14" s="162" t="s">
        <v>6</v>
      </c>
      <c r="F14" s="161" t="s">
        <v>7</v>
      </c>
      <c r="G14" s="165" t="s">
        <v>8</v>
      </c>
      <c r="H14" s="174"/>
      <c r="I14" s="165"/>
      <c r="J14" s="165"/>
      <c r="K14" s="166"/>
      <c r="L14" s="167" t="s">
        <v>9</v>
      </c>
    </row>
    <row r="15" spans="1:12" s="19" customFormat="1" ht="184.5" hidden="1" customHeight="1" thickBot="1">
      <c r="A15" s="13"/>
      <c r="B15" s="158"/>
      <c r="C15" s="173"/>
      <c r="D15" s="159"/>
      <c r="E15" s="163"/>
      <c r="F15" s="159"/>
      <c r="G15" s="15" t="s">
        <v>10</v>
      </c>
      <c r="H15" s="9" t="s">
        <v>11</v>
      </c>
      <c r="I15" s="17" t="s">
        <v>12</v>
      </c>
      <c r="J15" s="16" t="s">
        <v>13</v>
      </c>
      <c r="K15" s="18" t="s">
        <v>14</v>
      </c>
      <c r="L15" s="175"/>
    </row>
    <row r="16" spans="1:12" s="19" customFormat="1" ht="114.75" hidden="1" customHeight="1" thickBot="1">
      <c r="A16" s="47" t="s">
        <v>15</v>
      </c>
      <c r="B16" s="48"/>
      <c r="C16" s="49"/>
      <c r="D16" s="50" t="s">
        <v>16</v>
      </c>
      <c r="E16" s="46" t="s">
        <v>22</v>
      </c>
      <c r="F16" s="50" t="s">
        <v>17</v>
      </c>
      <c r="G16" s="46" t="s">
        <v>18</v>
      </c>
      <c r="H16" s="50">
        <v>70</v>
      </c>
      <c r="I16" s="46">
        <v>120</v>
      </c>
      <c r="J16" s="50">
        <v>185</v>
      </c>
      <c r="K16" s="46">
        <v>215</v>
      </c>
      <c r="L16" s="50" t="s">
        <v>19</v>
      </c>
    </row>
    <row r="17" spans="1:12" s="19" customFormat="1" ht="114.75" hidden="1" customHeight="1" thickBot="1">
      <c r="A17" s="51" t="s">
        <v>23</v>
      </c>
      <c r="B17" s="52"/>
      <c r="C17" s="53" t="s">
        <v>24</v>
      </c>
      <c r="D17" s="54"/>
      <c r="E17" s="55"/>
      <c r="F17" s="56"/>
      <c r="G17" s="56"/>
      <c r="H17" s="56"/>
      <c r="I17" s="56"/>
      <c r="J17" s="56"/>
      <c r="K17" s="56"/>
      <c r="L17" s="57"/>
    </row>
    <row r="18" spans="1:12" s="19" customFormat="1" ht="114.75" customHeight="1">
      <c r="A18" s="8"/>
      <c r="B18" s="131"/>
      <c r="D18" s="132"/>
      <c r="E18" s="133"/>
      <c r="F18" s="133"/>
      <c r="G18" s="133"/>
      <c r="H18" s="133"/>
      <c r="I18" s="133"/>
      <c r="J18" s="133"/>
      <c r="K18" s="133"/>
      <c r="L18" s="134"/>
    </row>
    <row r="19" spans="1:12" s="19" customFormat="1" ht="114.75" customHeight="1" thickBot="1">
      <c r="A19" s="145" t="s">
        <v>25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7"/>
    </row>
    <row r="20" spans="1:12" s="19" customFormat="1" ht="114.75" customHeight="1" thickBot="1">
      <c r="A20" s="68" t="s">
        <v>26</v>
      </c>
      <c r="B20" s="185" t="s">
        <v>27</v>
      </c>
      <c r="C20" s="186"/>
      <c r="D20" s="186"/>
      <c r="E20" s="186"/>
      <c r="F20" s="186"/>
      <c r="G20" s="186"/>
      <c r="H20" s="187"/>
      <c r="L20" s="69"/>
    </row>
    <row r="21" spans="1:12" ht="114.75" customHeight="1" thickBot="1">
      <c r="A21" s="70"/>
      <c r="B21" s="188" t="s">
        <v>3</v>
      </c>
      <c r="C21" s="182"/>
      <c r="D21" s="189" t="s">
        <v>5</v>
      </c>
      <c r="E21" s="180" t="s">
        <v>6</v>
      </c>
      <c r="F21" s="189" t="s">
        <v>28</v>
      </c>
      <c r="G21" s="180" t="s">
        <v>29</v>
      </c>
      <c r="H21" s="189" t="s">
        <v>30</v>
      </c>
      <c r="I21" s="72"/>
      <c r="J21" s="72"/>
      <c r="K21" s="72"/>
      <c r="L21" s="69"/>
    </row>
    <row r="22" spans="1:12" ht="85.5" customHeight="1" thickBot="1">
      <c r="A22" s="70"/>
      <c r="B22" s="188"/>
      <c r="C22" s="182"/>
      <c r="D22" s="190"/>
      <c r="E22" s="163"/>
      <c r="F22" s="190"/>
      <c r="G22" s="163"/>
      <c r="H22" s="190"/>
      <c r="I22" s="72"/>
      <c r="J22" s="72"/>
      <c r="K22" s="72"/>
      <c r="L22" s="69"/>
    </row>
    <row r="23" spans="1:12" ht="122.25" thickBot="1">
      <c r="A23" s="14" t="s">
        <v>15</v>
      </c>
      <c r="B23" s="73"/>
      <c r="C23" s="74"/>
      <c r="D23" s="9" t="s">
        <v>31</v>
      </c>
      <c r="E23" s="75">
        <v>50</v>
      </c>
      <c r="F23" s="76">
        <v>46</v>
      </c>
      <c r="G23" s="77" t="s">
        <v>32</v>
      </c>
      <c r="H23" s="76">
        <v>3</v>
      </c>
      <c r="I23" s="72"/>
      <c r="J23" s="72"/>
      <c r="K23" s="72"/>
      <c r="L23" s="69"/>
    </row>
    <row r="24" spans="1:12" ht="111.75" customHeight="1" thickBot="1">
      <c r="A24" s="78" t="s">
        <v>33</v>
      </c>
      <c r="B24" s="191" t="s">
        <v>34</v>
      </c>
      <c r="C24" s="192"/>
      <c r="D24" s="54">
        <v>840.9</v>
      </c>
      <c r="E24" s="56">
        <v>9</v>
      </c>
      <c r="F24" s="54">
        <v>52.7</v>
      </c>
      <c r="G24" s="54">
        <v>74</v>
      </c>
      <c r="H24" s="54" t="s">
        <v>35</v>
      </c>
      <c r="I24" s="72"/>
      <c r="J24" s="72"/>
      <c r="K24" s="72"/>
      <c r="L24" s="69"/>
    </row>
    <row r="25" spans="1:12" s="19" customFormat="1" ht="130.5" hidden="1" customHeight="1" thickBot="1">
      <c r="A25" s="8"/>
      <c r="B25" s="193"/>
      <c r="C25" s="194"/>
      <c r="D25" s="79"/>
      <c r="E25" s="80"/>
      <c r="F25" s="79"/>
      <c r="G25" s="79"/>
      <c r="H25" s="79"/>
      <c r="I25" s="81"/>
      <c r="J25" s="81"/>
      <c r="K25" s="81"/>
      <c r="L25" s="82"/>
    </row>
    <row r="26" spans="1:12" s="19" customFormat="1" ht="114.75" hidden="1" customHeight="1" thickBot="1">
      <c r="A26" s="83"/>
      <c r="B26" s="195"/>
      <c r="C26" s="196"/>
      <c r="D26" s="84"/>
      <c r="E26" s="85"/>
      <c r="F26" s="84"/>
      <c r="G26" s="86"/>
      <c r="H26" s="87"/>
      <c r="I26" s="88"/>
      <c r="J26" s="2"/>
      <c r="K26" s="2"/>
      <c r="L26" s="89"/>
    </row>
    <row r="27" spans="1:12" s="19" customFormat="1" ht="61.5" hidden="1">
      <c r="A27" s="8"/>
      <c r="B27" s="12"/>
      <c r="C27" s="12"/>
      <c r="D27" s="90"/>
      <c r="E27" s="90"/>
      <c r="F27" s="90"/>
      <c r="G27" s="90"/>
      <c r="H27" s="90"/>
      <c r="I27" s="88"/>
      <c r="J27" s="2"/>
      <c r="K27" s="2"/>
      <c r="L27" s="89"/>
    </row>
    <row r="28" spans="1:12" s="19" customFormat="1" ht="126" hidden="1" customHeight="1">
      <c r="A28" s="8"/>
      <c r="B28" s="12"/>
      <c r="C28" s="12"/>
      <c r="D28" s="90"/>
      <c r="E28" s="90"/>
      <c r="F28" s="90"/>
      <c r="G28" s="90"/>
      <c r="H28" s="90"/>
      <c r="I28" s="88"/>
      <c r="J28" s="2"/>
      <c r="K28" s="2"/>
      <c r="L28" s="89"/>
    </row>
    <row r="29" spans="1:12" s="19" customFormat="1" ht="126" customHeight="1" thickBot="1">
      <c r="A29" s="8"/>
      <c r="B29" s="12"/>
      <c r="C29" s="12"/>
      <c r="D29" s="90"/>
      <c r="E29" s="90"/>
      <c r="F29" s="90"/>
      <c r="G29" s="90"/>
      <c r="H29" s="90"/>
      <c r="I29" s="88"/>
      <c r="J29" s="2"/>
      <c r="K29" s="2"/>
      <c r="L29" s="89"/>
    </row>
    <row r="30" spans="1:12" ht="114.75" customHeight="1" thickBot="1">
      <c r="A30" s="7"/>
      <c r="B30" s="209" t="s">
        <v>36</v>
      </c>
      <c r="C30" s="210"/>
      <c r="D30" s="210"/>
      <c r="E30" s="210"/>
      <c r="F30" s="210"/>
      <c r="G30" s="210"/>
      <c r="H30" s="210"/>
      <c r="I30" s="210"/>
      <c r="J30" s="210"/>
      <c r="K30" s="210"/>
      <c r="L30" s="211"/>
    </row>
    <row r="31" spans="1:12" ht="189.75" customHeight="1" thickBot="1">
      <c r="A31" s="106"/>
      <c r="B31" s="173" t="s">
        <v>37</v>
      </c>
      <c r="C31" s="212"/>
      <c r="D31" s="214" t="s">
        <v>5</v>
      </c>
      <c r="E31" s="175" t="s">
        <v>38</v>
      </c>
      <c r="F31" s="175" t="s">
        <v>39</v>
      </c>
      <c r="G31" s="175" t="s">
        <v>40</v>
      </c>
      <c r="H31" s="179" t="s">
        <v>41</v>
      </c>
      <c r="I31" s="182"/>
      <c r="J31" s="180"/>
      <c r="K31" s="180"/>
      <c r="L31" s="215"/>
    </row>
    <row r="32" spans="1:12" ht="144" customHeight="1" thickBot="1">
      <c r="A32" s="106"/>
      <c r="B32" s="179"/>
      <c r="C32" s="213"/>
      <c r="D32" s="214"/>
      <c r="E32" s="160"/>
      <c r="F32" s="160"/>
      <c r="G32" s="160"/>
      <c r="H32" s="71" t="s">
        <v>42</v>
      </c>
      <c r="I32" s="107" t="s">
        <v>43</v>
      </c>
      <c r="J32" s="108" t="s">
        <v>44</v>
      </c>
      <c r="K32" s="109" t="s">
        <v>45</v>
      </c>
      <c r="L32" s="62" t="s">
        <v>46</v>
      </c>
    </row>
    <row r="33" spans="1:12" ht="159.75" customHeight="1" thickBot="1">
      <c r="A33" s="9" t="s">
        <v>15</v>
      </c>
      <c r="B33" s="216"/>
      <c r="C33" s="217"/>
      <c r="D33" s="110" t="s">
        <v>18</v>
      </c>
      <c r="E33" s="9">
        <v>480</v>
      </c>
      <c r="F33" s="111" t="s">
        <v>47</v>
      </c>
      <c r="G33" s="112">
        <v>0.05</v>
      </c>
      <c r="H33" s="113">
        <v>0</v>
      </c>
      <c r="I33" s="114">
        <v>1</v>
      </c>
      <c r="J33" s="115" t="s">
        <v>48</v>
      </c>
      <c r="K33" s="115" t="s">
        <v>48</v>
      </c>
      <c r="L33" s="115">
        <v>2</v>
      </c>
    </row>
    <row r="34" spans="1:12" ht="114.75" customHeight="1" thickBot="1">
      <c r="A34" s="218" t="s">
        <v>49</v>
      </c>
      <c r="B34" s="220" t="s">
        <v>50</v>
      </c>
      <c r="C34" s="221"/>
      <c r="D34" s="116">
        <f>AVERAGE('[1]GT PERMIAN LADY 30TH JUNE'!$F$29:$H$29)</f>
        <v>580.79999999999995</v>
      </c>
      <c r="E34" s="117">
        <v>280</v>
      </c>
      <c r="F34" s="117">
        <v>7.43</v>
      </c>
      <c r="G34" s="117" t="s">
        <v>51</v>
      </c>
      <c r="H34" s="144">
        <v>0</v>
      </c>
      <c r="I34" s="144">
        <v>0</v>
      </c>
      <c r="J34" s="117">
        <v>0.64</v>
      </c>
      <c r="K34" s="117">
        <v>98.33</v>
      </c>
      <c r="L34" s="118">
        <v>1.03</v>
      </c>
    </row>
    <row r="35" spans="1:12" ht="114.75" customHeight="1" thickBot="1">
      <c r="A35" s="219"/>
      <c r="B35" s="222" t="s">
        <v>52</v>
      </c>
      <c r="C35" s="223"/>
      <c r="D35" s="119">
        <v>579.70000000000005</v>
      </c>
      <c r="E35" s="120">
        <v>290</v>
      </c>
      <c r="F35" s="121">
        <v>12.64</v>
      </c>
      <c r="G35" s="122" t="s">
        <v>51</v>
      </c>
      <c r="H35" s="123">
        <v>0</v>
      </c>
      <c r="I35" s="123">
        <v>0</v>
      </c>
      <c r="J35" s="122">
        <v>0.85</v>
      </c>
      <c r="K35" s="124">
        <v>98.37</v>
      </c>
      <c r="L35" s="125">
        <v>0.78</v>
      </c>
    </row>
    <row r="36" spans="1:12" s="139" customFormat="1" ht="114.75" customHeight="1" thickBot="1">
      <c r="A36" s="224" t="s">
        <v>53</v>
      </c>
      <c r="B36" s="225"/>
      <c r="C36" s="225"/>
      <c r="D36" s="135">
        <f>AVERAGE(D34:D35)</f>
        <v>580.25</v>
      </c>
      <c r="E36" s="136">
        <f t="shared" ref="E36:L36" si="1">AVERAGE(E34:E35)</f>
        <v>285</v>
      </c>
      <c r="F36" s="137">
        <f t="shared" si="1"/>
        <v>10.035</v>
      </c>
      <c r="G36" s="137" t="s">
        <v>51</v>
      </c>
      <c r="H36" s="137">
        <f t="shared" si="1"/>
        <v>0</v>
      </c>
      <c r="I36" s="137">
        <f t="shared" si="1"/>
        <v>0</v>
      </c>
      <c r="J36" s="137">
        <f t="shared" si="1"/>
        <v>0.745</v>
      </c>
      <c r="K36" s="137">
        <f t="shared" si="1"/>
        <v>98.35</v>
      </c>
      <c r="L36" s="138">
        <f t="shared" si="1"/>
        <v>0.90500000000000003</v>
      </c>
    </row>
    <row r="37" spans="1:12" s="139" customFormat="1" ht="114.75" customHeight="1">
      <c r="A37" s="130"/>
      <c r="B37" s="126"/>
      <c r="C37" s="126"/>
      <c r="D37" s="140"/>
      <c r="E37" s="141"/>
      <c r="F37" s="142"/>
      <c r="G37" s="142"/>
      <c r="H37" s="142"/>
      <c r="I37" s="142"/>
      <c r="J37" s="142"/>
      <c r="K37" s="142"/>
      <c r="L37" s="142"/>
    </row>
    <row r="38" spans="1:12" s="143" customFormat="1" ht="114.75" customHeight="1">
      <c r="A38" s="148" t="s">
        <v>54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</row>
    <row r="39" spans="1:12" s="19" customFormat="1" ht="114.75" customHeight="1" thickBot="1">
      <c r="A39" s="7"/>
      <c r="B39" s="176" t="s">
        <v>2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8"/>
    </row>
    <row r="40" spans="1:12" s="19" customFormat="1" ht="114.75" customHeight="1" thickBot="1">
      <c r="A40" s="8"/>
      <c r="B40" s="179" t="s">
        <v>55</v>
      </c>
      <c r="C40" s="173" t="s">
        <v>4</v>
      </c>
      <c r="D40" s="160" t="s">
        <v>5</v>
      </c>
      <c r="E40" s="180" t="s">
        <v>6</v>
      </c>
      <c r="F40" s="160" t="s">
        <v>7</v>
      </c>
      <c r="G40" s="181" t="s">
        <v>8</v>
      </c>
      <c r="H40" s="182"/>
      <c r="I40" s="181"/>
      <c r="J40" s="181"/>
      <c r="K40" s="183"/>
      <c r="L40" s="184" t="s">
        <v>9</v>
      </c>
    </row>
    <row r="41" spans="1:12" s="19" customFormat="1" ht="114.75" customHeight="1" thickBot="1">
      <c r="A41" s="13"/>
      <c r="B41" s="158"/>
      <c r="C41" s="173"/>
      <c r="D41" s="159"/>
      <c r="E41" s="163"/>
      <c r="F41" s="159"/>
      <c r="G41" s="15" t="s">
        <v>10</v>
      </c>
      <c r="H41" s="9" t="s">
        <v>11</v>
      </c>
      <c r="I41" s="17" t="s">
        <v>12</v>
      </c>
      <c r="J41" s="16" t="s">
        <v>13</v>
      </c>
      <c r="K41" s="18" t="s">
        <v>14</v>
      </c>
      <c r="L41" s="175"/>
    </row>
    <row r="42" spans="1:12" s="19" customFormat="1" ht="114.75" customHeight="1" thickBot="1">
      <c r="A42" s="58" t="s">
        <v>15</v>
      </c>
      <c r="B42" s="59"/>
      <c r="C42" s="60"/>
      <c r="D42" s="61" t="s">
        <v>16</v>
      </c>
      <c r="E42" s="61" t="s">
        <v>22</v>
      </c>
      <c r="F42" s="61" t="s">
        <v>56</v>
      </c>
      <c r="G42" s="61" t="s">
        <v>18</v>
      </c>
      <c r="H42" s="61">
        <v>70</v>
      </c>
      <c r="I42" s="61">
        <v>120</v>
      </c>
      <c r="J42" s="61">
        <v>185</v>
      </c>
      <c r="K42" s="61">
        <v>215</v>
      </c>
      <c r="L42" s="62" t="s">
        <v>19</v>
      </c>
    </row>
    <row r="43" spans="1:12" s="19" customFormat="1" ht="114.75" customHeight="1" thickBot="1">
      <c r="A43" s="63" t="s">
        <v>23</v>
      </c>
      <c r="B43" s="64" t="s">
        <v>57</v>
      </c>
      <c r="C43" s="65" t="s">
        <v>24</v>
      </c>
      <c r="D43" s="66">
        <v>745.1</v>
      </c>
      <c r="E43" s="66">
        <v>26.8</v>
      </c>
      <c r="F43" s="66">
        <v>91.6</v>
      </c>
      <c r="G43" s="66">
        <v>30.7</v>
      </c>
      <c r="H43" s="66">
        <v>56</v>
      </c>
      <c r="I43" s="66">
        <v>101.3</v>
      </c>
      <c r="J43" s="66">
        <v>162.69999999999999</v>
      </c>
      <c r="K43" s="66">
        <v>194.2</v>
      </c>
      <c r="L43" s="67">
        <v>59.9</v>
      </c>
    </row>
    <row r="44" spans="1:12" s="19" customFormat="1" ht="124.5" customHeight="1" thickBot="1">
      <c r="A44" s="8"/>
      <c r="B44" s="12"/>
      <c r="C44" s="12"/>
      <c r="D44" s="90"/>
      <c r="E44" s="90"/>
      <c r="F44" s="90"/>
      <c r="G44" s="90"/>
      <c r="H44" s="90"/>
      <c r="I44" s="88"/>
      <c r="J44" s="2"/>
      <c r="K44" s="2"/>
      <c r="L44" s="89"/>
    </row>
    <row r="45" spans="1:12" s="19" customFormat="1" ht="114.75" customHeight="1" thickBot="1">
      <c r="A45" s="91" t="s">
        <v>26</v>
      </c>
      <c r="B45" s="197" t="s">
        <v>27</v>
      </c>
      <c r="C45" s="198"/>
      <c r="D45" s="198"/>
      <c r="E45" s="198"/>
      <c r="F45" s="198"/>
      <c r="G45" s="198"/>
      <c r="H45" s="199"/>
      <c r="L45" s="69"/>
    </row>
    <row r="46" spans="1:12" s="19" customFormat="1" ht="114.75" customHeight="1">
      <c r="A46" s="70"/>
      <c r="B46" s="200" t="s">
        <v>58</v>
      </c>
      <c r="C46" s="201"/>
      <c r="D46" s="203" t="s">
        <v>5</v>
      </c>
      <c r="E46" s="203" t="s">
        <v>6</v>
      </c>
      <c r="F46" s="203" t="s">
        <v>28</v>
      </c>
      <c r="G46" s="203" t="s">
        <v>29</v>
      </c>
      <c r="H46" s="205" t="s">
        <v>30</v>
      </c>
      <c r="I46" s="72"/>
      <c r="J46" s="72"/>
      <c r="K46" s="72"/>
      <c r="L46" s="69"/>
    </row>
    <row r="47" spans="1:12" s="19" customFormat="1" ht="114.75" customHeight="1" thickBot="1">
      <c r="A47" s="70"/>
      <c r="B47" s="202"/>
      <c r="C47" s="183"/>
      <c r="D47" s="189"/>
      <c r="E47" s="204"/>
      <c r="F47" s="204"/>
      <c r="G47" s="204"/>
      <c r="H47" s="206"/>
      <c r="I47" s="72"/>
      <c r="J47" s="72"/>
      <c r="K47" s="72"/>
      <c r="L47" s="69"/>
    </row>
    <row r="48" spans="1:12" s="19" customFormat="1" ht="114.75" customHeight="1" thickBot="1">
      <c r="A48" s="92" t="s">
        <v>15</v>
      </c>
      <c r="B48" s="74"/>
      <c r="C48" s="74"/>
      <c r="D48" s="93" t="s">
        <v>31</v>
      </c>
      <c r="E48" s="94">
        <v>50</v>
      </c>
      <c r="F48" s="95">
        <v>46</v>
      </c>
      <c r="G48" s="96" t="s">
        <v>32</v>
      </c>
      <c r="H48" s="97">
        <v>3</v>
      </c>
      <c r="I48" s="72"/>
      <c r="J48" s="72"/>
      <c r="K48" s="72"/>
      <c r="L48" s="69"/>
    </row>
    <row r="49" spans="1:12" s="19" customFormat="1" ht="114.75" customHeight="1" thickBot="1">
      <c r="A49" s="83" t="s">
        <v>33</v>
      </c>
      <c r="B49" s="207" t="s">
        <v>57</v>
      </c>
      <c r="C49" s="208"/>
      <c r="D49" s="98">
        <v>825.5</v>
      </c>
      <c r="E49" s="98">
        <v>41.4</v>
      </c>
      <c r="F49" s="98">
        <v>52.8</v>
      </c>
      <c r="G49" s="98">
        <v>72</v>
      </c>
      <c r="H49" s="98">
        <v>1</v>
      </c>
      <c r="I49" s="81"/>
      <c r="J49" s="81"/>
      <c r="K49" s="81"/>
      <c r="L49" s="82"/>
    </row>
    <row r="50" spans="1:12" ht="114.75" customHeight="1" thickBot="1">
      <c r="A50" s="99"/>
      <c r="B50" s="100"/>
      <c r="C50" s="100"/>
      <c r="D50" s="101"/>
      <c r="E50" s="101"/>
      <c r="F50" s="101"/>
      <c r="G50" s="101"/>
      <c r="H50" s="102"/>
      <c r="I50" s="103"/>
      <c r="J50" s="104"/>
      <c r="K50" s="104"/>
      <c r="L50" s="105"/>
    </row>
    <row r="51" spans="1:12" ht="114.75" customHeight="1">
      <c r="A51" s="126"/>
      <c r="B51" s="126"/>
      <c r="D51" s="127"/>
      <c r="E51" s="88"/>
      <c r="F51" s="127"/>
      <c r="G51" s="19"/>
      <c r="H51" s="128"/>
      <c r="I51" s="128"/>
      <c r="J51" s="19"/>
      <c r="K51" s="129"/>
      <c r="L51" s="88"/>
    </row>
  </sheetData>
  <mergeCells count="60">
    <mergeCell ref="A34:A35"/>
    <mergeCell ref="B34:C34"/>
    <mergeCell ref="B35:C35"/>
    <mergeCell ref="A36:C36"/>
    <mergeCell ref="B49:C49"/>
    <mergeCell ref="B30:L30"/>
    <mergeCell ref="B31:C32"/>
    <mergeCell ref="D31:D32"/>
    <mergeCell ref="E31:E32"/>
    <mergeCell ref="F31:F32"/>
    <mergeCell ref="G31:G32"/>
    <mergeCell ref="H31:L31"/>
    <mergeCell ref="B33:C33"/>
    <mergeCell ref="B24:C24"/>
    <mergeCell ref="B25:C25"/>
    <mergeCell ref="B26:C26"/>
    <mergeCell ref="B45:H45"/>
    <mergeCell ref="B46:C47"/>
    <mergeCell ref="D46:D47"/>
    <mergeCell ref="E46:E47"/>
    <mergeCell ref="F46:F47"/>
    <mergeCell ref="G46:G47"/>
    <mergeCell ref="H46:H47"/>
    <mergeCell ref="L14:L15"/>
    <mergeCell ref="B39:L39"/>
    <mergeCell ref="B40:B41"/>
    <mergeCell ref="C40:C41"/>
    <mergeCell ref="D40:D41"/>
    <mergeCell ref="E40:E41"/>
    <mergeCell ref="F40:F41"/>
    <mergeCell ref="G40:K40"/>
    <mergeCell ref="L40:L41"/>
    <mergeCell ref="B20:H20"/>
    <mergeCell ref="B21:C22"/>
    <mergeCell ref="D21:D22"/>
    <mergeCell ref="E21:E22"/>
    <mergeCell ref="F21:F22"/>
    <mergeCell ref="G21:G22"/>
    <mergeCell ref="H21:H22"/>
    <mergeCell ref="C14:C15"/>
    <mergeCell ref="D14:D15"/>
    <mergeCell ref="E14:E15"/>
    <mergeCell ref="F14:F15"/>
    <mergeCell ref="G14:K14"/>
    <mergeCell ref="A19:L19"/>
    <mergeCell ref="A38:L38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A12:C12"/>
    <mergeCell ref="B13:L13"/>
    <mergeCell ref="B14:B15"/>
  </mergeCells>
  <pageMargins left="0.23" right="0.7" top="0.16" bottom="0.16" header="0.3" footer="0.16"/>
  <pageSetup paperSize="9" scale="1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SEU7YU5J4REP-309372809-79878</_dlc_DocId>
    <_dlc_DocIdUrl xmlns="999f919b-ab5a-4db1-a56a-2b12b49855bf">
      <Url>https://swpgh.sharepoint.com/sites/swpnpa/_layouts/15/DocIdRedir.aspx?ID=SEU7YU5J4REP-309372809-79878</Url>
      <Description>SEU7YU5J4REP-309372809-79878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EC93A4-4C5B-4A36-A397-36C1DFE1EF5A}"/>
</file>

<file path=customXml/itemProps2.xml><?xml version="1.0" encoding="utf-8"?>
<ds:datastoreItem xmlns:ds="http://schemas.openxmlformats.org/officeDocument/2006/customXml" ds:itemID="{48E5B310-5CFC-40BA-B073-C8433A738D11}"/>
</file>

<file path=customXml/itemProps3.xml><?xml version="1.0" encoding="utf-8"?>
<ds:datastoreItem xmlns:ds="http://schemas.openxmlformats.org/officeDocument/2006/customXml" ds:itemID="{93CDE042-AD87-44B6-ACCB-B739AD00B37D}"/>
</file>

<file path=customXml/itemProps4.xml><?xml version="1.0" encoding="utf-8"?>
<ds:datastoreItem xmlns:ds="http://schemas.openxmlformats.org/officeDocument/2006/customXml" ds:itemID="{E4641D9A-1CAF-4F29-8F18-39E37DB62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2024-11-13T19:34:26Z</dcterms:created>
  <dcterms:modified xsi:type="dcterms:W3CDTF">2024-12-03T11:59:08Z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f2aee29f-0c95-462e-ba43-e4c092e54dfb</vt:lpwstr>
  </property>
  <property fmtid="{D5CDD505-2E9C-101B-9397-08002B2CF9AE}" pid="4" name="MediaServiceImageTags">
    <vt:lpwstr/>
  </property>
</Properties>
</file>