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Dennis/"/>
    </mc:Choice>
  </mc:AlternateContent>
  <xr:revisionPtr revIDLastSave="8" documentId="8_{B061B930-3706-45D8-83F5-5634A8A9E926}" xr6:coauthVersionLast="47" xr6:coauthVersionMax="47" xr10:uidLastSave="{CA7636C3-FA53-466A-9F2A-4BF82A4179EE}"/>
  <bookViews>
    <workbookView xWindow="-120" yWindow="-120" windowWidth="29040" windowHeight="15720" xr2:uid="{90811E01-6F1A-4B68-8483-6E9A2420E128}"/>
  </bookViews>
  <sheets>
    <sheet name="MAR 24-MAR 30" sheetId="1" r:id="rId1"/>
  </sheets>
  <definedNames>
    <definedName name="_xlnm.Print_Area" localSheetId="0">'MAR 24-MAR 30'!$A$1:$L$34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K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<sst xmlns="http://schemas.openxmlformats.org/spreadsheetml/2006/main" count="84" uniqueCount="54">
  <si>
    <t>NATIONAL PETROLEUM AUTHORITY</t>
  </si>
  <si>
    <t>Petroleum Products Quality Indicator
March 24, 2024 -  March 30, 2024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</si>
  <si>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</si>
  <si>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</si>
  <si>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</si>
  <si>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</si>
  <si>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</si>
  <si>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</si>
  <si>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</si>
  <si>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</si>
  <si>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</si>
  <si>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</si>
  <si>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</si>
  <si>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</si>
  <si>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</si>
  <si>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</si>
  <si>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</si>
  <si>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</si>
  <si>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</si>
  <si>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</si>
  <si>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</si>
  <si>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AVERAGE REGULAR</t>
  </si>
  <si>
    <t>Refinery</t>
  </si>
  <si>
    <t>Sentuo Oil Refinery</t>
  </si>
  <si>
    <t>Regular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</si>
  <si>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</si>
  <si>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</si>
  <si>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</si>
  <si>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</si>
  <si>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</si>
  <si>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</si>
  <si>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</si>
  <si>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</si>
  <si>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ATLAS STAR</t>
  </si>
  <si>
    <t>AVERAGE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</si>
  <si>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</si>
  <si>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</si>
  <si>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</si>
  <si>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</si>
  <si>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</si>
  <si>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</si>
  <si>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</si>
  <si>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</si>
  <si>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</si>
  <si>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</si>
  <si>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</si>
  <si>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</si>
  <si>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 xml:space="preserve">GT SURVILE </t>
  </si>
  <si>
    <t>MARINE GASOIL</t>
  </si>
  <si>
    <t>Density @15°C, max
 (Kg/m3)</t>
  </si>
  <si>
    <t>Kinematic Viscocity  @40°C
(cSt)</t>
  </si>
  <si>
    <t>2.000-6.000</t>
  </si>
  <si>
    <t>GS ISO 8217: 2018</t>
  </si>
  <si>
    <t>GASOLINE (Local Refinery)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</si>
</sst>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b/>
      <sz val="48"/>
      <color theme="1"/>
      <name val="Times Roman"/>
      <charset val="1"/>
    </font>
    <font>
      <sz val="48"/>
      <color theme="1"/>
      <name val="Times New Roman"/>
      <family val="1"/>
    </font>
    <font>
      <sz val="48"/>
      <color rgb="FF000000"/>
      <name val="Times New Roman"/>
      <family val="1"/>
    </font>
    <font>
      <sz val="4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8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1" xfId="0" applyFont="1" applyBorder="1"/>
    <xf numFmtId="0" fontId="3" fillId="0" borderId="0" xfId="0" applyFont="1"/>
    <xf numFmtId="0" fontId="1" fillId="0" borderId="5" xfId="0" applyFont="1" applyBorder="1"/>
    <xf numFmtId="0" fontId="3" fillId="0" borderId="5" xfId="0" applyFont="1" applyBorder="1"/>
    <xf numFmtId="0" fontId="3" fillId="0" borderId="6" xfId="0" applyFont="1" applyBorder="1"/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164" fontId="6" fillId="5" borderId="26" xfId="0" applyNumberFormat="1" applyFont="1" applyFill="1" applyBorder="1" applyAlignment="1">
      <alignment horizontal="center" vertical="center"/>
    </xf>
    <xf numFmtId="164" fontId="7" fillId="5" borderId="26" xfId="0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4" fontId="6" fillId="0" borderId="31" xfId="0" applyNumberFormat="1" applyFont="1" applyBorder="1" applyAlignment="1">
      <alignment horizontal="center" vertical="center"/>
    </xf>
    <xf numFmtId="164" fontId="7" fillId="0" borderId="31" xfId="0" applyNumberFormat="1" applyFont="1" applyBorder="1" applyAlignment="1">
      <alignment horizontal="center" vertical="center"/>
    </xf>
    <xf numFmtId="164" fontId="7" fillId="5" borderId="31" xfId="0" applyNumberFormat="1" applyFont="1" applyFill="1" applyBorder="1" applyAlignment="1">
      <alignment horizontal="center" vertical="center"/>
    </xf>
    <xf numFmtId="164" fontId="8" fillId="0" borderId="32" xfId="0" applyNumberFormat="1" applyFont="1" applyBorder="1" applyAlignment="1">
      <alignment horizontal="center" vertical="center"/>
    </xf>
    <xf numFmtId="2" fontId="4" fillId="0" borderId="33" xfId="0" applyNumberFormat="1" applyFont="1" applyBorder="1" applyAlignment="1">
      <alignment horizontal="center" vertical="center"/>
    </xf>
    <xf numFmtId="2" fontId="4" fillId="0" borderId="34" xfId="0" applyNumberFormat="1" applyFont="1" applyBorder="1" applyAlignment="1">
      <alignment horizontal="center" vertical="center"/>
    </xf>
    <xf numFmtId="164" fontId="4" fillId="0" borderId="34" xfId="0" applyNumberFormat="1" applyFont="1" applyBorder="1" applyAlignment="1">
      <alignment horizontal="center" vertical="center"/>
    </xf>
    <xf numFmtId="164" fontId="4" fillId="0" borderId="35" xfId="0" applyNumberFormat="1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4" fillId="5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4" fillId="0" borderId="14" xfId="0" quotePrefix="1" applyFont="1" applyBorder="1" applyAlignment="1">
      <alignment horizontal="center" vertical="center" wrapText="1"/>
    </xf>
    <xf numFmtId="164" fontId="3" fillId="5" borderId="40" xfId="0" applyNumberFormat="1" applyFont="1" applyFill="1" applyBorder="1" applyAlignment="1">
      <alignment horizontal="center" vertical="center"/>
    </xf>
    <xf numFmtId="0" fontId="3" fillId="5" borderId="40" xfId="0" quotePrefix="1" applyFont="1" applyFill="1" applyBorder="1" applyAlignment="1">
      <alignment horizontal="center" vertical="center"/>
    </xf>
    <xf numFmtId="164" fontId="3" fillId="5" borderId="41" xfId="0" applyNumberFormat="1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43" xfId="0" applyFont="1" applyBorder="1" applyAlignment="1">
      <alignment horizontal="center" vertical="center"/>
    </xf>
    <xf numFmtId="164" fontId="3" fillId="0" borderId="43" xfId="0" applyNumberFormat="1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43" xfId="0" applyFont="1" applyBorder="1"/>
    <xf numFmtId="0" fontId="3" fillId="0" borderId="38" xfId="0" applyFont="1" applyBorder="1"/>
    <xf numFmtId="0" fontId="3" fillId="0" borderId="44" xfId="0" applyFont="1" applyBorder="1"/>
    <xf numFmtId="0" fontId="4" fillId="0" borderId="44" xfId="0" applyFont="1" applyBorder="1"/>
    <xf numFmtId="0" fontId="4" fillId="0" borderId="43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49" fontId="4" fillId="0" borderId="34" xfId="0" applyNumberFormat="1" applyFont="1" applyBorder="1" applyAlignment="1">
      <alignment horizontal="center" vertical="center" wrapText="1"/>
    </xf>
    <xf numFmtId="2" fontId="4" fillId="0" borderId="34" xfId="0" applyNumberFormat="1" applyFont="1" applyBorder="1" applyAlignment="1">
      <alignment horizontal="center" vertical="center" wrapText="1"/>
    </xf>
    <xf numFmtId="2" fontId="4" fillId="0" borderId="35" xfId="0" applyNumberFormat="1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/>
    </xf>
    <xf numFmtId="2" fontId="6" fillId="0" borderId="56" xfId="0" applyNumberFormat="1" applyFont="1" applyBorder="1" applyAlignment="1" applyProtection="1">
      <alignment horizontal="center" vertical="center"/>
      <protection locked="0"/>
    </xf>
    <xf numFmtId="2" fontId="3" fillId="0" borderId="57" xfId="0" applyNumberFormat="1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2" fontId="3" fillId="0" borderId="57" xfId="0" applyNumberFormat="1" applyFont="1" applyBorder="1" applyAlignment="1">
      <alignment horizontal="center" vertical="center" wrapText="1"/>
    </xf>
    <xf numFmtId="2" fontId="3" fillId="0" borderId="57" xfId="0" quotePrefix="1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0" fontId="3" fillId="0" borderId="60" xfId="0" applyFont="1" applyBorder="1"/>
    <xf numFmtId="2" fontId="6" fillId="0" borderId="61" xfId="0" applyNumberFormat="1" applyFont="1" applyBorder="1" applyAlignment="1" applyProtection="1">
      <alignment horizontal="center" vertical="center"/>
      <protection locked="0"/>
    </xf>
    <xf numFmtId="2" fontId="3" fillId="0" borderId="62" xfId="0" applyNumberFormat="1" applyFont="1" applyBorder="1" applyAlignment="1">
      <alignment horizontal="center" vertical="center"/>
    </xf>
    <xf numFmtId="2" fontId="6" fillId="0" borderId="63" xfId="0" applyNumberFormat="1" applyFont="1" applyBorder="1" applyAlignment="1" applyProtection="1">
      <alignment horizontal="center" vertical="center"/>
      <protection locked="0"/>
    </xf>
    <xf numFmtId="0" fontId="3" fillId="0" borderId="62" xfId="0" applyFont="1" applyBorder="1" applyAlignment="1">
      <alignment horizontal="center" vertical="center"/>
    </xf>
    <xf numFmtId="2" fontId="3" fillId="0" borderId="62" xfId="0" applyNumberFormat="1" applyFont="1" applyBorder="1" applyAlignment="1">
      <alignment horizontal="center" vertical="center" wrapText="1"/>
    </xf>
    <xf numFmtId="1" fontId="3" fillId="0" borderId="62" xfId="0" quotePrefix="1" applyNumberFormat="1" applyFont="1" applyBorder="1" applyAlignment="1">
      <alignment horizontal="center" vertical="center"/>
    </xf>
    <xf numFmtId="2" fontId="3" fillId="0" borderId="64" xfId="0" applyNumberFormat="1" applyFont="1" applyBorder="1" applyAlignment="1">
      <alignment horizontal="center" vertical="center"/>
    </xf>
    <xf numFmtId="0" fontId="3" fillId="0" borderId="65" xfId="0" applyFont="1" applyBorder="1"/>
    <xf numFmtId="2" fontId="3" fillId="0" borderId="0" xfId="0" applyNumberFormat="1" applyFont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 vertical="center"/>
    </xf>
    <xf numFmtId="0" fontId="4" fillId="3" borderId="76" xfId="0" applyFont="1" applyFill="1" applyBorder="1" applyAlignment="1">
      <alignment horizontal="center" vertical="center" wrapText="1"/>
    </xf>
    <xf numFmtId="0" fontId="4" fillId="3" borderId="77" xfId="0" applyFont="1" applyFill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 wrapText="1"/>
    </xf>
    <xf numFmtId="164" fontId="4" fillId="0" borderId="78" xfId="0" applyNumberFormat="1" applyFont="1" applyBorder="1" applyAlignment="1">
      <alignment horizontal="center" vertical="center" wrapText="1"/>
    </xf>
    <xf numFmtId="165" fontId="4" fillId="0" borderId="79" xfId="0" applyNumberFormat="1" applyFont="1" applyBorder="1" applyAlignment="1">
      <alignment horizontal="center" vertical="center" wrapText="1"/>
    </xf>
    <xf numFmtId="0" fontId="4" fillId="0" borderId="80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 wrapText="1"/>
    </xf>
    <xf numFmtId="0" fontId="3" fillId="0" borderId="82" xfId="0" applyFont="1" applyBorder="1" applyAlignment="1">
      <alignment horizontal="center" vertical="center" wrapText="1"/>
    </xf>
    <xf numFmtId="0" fontId="3" fillId="0" borderId="83" xfId="0" applyFont="1" applyBorder="1" applyAlignment="1">
      <alignment horizontal="center" vertical="center"/>
    </xf>
    <xf numFmtId="165" fontId="3" fillId="0" borderId="84" xfId="0" applyNumberFormat="1" applyFont="1" applyBorder="1" applyAlignment="1">
      <alignment horizontal="center" vertical="center"/>
    </xf>
    <xf numFmtId="2" fontId="3" fillId="0" borderId="66" xfId="0" applyNumberFormat="1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 wrapText="1"/>
    </xf>
    <xf numFmtId="0" fontId="4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4" fillId="7" borderId="37" xfId="0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52" xfId="0" applyFont="1" applyFill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/>
    </xf>
    <xf numFmtId="0" fontId="4" fillId="6" borderId="66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73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7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D0EF96-D981-4B46-8E72-577EEEB40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71DE58-E682-4EF3-A283-EABE1723703E}"/>
            </a:ext>
            <a:ext uri="{147F2762-F138-4A5C-976F-8EAC2B608ADB}">
              <a16:predDERef xmlns:a16="http://schemas.microsoft.com/office/drawing/2014/main" pred="{698219AF-DBF7-4DA6-B1EF-CC28C4C60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7449A4-513D-4CED-A548-137B6B08AF44}"/>
            </a:ext>
            <a:ext uri="{147F2762-F138-4A5C-976F-8EAC2B608ADB}">
              <a16:predDERef xmlns:a16="http://schemas.microsoft.com/office/drawing/2014/main" pred="{926B1F5F-BDCE-4815-9F48-175B0C2B9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26BBA2A-453A-41A7-BF81-52884FD58384}"/>
            </a:ext>
            <a:ext uri="{147F2762-F138-4A5C-976F-8EAC2B608ADB}">
              <a16:predDERef xmlns:a16="http://schemas.microsoft.com/office/drawing/2014/main" pred="{EAB55BFE-2F2F-4DDC-810C-50B42F790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36CE38-8BFF-4C63-8923-CD163633F7B4}"/>
            </a:ext>
            <a:ext uri="{147F2762-F138-4A5C-976F-8EAC2B608ADB}">
              <a16:predDERef xmlns:a16="http://schemas.microsoft.com/office/drawing/2014/main" pred="{ADDF89D5-2B31-4B35-A154-1751AA2642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92D6C97-318C-463C-90D5-16D41D31BD63}"/>
            </a:ext>
            <a:ext uri="{147F2762-F138-4A5C-976F-8EAC2B608ADB}">
              <a16:predDERef xmlns:a16="http://schemas.microsoft.com/office/drawing/2014/main" pred="{741E672E-4A65-4A69-8B07-C0BC6F5B4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E851F8F-4B97-492E-B0A1-3B119509712B}"/>
            </a:ext>
            <a:ext uri="{147F2762-F138-4A5C-976F-8EAC2B608ADB}">
              <a16:predDERef xmlns:a16="http://schemas.microsoft.com/office/drawing/2014/main" pred="{6F6D8C51-1D63-45AF-BCF4-41F1F8585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8E8E6C4-433B-4EE2-9BDF-849663453E8A}"/>
            </a:ext>
            <a:ext uri="{147F2762-F138-4A5C-976F-8EAC2B608ADB}">
              <a16:predDERef xmlns:a16="http://schemas.microsoft.com/office/drawing/2014/main" pred="{FD6DCB0E-0A2C-43A1-8914-EF3C6013F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3D9295C-562E-41A6-83A0-8A6144EB4E24}"/>
            </a:ext>
            <a:ext uri="{147F2762-F138-4A5C-976F-8EAC2B608ADB}">
              <a16:predDERef xmlns:a16="http://schemas.microsoft.com/office/drawing/2014/main" pred="{40A39C80-36C2-4154-A846-573283E15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5EB9FAC-3A72-4C5C-AC43-920881DD7075}"/>
            </a:ext>
            <a:ext uri="{147F2762-F138-4A5C-976F-8EAC2B608ADB}">
              <a16:predDERef xmlns:a16="http://schemas.microsoft.com/office/drawing/2014/main" pred="{11E43600-1CBE-4FF8-AADA-6010410BB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C03B617-757E-48E3-865F-C4DC4C6CF718}"/>
            </a:ext>
            <a:ext uri="{147F2762-F138-4A5C-976F-8EAC2B608ADB}">
              <a16:predDERef xmlns:a16="http://schemas.microsoft.com/office/drawing/2014/main" pred="{D41BC9A0-A8FB-4D60-9BAF-66C036601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3F2C9E2-7E63-4299-9B69-751F27562B8F}"/>
            </a:ext>
            <a:ext uri="{147F2762-F138-4A5C-976F-8EAC2B608ADB}">
              <a16:predDERef xmlns:a16="http://schemas.microsoft.com/office/drawing/2014/main" pred="{B853981C-5FFA-4EE5-BD69-342CB01AE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6629007-8E0C-464A-BD88-8FEBE4948D4F}"/>
            </a:ext>
            <a:ext uri="{147F2762-F138-4A5C-976F-8EAC2B608ADB}">
              <a16:predDERef xmlns:a16="http://schemas.microsoft.com/office/drawing/2014/main" pred="{124CC09C-E503-4A90-BD61-7FC1A7F0C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AE8996C-6B9D-46D7-8471-A1E234106074}"/>
            </a:ext>
            <a:ext uri="{147F2762-F138-4A5C-976F-8EAC2B608ADB}">
              <a16:predDERef xmlns:a16="http://schemas.microsoft.com/office/drawing/2014/main" pred="{2366EB22-E697-44E0-826B-4A7EC7CF5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414BC79-90E3-4396-B2A4-F7AFF94EE58A}"/>
            </a:ext>
            <a:ext uri="{147F2762-F138-4A5C-976F-8EAC2B608ADB}">
              <a16:predDERef xmlns:a16="http://schemas.microsoft.com/office/drawing/2014/main" pred="{99BE52C0-B697-4C4B-8A3A-1895FF7F2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228216</xdr:rowOff>
    </xdr:from>
    <xdr:to>
      <xdr:col>0</xdr:col>
      <xdr:colOff>4926061</xdr:colOff>
      <xdr:row>1</xdr:row>
      <xdr:rowOff>2116090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6E15FE3-0285-45F6-9713-2B13A89B6FD8}"/>
            </a:ext>
            <a:ext uri="{147F2762-F138-4A5C-976F-8EAC2B608ADB}">
              <a16:predDERef xmlns:a16="http://schemas.microsoft.com/office/drawing/2014/main" pred="{2E1E81AF-91E3-4035-AAF8-6F9400225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28216"/>
          <a:ext cx="4926061" cy="3030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7445-141F-4F63-A250-A63CBAF75266}">
  <sheetPr>
    <pageSetUpPr fitToPage="1"/>
  </sheetPr>
  <dimension ref="A1:L35"/>
  <sheetViews>
    <sheetView tabSelected="1" view="pageBreakPreview" zoomScale="20" zoomScaleNormal="100" zoomScaleSheetLayoutView="20" workbookViewId="0">
      <selection activeCell="B20" sqref="B20:C21"/>
    </sheetView>
  </sheetViews>
  <sheetFormatPr defaultColWidth="20.85546875" defaultRowHeight="114.75" customHeight="1"/>
  <cols>
    <col min="1" max="1" width="86" style="2" customWidth="1"/>
    <col min="2" max="2" width="110" style="2" customWidth="1"/>
    <col min="3" max="3" width="59.140625" style="2" customWidth="1"/>
    <col min="4" max="4" width="71.42578125" style="2" customWidth="1"/>
    <col min="5" max="5" width="76.42578125" style="2" customWidth="1"/>
    <col min="6" max="6" width="77.85546875" style="2" customWidth="1"/>
    <col min="7" max="7" width="75.28515625" style="2" customWidth="1"/>
    <col min="8" max="8" width="66.7109375" style="2" customWidth="1"/>
    <col min="9" max="9" width="83.85546875" style="2" customWidth="1"/>
    <col min="10" max="10" width="69.85546875" style="2" customWidth="1"/>
    <col min="11" max="11" width="55.140625" style="2" customWidth="1"/>
    <col min="12" max="12" width="85.5703125" style="2" customWidth="1"/>
    <col min="13" max="16384" width="20.85546875" style="2"/>
  </cols>
  <sheetData>
    <row r="1" spans="1:12" ht="90" customHeight="1" thickBot="1">
      <c r="A1" s="1"/>
      <c r="B1" s="115" t="s">
        <v>0</v>
      </c>
      <c r="C1" s="116"/>
      <c r="D1" s="116"/>
      <c r="E1" s="116"/>
      <c r="F1" s="116"/>
      <c r="G1" s="116"/>
      <c r="H1" s="116"/>
      <c r="I1" s="116"/>
      <c r="J1" s="116"/>
      <c r="K1" s="116"/>
      <c r="L1" s="117"/>
    </row>
    <row r="2" spans="1:12" ht="179.25" customHeight="1">
      <c r="A2" s="3"/>
      <c r="B2" s="118" t="s">
        <v>1</v>
      </c>
      <c r="C2" s="119"/>
      <c r="D2" s="119"/>
      <c r="E2" s="119"/>
      <c r="F2" s="119"/>
      <c r="G2" s="119"/>
      <c r="H2" s="119"/>
      <c r="I2" s="119"/>
      <c r="J2" s="119"/>
      <c r="K2" s="119"/>
      <c r="L2" s="120"/>
    </row>
    <row r="3" spans="1:12" ht="114.75" customHeight="1" thickBot="1">
      <c r="A3" s="4"/>
      <c r="L3" s="5"/>
    </row>
    <row r="4" spans="1:12" ht="114.75" hidden="1" customHeight="1" thickBot="1">
      <c r="A4" s="4"/>
      <c r="B4" s="121" t="s">
        <v>2</v>
      </c>
      <c r="C4" s="121"/>
      <c r="D4" s="121"/>
      <c r="E4" s="121"/>
      <c r="F4" s="121"/>
      <c r="G4" s="122"/>
      <c r="H4" s="122"/>
      <c r="I4" s="122"/>
      <c r="J4" s="122"/>
      <c r="K4" s="122"/>
      <c r="L4" s="121"/>
    </row>
    <row r="5" spans="1:12" s="10" customFormat="1" ht="114.75" hidden="1" customHeight="1" thickBot="1">
      <c r="A5" s="6"/>
      <c r="B5" s="123" t="s">
        <v>3</v>
      </c>
      <c r="C5" s="125" t="s">
        <v>4</v>
      </c>
      <c r="D5" s="127" t="s">
        <v>5</v>
      </c>
      <c r="E5" s="128" t="s">
        <v>6</v>
      </c>
      <c r="F5" s="123" t="s">
        <v>7</v>
      </c>
      <c r="G5" s="130" t="s">
        <v>8</v>
      </c>
      <c r="H5" s="131"/>
      <c r="I5" s="131"/>
      <c r="J5" s="131"/>
      <c r="K5" s="132"/>
      <c r="L5" s="133" t="s">
        <v>9</v>
      </c>
    </row>
    <row r="6" spans="1:12" s="16" customFormat="1" ht="184.5" hidden="1" customHeight="1" thickBot="1">
      <c r="A6" s="11"/>
      <c r="B6" s="124"/>
      <c r="C6" s="126"/>
      <c r="D6" s="127"/>
      <c r="E6" s="129"/>
      <c r="F6" s="125"/>
      <c r="G6" s="12" t="s">
        <v>10</v>
      </c>
      <c r="H6" s="13" t="s">
        <v>11</v>
      </c>
      <c r="I6" s="14" t="s">
        <v>12</v>
      </c>
      <c r="J6" s="13" t="s">
        <v>13</v>
      </c>
      <c r="K6" s="15" t="s">
        <v>14</v>
      </c>
      <c r="L6" s="126"/>
    </row>
    <row r="7" spans="1:12" s="16" customFormat="1" ht="114.75" hidden="1" customHeight="1" thickBot="1">
      <c r="A7" s="17" t="s">
        <v>15</v>
      </c>
      <c r="B7" s="18"/>
      <c r="C7" s="19"/>
      <c r="D7" s="8" t="s">
        <v>16</v>
      </c>
      <c r="E7" s="9">
        <v>50</v>
      </c>
      <c r="F7" s="8" t="s">
        <v>17</v>
      </c>
      <c r="G7" s="9" t="s">
        <v>18</v>
      </c>
      <c r="H7" s="8">
        <v>70</v>
      </c>
      <c r="I7" s="9">
        <v>120</v>
      </c>
      <c r="J7" s="8">
        <v>185</v>
      </c>
      <c r="K7" s="9">
        <v>215</v>
      </c>
      <c r="L7" s="8" t="s">
        <v>19</v>
      </c>
    </row>
    <row r="8" spans="1:12" s="16" customFormat="1" ht="114.75" hidden="1" customHeight="1">
      <c r="A8" s="134" t="s">
        <v>20</v>
      </c>
      <c r="B8" s="20"/>
      <c r="C8" s="21"/>
      <c r="D8" s="22"/>
      <c r="E8" s="22"/>
      <c r="F8" s="23"/>
      <c r="G8" s="23"/>
      <c r="H8" s="23"/>
      <c r="I8" s="23"/>
      <c r="J8" s="23"/>
      <c r="K8" s="23"/>
      <c r="L8" s="24"/>
    </row>
    <row r="9" spans="1:12" s="16" customFormat="1" ht="114.75" hidden="1" customHeight="1">
      <c r="A9" s="134"/>
      <c r="B9" s="25"/>
      <c r="C9" s="26"/>
      <c r="D9" s="27"/>
      <c r="E9" s="27"/>
      <c r="F9" s="28"/>
      <c r="G9" s="28"/>
      <c r="H9" s="28"/>
      <c r="I9" s="28"/>
      <c r="J9" s="28"/>
      <c r="K9" s="28"/>
      <c r="L9" s="29"/>
    </row>
    <row r="10" spans="1:12" s="16" customFormat="1" ht="114.75" hidden="1" customHeight="1">
      <c r="A10" s="135"/>
      <c r="B10" s="30"/>
      <c r="C10" s="26"/>
      <c r="D10" s="31"/>
      <c r="E10" s="32"/>
      <c r="F10" s="32"/>
      <c r="G10" s="32"/>
      <c r="H10" s="32"/>
      <c r="I10" s="32"/>
      <c r="J10" s="28"/>
      <c r="K10" s="32"/>
      <c r="L10" s="29"/>
    </row>
    <row r="11" spans="1:12" s="16" customFormat="1" ht="114.75" hidden="1" customHeight="1" thickBot="1">
      <c r="A11" s="134"/>
      <c r="B11" s="33"/>
      <c r="C11" s="34"/>
      <c r="D11" s="35"/>
      <c r="E11" s="36"/>
      <c r="F11" s="36"/>
      <c r="G11" s="37"/>
      <c r="H11" s="36"/>
      <c r="I11" s="36"/>
      <c r="J11" s="36"/>
      <c r="K11" s="36"/>
      <c r="L11" s="38"/>
    </row>
    <row r="12" spans="1:12" s="16" customFormat="1" ht="114.75" hidden="1" customHeight="1" thickBot="1">
      <c r="A12" s="136" t="s">
        <v>21</v>
      </c>
      <c r="B12" s="137"/>
      <c r="C12" s="138"/>
      <c r="D12" s="39" t="e">
        <f t="shared" ref="D12:L12" si="0">AVERAGE(D8:D9)</f>
        <v>#DIV/0!</v>
      </c>
      <c r="E12" s="40" t="e">
        <f t="shared" si="0"/>
        <v>#DIV/0!</v>
      </c>
      <c r="F12" s="41" t="e">
        <f t="shared" si="0"/>
        <v>#DIV/0!</v>
      </c>
      <c r="G12" s="41" t="e">
        <f t="shared" si="0"/>
        <v>#DIV/0!</v>
      </c>
      <c r="H12" s="41" t="e">
        <f t="shared" si="0"/>
        <v>#DIV/0!</v>
      </c>
      <c r="I12" s="41" t="e">
        <f t="shared" si="0"/>
        <v>#DIV/0!</v>
      </c>
      <c r="J12" s="41" t="e">
        <f t="shared" si="0"/>
        <v>#DIV/0!</v>
      </c>
      <c r="K12" s="41" t="e">
        <f t="shared" si="0"/>
        <v>#DIV/0!</v>
      </c>
      <c r="L12" s="42" t="e">
        <f t="shared" si="0"/>
        <v>#DIV/0!</v>
      </c>
    </row>
    <row r="13" spans="1:12" ht="114.75" customHeight="1" thickBot="1">
      <c r="A13" s="4"/>
      <c r="B13" s="121" t="s">
        <v>53</v>
      </c>
      <c r="C13" s="121"/>
      <c r="D13" s="121"/>
      <c r="E13" s="121"/>
      <c r="F13" s="121"/>
      <c r="G13" s="122"/>
      <c r="H13" s="122"/>
      <c r="I13" s="122"/>
      <c r="J13" s="122"/>
      <c r="K13" s="122"/>
      <c r="L13" s="121"/>
    </row>
    <row r="14" spans="1:12" s="10" customFormat="1" ht="114.75" customHeight="1" thickBot="1">
      <c r="A14" s="6"/>
      <c r="B14" s="123" t="s">
        <v>22</v>
      </c>
      <c r="C14" s="125" t="s">
        <v>4</v>
      </c>
      <c r="D14" s="127" t="s">
        <v>5</v>
      </c>
      <c r="E14" s="128" t="s">
        <v>6</v>
      </c>
      <c r="F14" s="123" t="s">
        <v>7</v>
      </c>
      <c r="G14" s="130" t="s">
        <v>8</v>
      </c>
      <c r="H14" s="131"/>
      <c r="I14" s="131"/>
      <c r="J14" s="131"/>
      <c r="K14" s="132"/>
      <c r="L14" s="133" t="s">
        <v>9</v>
      </c>
    </row>
    <row r="15" spans="1:12" s="16" customFormat="1" ht="184.5" customHeight="1" thickBot="1">
      <c r="A15" s="11"/>
      <c r="B15" s="124"/>
      <c r="C15" s="126"/>
      <c r="D15" s="127"/>
      <c r="E15" s="129"/>
      <c r="F15" s="125"/>
      <c r="G15" s="12" t="s">
        <v>10</v>
      </c>
      <c r="H15" s="13" t="s">
        <v>11</v>
      </c>
      <c r="I15" s="14" t="s">
        <v>12</v>
      </c>
      <c r="J15" s="13" t="s">
        <v>13</v>
      </c>
      <c r="K15" s="15" t="s">
        <v>14</v>
      </c>
      <c r="L15" s="126"/>
    </row>
    <row r="16" spans="1:12" s="16" customFormat="1" ht="114.75" customHeight="1" thickBot="1">
      <c r="A16" s="17" t="s">
        <v>15</v>
      </c>
      <c r="B16" s="18"/>
      <c r="C16" s="19"/>
      <c r="D16" s="8" t="s">
        <v>16</v>
      </c>
      <c r="E16" s="9">
        <v>50</v>
      </c>
      <c r="F16" s="8" t="s">
        <v>17</v>
      </c>
      <c r="G16" s="9" t="s">
        <v>18</v>
      </c>
      <c r="H16" s="8">
        <v>70</v>
      </c>
      <c r="I16" s="9">
        <v>120</v>
      </c>
      <c r="J16" s="8">
        <v>185</v>
      </c>
      <c r="K16" s="9">
        <v>215</v>
      </c>
      <c r="L16" s="8" t="s">
        <v>19</v>
      </c>
    </row>
    <row r="17" spans="1:12" s="16" customFormat="1" ht="114.75" customHeight="1" thickBot="1">
      <c r="A17" s="43" t="s">
        <v>20</v>
      </c>
      <c r="B17" s="44" t="s">
        <v>23</v>
      </c>
      <c r="C17" s="45" t="s">
        <v>24</v>
      </c>
      <c r="D17" s="46">
        <v>754.2</v>
      </c>
      <c r="E17" s="46">
        <v>24.2</v>
      </c>
      <c r="F17" s="47">
        <v>91.5</v>
      </c>
      <c r="G17" s="47">
        <v>35.200000000000003</v>
      </c>
      <c r="H17" s="47">
        <v>59.5</v>
      </c>
      <c r="I17" s="47">
        <v>104.8</v>
      </c>
      <c r="J17" s="47">
        <v>161.9</v>
      </c>
      <c r="K17" s="47">
        <v>190</v>
      </c>
      <c r="L17" s="48">
        <v>52.7</v>
      </c>
    </row>
    <row r="18" spans="1:12" s="16" customFormat="1" ht="114.75" customHeight="1" thickBot="1">
      <c r="A18" s="11" t="s">
        <v>25</v>
      </c>
      <c r="B18" s="49"/>
      <c r="C18" s="49"/>
      <c r="L18" s="50"/>
    </row>
    <row r="19" spans="1:12" s="16" customFormat="1" ht="114.75" customHeight="1" thickBot="1">
      <c r="A19" s="51"/>
      <c r="B19" s="2"/>
      <c r="C19" s="2"/>
      <c r="D19" s="139" t="s">
        <v>26</v>
      </c>
      <c r="E19" s="140"/>
      <c r="F19" s="140"/>
      <c r="G19" s="140"/>
      <c r="H19" s="141"/>
      <c r="I19" s="52"/>
      <c r="J19" s="53"/>
      <c r="K19" s="53"/>
      <c r="L19" s="54"/>
    </row>
    <row r="20" spans="1:12" s="16" customFormat="1" ht="114.75" customHeight="1" thickBot="1">
      <c r="A20" s="51"/>
      <c r="B20" s="124" t="s">
        <v>3</v>
      </c>
      <c r="C20" s="133"/>
      <c r="D20" s="127" t="s">
        <v>5</v>
      </c>
      <c r="E20" s="123" t="s">
        <v>6</v>
      </c>
      <c r="F20" s="127" t="s">
        <v>27</v>
      </c>
      <c r="G20" s="128" t="s">
        <v>28</v>
      </c>
      <c r="H20" s="127" t="s">
        <v>29</v>
      </c>
      <c r="I20" s="53"/>
      <c r="J20" s="53"/>
      <c r="K20" s="53"/>
      <c r="L20" s="50"/>
    </row>
    <row r="21" spans="1:12" s="16" customFormat="1" ht="114.75" customHeight="1" thickBot="1">
      <c r="A21" s="51"/>
      <c r="B21" s="142"/>
      <c r="C21" s="143"/>
      <c r="D21" s="125"/>
      <c r="E21" s="124"/>
      <c r="F21" s="125"/>
      <c r="G21" s="129"/>
      <c r="H21" s="125"/>
      <c r="I21" s="53"/>
      <c r="J21" s="53"/>
      <c r="K21" s="53"/>
      <c r="L21" s="50"/>
    </row>
    <row r="22" spans="1:12" s="16" customFormat="1" ht="114.75" customHeight="1" thickBot="1">
      <c r="A22" s="7" t="s">
        <v>15</v>
      </c>
      <c r="B22" s="55"/>
      <c r="C22" s="55"/>
      <c r="D22" s="7" t="s">
        <v>30</v>
      </c>
      <c r="E22" s="56">
        <v>50</v>
      </c>
      <c r="F22" s="57">
        <v>46</v>
      </c>
      <c r="G22" s="58" t="s">
        <v>31</v>
      </c>
      <c r="H22" s="57">
        <v>3</v>
      </c>
      <c r="I22" s="53"/>
      <c r="J22" s="53"/>
      <c r="K22" s="53"/>
      <c r="L22" s="50"/>
    </row>
    <row r="23" spans="1:12" s="16" customFormat="1" ht="114.75" customHeight="1" thickBot="1">
      <c r="A23" s="172" t="s">
        <v>32</v>
      </c>
      <c r="B23" s="171" t="s">
        <v>33</v>
      </c>
      <c r="C23" s="144"/>
      <c r="D23" s="59">
        <v>833.9</v>
      </c>
      <c r="E23" s="59">
        <v>7.5</v>
      </c>
      <c r="F23" s="60">
        <v>52.5</v>
      </c>
      <c r="G23" s="59">
        <v>60</v>
      </c>
      <c r="H23" s="61">
        <v>1</v>
      </c>
      <c r="I23" s="53"/>
      <c r="J23" s="53"/>
      <c r="K23" s="53"/>
      <c r="L23" s="50"/>
    </row>
    <row r="24" spans="1:12" ht="114.75" customHeight="1" thickBot="1">
      <c r="A24" s="62"/>
      <c r="B24" s="63"/>
      <c r="C24" s="63"/>
      <c r="D24" s="64"/>
      <c r="E24" s="64"/>
      <c r="F24" s="63"/>
      <c r="G24" s="63"/>
      <c r="H24" s="65"/>
      <c r="I24" s="65"/>
      <c r="J24" s="66"/>
      <c r="K24" s="66"/>
      <c r="L24" s="67"/>
    </row>
    <row r="25" spans="1:12" ht="144.75" hidden="1" customHeight="1" thickBot="1">
      <c r="A25" s="68"/>
      <c r="B25" s="145" t="s">
        <v>35</v>
      </c>
      <c r="C25" s="146"/>
      <c r="D25" s="146"/>
      <c r="E25" s="146"/>
      <c r="F25" s="146"/>
      <c r="G25" s="146"/>
      <c r="H25" s="146"/>
      <c r="I25" s="146"/>
      <c r="J25" s="146"/>
      <c r="K25" s="146"/>
      <c r="L25" s="147"/>
    </row>
    <row r="26" spans="1:12" ht="114.75" hidden="1" customHeight="1" thickBot="1">
      <c r="A26" s="69"/>
      <c r="B26" s="148" t="s">
        <v>3</v>
      </c>
      <c r="C26" s="149"/>
      <c r="D26" s="151" t="s">
        <v>5</v>
      </c>
      <c r="E26" s="153" t="s">
        <v>36</v>
      </c>
      <c r="F26" s="153" t="s">
        <v>37</v>
      </c>
      <c r="G26" s="153" t="s">
        <v>38</v>
      </c>
      <c r="H26" s="142" t="s">
        <v>39</v>
      </c>
      <c r="I26" s="154"/>
      <c r="J26" s="154"/>
      <c r="K26" s="154"/>
      <c r="L26" s="143"/>
    </row>
    <row r="27" spans="1:12" ht="189.75" hidden="1" customHeight="1" thickBot="1">
      <c r="A27" s="69"/>
      <c r="B27" s="142"/>
      <c r="C27" s="150"/>
      <c r="D27" s="152"/>
      <c r="E27" s="126"/>
      <c r="F27" s="126"/>
      <c r="G27" s="126"/>
      <c r="H27" s="70" t="s">
        <v>40</v>
      </c>
      <c r="I27" s="17" t="s">
        <v>41</v>
      </c>
      <c r="J27" s="71" t="s">
        <v>42</v>
      </c>
      <c r="K27" s="71" t="s">
        <v>43</v>
      </c>
      <c r="L27" s="72" t="s">
        <v>44</v>
      </c>
    </row>
    <row r="28" spans="1:12" ht="144" hidden="1" customHeight="1" thickBot="1">
      <c r="A28" s="73" t="s">
        <v>15</v>
      </c>
      <c r="B28" s="155"/>
      <c r="C28" s="156"/>
      <c r="D28" s="74" t="s">
        <v>18</v>
      </c>
      <c r="E28" s="75">
        <v>480</v>
      </c>
      <c r="F28" s="76" t="s">
        <v>45</v>
      </c>
      <c r="G28" s="75">
        <v>0.05</v>
      </c>
      <c r="H28" s="77">
        <v>0</v>
      </c>
      <c r="I28" s="77">
        <v>0</v>
      </c>
      <c r="J28" s="77">
        <v>2</v>
      </c>
      <c r="K28" s="77">
        <v>95</v>
      </c>
      <c r="L28" s="78">
        <v>2</v>
      </c>
    </row>
    <row r="29" spans="1:12" ht="159.75" hidden="1" customHeight="1" thickBot="1">
      <c r="A29" s="79" t="s">
        <v>46</v>
      </c>
      <c r="B29" s="157" t="s">
        <v>47</v>
      </c>
      <c r="C29" s="158"/>
      <c r="D29" s="80"/>
      <c r="E29" s="81"/>
      <c r="F29" s="80"/>
      <c r="G29" s="82"/>
      <c r="H29" s="83"/>
      <c r="I29" s="83"/>
      <c r="J29" s="81"/>
      <c r="K29" s="84"/>
      <c r="L29" s="85"/>
    </row>
    <row r="30" spans="1:12" ht="114.75" hidden="1" customHeight="1" thickBot="1">
      <c r="A30" s="159" t="s">
        <v>34</v>
      </c>
      <c r="B30" s="160"/>
      <c r="C30" s="86"/>
      <c r="D30" s="87"/>
      <c r="E30" s="88"/>
      <c r="F30" s="89">
        <v>0</v>
      </c>
      <c r="G30" s="90"/>
      <c r="H30" s="91"/>
      <c r="I30" s="91"/>
      <c r="J30" s="90"/>
      <c r="K30" s="92"/>
      <c r="L30" s="93"/>
    </row>
    <row r="31" spans="1:12" ht="129.75" hidden="1" customHeight="1">
      <c r="A31" s="94"/>
      <c r="B31" s="161" t="s">
        <v>48</v>
      </c>
      <c r="C31" s="162"/>
      <c r="D31" s="163"/>
      <c r="E31" s="163"/>
      <c r="F31" s="163"/>
      <c r="G31" s="163"/>
      <c r="H31" s="164"/>
      <c r="I31" s="95"/>
      <c r="J31" s="16"/>
      <c r="K31" s="16"/>
      <c r="L31" s="96"/>
    </row>
    <row r="32" spans="1:12" ht="34.5" hidden="1" customHeight="1">
      <c r="A32" s="97"/>
      <c r="B32" s="165" t="s">
        <v>3</v>
      </c>
      <c r="C32" s="98"/>
      <c r="D32" s="167" t="s">
        <v>49</v>
      </c>
      <c r="E32" s="167" t="s">
        <v>6</v>
      </c>
      <c r="F32" s="167" t="s">
        <v>27</v>
      </c>
      <c r="G32" s="167" t="s">
        <v>28</v>
      </c>
      <c r="H32" s="169" t="s">
        <v>50</v>
      </c>
      <c r="I32" s="95"/>
      <c r="J32" s="16"/>
      <c r="K32" s="16"/>
      <c r="L32" s="96"/>
    </row>
    <row r="33" spans="1:12" ht="159.75" hidden="1" customHeight="1">
      <c r="A33" s="99"/>
      <c r="B33" s="166"/>
      <c r="C33" s="100"/>
      <c r="D33" s="168"/>
      <c r="E33" s="168"/>
      <c r="F33" s="168"/>
      <c r="G33" s="168"/>
      <c r="H33" s="170"/>
      <c r="I33" s="95"/>
      <c r="J33" s="16"/>
      <c r="K33" s="16"/>
      <c r="L33" s="96"/>
    </row>
    <row r="34" spans="1:12" ht="121.5" hidden="1" customHeight="1">
      <c r="A34" s="101" t="s">
        <v>15</v>
      </c>
      <c r="B34" s="102"/>
      <c r="C34" s="103"/>
      <c r="D34" s="104">
        <v>890</v>
      </c>
      <c r="E34" s="105">
        <v>50</v>
      </c>
      <c r="F34" s="105">
        <v>46</v>
      </c>
      <c r="G34" s="104">
        <v>60</v>
      </c>
      <c r="H34" s="106" t="s">
        <v>51</v>
      </c>
      <c r="I34" s="95"/>
      <c r="J34" s="16"/>
      <c r="K34" s="16"/>
      <c r="L34" s="96"/>
    </row>
    <row r="35" spans="1:12" ht="162" hidden="1" customHeight="1">
      <c r="A35" s="107" t="s">
        <v>52</v>
      </c>
      <c r="B35" s="108"/>
      <c r="C35" s="109"/>
      <c r="D35" s="110"/>
      <c r="E35" s="110"/>
      <c r="F35" s="110"/>
      <c r="G35" s="110"/>
      <c r="H35" s="111"/>
      <c r="I35" s="112"/>
      <c r="J35" s="113"/>
      <c r="K35" s="113"/>
      <c r="L35" s="114"/>
    </row>
  </sheetData>
  <mergeCells count="45">
    <mergeCell ref="B28:C28"/>
    <mergeCell ref="B29:C29"/>
    <mergeCell ref="A30:B30"/>
    <mergeCell ref="B31:H31"/>
    <mergeCell ref="B32:B33"/>
    <mergeCell ref="D32:D33"/>
    <mergeCell ref="E32:E33"/>
    <mergeCell ref="F32:F33"/>
    <mergeCell ref="G32:G33"/>
    <mergeCell ref="H32:H33"/>
    <mergeCell ref="B23:C23"/>
    <mergeCell ref="B25:L25"/>
    <mergeCell ref="B26:C27"/>
    <mergeCell ref="D26:D27"/>
    <mergeCell ref="E26:E27"/>
    <mergeCell ref="F26:F27"/>
    <mergeCell ref="G26:G27"/>
    <mergeCell ref="H26:L26"/>
    <mergeCell ref="D19:H19"/>
    <mergeCell ref="B20:C21"/>
    <mergeCell ref="D20:D21"/>
    <mergeCell ref="E20:E21"/>
    <mergeCell ref="F20:F21"/>
    <mergeCell ref="G20:G21"/>
    <mergeCell ref="H20:H21"/>
    <mergeCell ref="A8:A11"/>
    <mergeCell ref="A12:C12"/>
    <mergeCell ref="B13:L13"/>
    <mergeCell ref="B14:B15"/>
    <mergeCell ref="C14:C15"/>
    <mergeCell ref="D14:D15"/>
    <mergeCell ref="E14:E15"/>
    <mergeCell ref="F14:F15"/>
    <mergeCell ref="G14:K14"/>
    <mergeCell ref="L14:L15"/>
    <mergeCell ref="B1:L1"/>
    <mergeCell ref="B2:L2"/>
    <mergeCell ref="B4:L4"/>
    <mergeCell ref="B5:B6"/>
    <mergeCell ref="C5:C6"/>
    <mergeCell ref="D5:D6"/>
    <mergeCell ref="E5:E6"/>
    <mergeCell ref="F5:F6"/>
    <mergeCell ref="G5:K5"/>
    <mergeCell ref="L5:L6"/>
  </mergeCells>
  <pageMargins left="0.7" right="0.7" top="0.75" bottom="0.75" header="0.3" footer="0.3"/>
  <pageSetup paperSize="9" scale="1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SEU7YU5J4REP-309372809-80183</_dlc_DocId>
    <_dlc_DocIdUrl xmlns="999f919b-ab5a-4db1-a56a-2b12b49855bf">
      <Url>https://swpgh.sharepoint.com/sites/swpnpa/_layouts/15/DocIdRedir.aspx?ID=SEU7YU5J4REP-309372809-80183</Url>
      <Description>SEU7YU5J4REP-309372809-80183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7E07A2-DA60-4188-A7DE-036C4701FC56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customXml/itemProps2.xml><?xml version="1.0" encoding="utf-8"?>
<ds:datastoreItem xmlns:ds="http://schemas.openxmlformats.org/officeDocument/2006/customXml" ds:itemID="{BBDE050E-C62E-4F5A-AA49-A8B8C59D1B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9A4DDE-45A0-45BD-ADC8-BD4E1DBF8B72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6D88CEF9-C804-4506-B964-40175EAB4A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 24-MAR 30</vt:lpstr>
      <vt:lpstr>'MAR 24-MAR 30'!Print_Area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2024-12-11T11:16:59Z</dcterms:created>
  <dcterms:modified xsi:type="dcterms:W3CDTF">2024-12-16T16:18:11Z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ae2926f4-3257-4a1f-ac4f-9972f9a440b8</vt:lpwstr>
  </property>
  <property fmtid="{D5CDD505-2E9C-101B-9397-08002B2CF9AE}" pid="4" name="MediaServiceImageTags">
    <vt:lpwstr/>
  </property>
</Properties>
</file>