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Quality Assurance/Quality Assurance/QC/2024/Vessel Clearance Report/Key Indicative Parameter of Imported Petroleum Products/Dennis/"/>
    </mc:Choice>
  </mc:AlternateContent>
  <xr:revisionPtr revIDLastSave="15" documentId="8_{655892BA-A173-4904-BF40-BAAEFEAF8EE1}" xr6:coauthVersionLast="47" xr6:coauthVersionMax="47" xr10:uidLastSave="{0745E7FD-1854-42AE-BFDC-E2DA2726AFE2}"/>
  <bookViews>
    <workbookView xWindow="-120" yWindow="-120" windowWidth="29040" windowHeight="15720" xr2:uid="{7DA0E973-BC14-4356-BE94-D12A0EAEFA1E}"/>
  </bookViews>
  <sheets>
    <sheet name="MAY 12-MAY 18" sheetId="1" r:id="rId1"/>
  </sheets>
  <definedNames>
    <definedName name="_xlnm.Print_Area" localSheetId="0">'MAY 12-MAY 18'!$A$1:$L$48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G33" i="1"/>
  <c r="F33" i="1"/>
  <c r="E33" i="1"/>
  <c r="D33" i="1"/>
  <c r="L22" i="1"/>
  <c r="K22" i="1"/>
  <c r="J22" i="1"/>
  <c r="I22" i="1"/>
  <c r="H22" i="1"/>
  <c r="G22" i="1"/>
  <c r="F22" i="1"/>
  <c r="E22" i="1"/>
  <c r="L12" i="1"/>
  <c r="K12" i="1"/>
  <c r="J12" i="1"/>
  <c r="I12" i="1"/>
  <c r="H12" i="1"/>
  <c r="G12" i="1"/>
  <c r="F12" i="1"/>
  <c r="E12" i="1"/>
  <c r="D12" i="1"/>
</calcChain>
</file>

<file path=xl/sharedStrings.xml><?xml version="1.0" encoding="utf-8"?>
<sst xmlns="http://schemas.openxmlformats.org/spreadsheetml/2006/main" count="98" uniqueCount="60">
  <si>
    <t>NATIONAL PETROLEUM AUTHORITY</t>
  </si>
  <si>
    <t>Petroleum Products Quality Indicator
May 12, 2024 -  May 18,2024</t>
  </si>
  <si>
    <t xml:space="preserve">GASOLINE </t>
  </si>
  <si>
    <t xml:space="preserve">Vessel </t>
  </si>
  <si>
    <t>Grade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</si>
  <si>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</si>
  <si>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</si>
  <si>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</si>
  <si>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</si>
  <si>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</si>
  <si>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</si>
  <si>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</si>
  <si>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</si>
  <si>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</si>
  <si>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</si>
  <si>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</si>
  <si>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</si>
  <si>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 xml:space="preserve">Regular 91
</t>
  </si>
  <si>
    <t>To be Reported</t>
  </si>
  <si>
    <t>35 - 65</t>
  </si>
  <si>
    <t>GS 140:2022</t>
  </si>
  <si>
    <t>AVERAGE REGULAR</t>
  </si>
  <si>
    <t>Regular 50
Premuim 10</t>
  </si>
  <si>
    <t>Regular 91
Premuim 95</t>
  </si>
  <si>
    <t>GS 140:2024</t>
  </si>
  <si>
    <t xml:space="preserve">MT PRATINCOLE PACIFIC </t>
  </si>
  <si>
    <t>Regular</t>
  </si>
  <si>
    <t>MT MARLIN AVENTURINE</t>
  </si>
  <si>
    <t>Premium</t>
  </si>
  <si>
    <t>AVERAGE</t>
  </si>
  <si>
    <t xml:space="preserve"> 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</si>
  <si>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</si>
  <si>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</si>
  <si>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</si>
  <si>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</si>
  <si>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</si>
  <si>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</si>
  <si>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</si>
  <si>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>MT DORIC BREEZE</t>
  </si>
  <si>
    <t>MT MERYAN</t>
  </si>
  <si>
    <t>L1.5</t>
  </si>
  <si>
    <t xml:space="preserve">LPG 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</si>
  <si>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</si>
  <si>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</si>
  <si>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</si>
  <si>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</si>
  <si>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</si>
  <si>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</si>
  <si>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</si>
  <si>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</si>
  <si>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</si>
  <si>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</si>
  <si>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GS 535:2022</t>
  </si>
  <si>
    <t>GT SURVILLE</t>
  </si>
  <si>
    <t>&lt;0.05</t>
  </si>
  <si>
    <t>MARINE GASOIL</t>
  </si>
  <si>
    <t>Density @15°C, max
 (Kg/m3)</t>
  </si>
  <si>
    <t>Kinematic Viscocity  @40°C
(cSt)</t>
  </si>
  <si>
    <t>2.000-6.000</t>
  </si>
  <si>
    <t>GS ISO 8217: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</si>
</sst>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72"/>
      <color theme="1"/>
      <name val="Times New Roman"/>
      <family val="1"/>
    </font>
    <font>
      <sz val="48"/>
      <color theme="1"/>
      <name val="Times Roman"/>
    </font>
    <font>
      <b/>
      <sz val="48"/>
      <color theme="1"/>
      <name val="Times Roman"/>
    </font>
    <font>
      <b/>
      <sz val="48"/>
      <color theme="1"/>
      <name val="Times Roman"/>
      <charset val="1"/>
    </font>
    <font>
      <sz val="48"/>
      <color theme="1"/>
      <name val="Times New Roman"/>
      <family val="1"/>
    </font>
    <font>
      <sz val="48"/>
      <color rgb="FF000000"/>
      <name val="Times New Roman"/>
      <family val="1"/>
    </font>
    <font>
      <sz val="48"/>
      <name val="Times New Roman"/>
      <family val="1"/>
    </font>
    <font>
      <b/>
      <sz val="72"/>
      <color theme="1"/>
      <name val="Times Roman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1" xfId="0" applyFont="1" applyBorder="1"/>
    <xf numFmtId="0" fontId="3" fillId="0" borderId="0" xfId="0" applyFont="1"/>
    <xf numFmtId="0" fontId="1" fillId="0" borderId="5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164" fontId="3" fillId="0" borderId="34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164" fontId="6" fillId="5" borderId="33" xfId="0" applyNumberFormat="1" applyFont="1" applyFill="1" applyBorder="1" applyAlignment="1">
      <alignment horizontal="center" vertical="center"/>
    </xf>
    <xf numFmtId="164" fontId="7" fillId="5" borderId="33" xfId="0" applyNumberFormat="1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/>
    </xf>
    <xf numFmtId="164" fontId="7" fillId="0" borderId="38" xfId="0" applyNumberFormat="1" applyFont="1" applyBorder="1" applyAlignment="1">
      <alignment horizontal="center" vertical="center"/>
    </xf>
    <xf numFmtId="164" fontId="7" fillId="5" borderId="38" xfId="0" applyNumberFormat="1" applyFont="1" applyFill="1" applyBorder="1" applyAlignment="1">
      <alignment horizontal="center" vertical="center"/>
    </xf>
    <xf numFmtId="164" fontId="8" fillId="0" borderId="39" xfId="0" applyNumberFormat="1" applyFont="1" applyBorder="1" applyAlignment="1">
      <alignment horizontal="center" vertical="center"/>
    </xf>
    <xf numFmtId="2" fontId="4" fillId="0" borderId="41" xfId="0" applyNumberFormat="1" applyFont="1" applyBorder="1" applyAlignment="1">
      <alignment horizontal="center" vertical="center"/>
    </xf>
    <xf numFmtId="2" fontId="4" fillId="0" borderId="42" xfId="0" applyNumberFormat="1" applyFont="1" applyBorder="1" applyAlignment="1">
      <alignment horizontal="center" vertical="center"/>
    </xf>
    <xf numFmtId="164" fontId="4" fillId="0" borderId="42" xfId="0" applyNumberFormat="1" applyFont="1" applyBorder="1" applyAlignment="1">
      <alignment horizontal="center" vertical="center"/>
    </xf>
    <xf numFmtId="164" fontId="4" fillId="0" borderId="43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164" fontId="3" fillId="0" borderId="49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5" borderId="0" xfId="0" applyFont="1" applyFill="1" applyAlignment="1">
      <alignment vertical="center"/>
    </xf>
    <xf numFmtId="0" fontId="3" fillId="0" borderId="55" xfId="0" applyFont="1" applyBorder="1" applyAlignment="1">
      <alignment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164" fontId="4" fillId="0" borderId="62" xfId="0" applyNumberFormat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64" fontId="4" fillId="0" borderId="63" xfId="0" applyNumberFormat="1" applyFont="1" applyBorder="1" applyAlignment="1">
      <alignment horizontal="center" vertical="center" wrapText="1"/>
    </xf>
    <xf numFmtId="164" fontId="3" fillId="5" borderId="66" xfId="0" applyNumberFormat="1" applyFont="1" applyFill="1" applyBorder="1" applyAlignment="1">
      <alignment horizontal="center" vertical="center"/>
    </xf>
    <xf numFmtId="164" fontId="3" fillId="5" borderId="28" xfId="0" applyNumberFormat="1" applyFont="1" applyFill="1" applyBorder="1" applyAlignment="1">
      <alignment horizontal="center" vertical="center"/>
    </xf>
    <xf numFmtId="164" fontId="3" fillId="5" borderId="67" xfId="0" quotePrefix="1" applyNumberFormat="1" applyFont="1" applyFill="1" applyBorder="1" applyAlignment="1">
      <alignment horizontal="center" vertical="center"/>
    </xf>
    <xf numFmtId="164" fontId="3" fillId="5" borderId="68" xfId="0" applyNumberFormat="1" applyFont="1" applyFill="1" applyBorder="1" applyAlignment="1">
      <alignment horizontal="center" vertical="center"/>
    </xf>
    <xf numFmtId="0" fontId="3" fillId="0" borderId="69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164" fontId="3" fillId="5" borderId="71" xfId="0" applyNumberFormat="1" applyFont="1" applyFill="1" applyBorder="1" applyAlignment="1">
      <alignment horizontal="center" vertical="center"/>
    </xf>
    <xf numFmtId="165" fontId="3" fillId="5" borderId="32" xfId="0" applyNumberFormat="1" applyFont="1" applyFill="1" applyBorder="1" applyAlignment="1">
      <alignment horizontal="center" vertical="center"/>
    </xf>
    <xf numFmtId="0" fontId="3" fillId="5" borderId="72" xfId="0" applyFont="1" applyFill="1" applyBorder="1" applyAlignment="1">
      <alignment horizontal="center" vertical="center"/>
    </xf>
    <xf numFmtId="164" fontId="3" fillId="5" borderId="32" xfId="0" applyNumberFormat="1" applyFont="1" applyFill="1" applyBorder="1" applyAlignment="1">
      <alignment horizontal="center" vertical="center"/>
    </xf>
    <xf numFmtId="164" fontId="3" fillId="5" borderId="72" xfId="0" applyNumberFormat="1" applyFont="1" applyFill="1" applyBorder="1" applyAlignment="1">
      <alignment horizontal="center" vertical="center"/>
    </xf>
    <xf numFmtId="0" fontId="3" fillId="0" borderId="55" xfId="0" applyFont="1" applyBorder="1"/>
    <xf numFmtId="0" fontId="4" fillId="5" borderId="73" xfId="0" applyFont="1" applyFill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center" vertical="center" wrapText="1"/>
    </xf>
    <xf numFmtId="164" fontId="4" fillId="0" borderId="74" xfId="0" applyNumberFormat="1" applyFont="1" applyBorder="1" applyAlignment="1">
      <alignment horizontal="center" vertical="center"/>
    </xf>
    <xf numFmtId="165" fontId="4" fillId="0" borderId="75" xfId="0" applyNumberFormat="1" applyFont="1" applyBorder="1" applyAlignment="1">
      <alignment horizontal="center" vertical="center"/>
    </xf>
    <xf numFmtId="164" fontId="4" fillId="0" borderId="76" xfId="0" applyNumberFormat="1" applyFont="1" applyBorder="1" applyAlignment="1">
      <alignment horizontal="center" vertical="center"/>
    </xf>
    <xf numFmtId="164" fontId="4" fillId="0" borderId="75" xfId="0" applyNumberFormat="1" applyFont="1" applyBorder="1" applyAlignment="1">
      <alignment horizontal="center" vertical="center"/>
    </xf>
    <xf numFmtId="2" fontId="4" fillId="0" borderId="76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0" fontId="3" fillId="0" borderId="71" xfId="0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164" fontId="3" fillId="0" borderId="7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74" xfId="0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164" fontId="3" fillId="0" borderId="76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164" fontId="4" fillId="0" borderId="80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164" fontId="4" fillId="0" borderId="81" xfId="0" applyNumberFormat="1" applyFont="1" applyBorder="1" applyAlignment="1">
      <alignment horizontal="center" vertical="center"/>
    </xf>
    <xf numFmtId="2" fontId="4" fillId="0" borderId="81" xfId="0" applyNumberFormat="1" applyFont="1" applyBorder="1" applyAlignment="1">
      <alignment horizontal="center" vertical="center"/>
    </xf>
    <xf numFmtId="2" fontId="3" fillId="0" borderId="81" xfId="0" applyNumberFormat="1" applyFont="1" applyBorder="1" applyAlignment="1">
      <alignment horizontal="center" vertical="center"/>
    </xf>
    <xf numFmtId="0" fontId="3" fillId="0" borderId="81" xfId="0" applyFont="1" applyBorder="1"/>
    <xf numFmtId="0" fontId="3" fillId="0" borderId="82" xfId="0" applyFont="1" applyBorder="1"/>
    <xf numFmtId="0" fontId="4" fillId="0" borderId="5" xfId="0" applyFont="1" applyBorder="1"/>
    <xf numFmtId="0" fontId="4" fillId="0" borderId="62" xfId="0" applyFont="1" applyBorder="1" applyAlignment="1">
      <alignment horizontal="center" vertical="center" wrapText="1"/>
    </xf>
    <xf numFmtId="0" fontId="4" fillId="0" borderId="88" xfId="0" applyFont="1" applyBorder="1" applyAlignment="1">
      <alignment horizontal="center" vertical="center" wrapText="1"/>
    </xf>
    <xf numFmtId="0" fontId="4" fillId="0" borderId="89" xfId="0" applyFont="1" applyBorder="1" applyAlignment="1">
      <alignment horizontal="center" vertical="center" wrapText="1"/>
    </xf>
    <xf numFmtId="0" fontId="4" fillId="0" borderId="90" xfId="0" applyFont="1" applyBorder="1" applyAlignment="1">
      <alignment horizontal="center" vertical="center" wrapText="1"/>
    </xf>
    <xf numFmtId="0" fontId="4" fillId="0" borderId="91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49" fontId="4" fillId="0" borderId="92" xfId="0" applyNumberFormat="1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2" fontId="4" fillId="0" borderId="93" xfId="0" applyNumberFormat="1" applyFont="1" applyBorder="1" applyAlignment="1">
      <alignment horizontal="center" vertical="center" wrapText="1"/>
    </xf>
    <xf numFmtId="2" fontId="4" fillId="0" borderId="94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62" xfId="0" applyNumberFormat="1" applyFont="1" applyBorder="1" applyAlignment="1">
      <alignment horizontal="center" vertical="center" wrapText="1"/>
    </xf>
    <xf numFmtId="2" fontId="4" fillId="0" borderId="95" xfId="0" applyNumberFormat="1" applyFont="1" applyBorder="1" applyAlignment="1">
      <alignment horizontal="center" vertical="center" wrapText="1"/>
    </xf>
    <xf numFmtId="0" fontId="4" fillId="0" borderId="96" xfId="0" applyFont="1" applyBorder="1" applyAlignment="1">
      <alignment horizontal="center" vertical="center"/>
    </xf>
    <xf numFmtId="0" fontId="3" fillId="0" borderId="81" xfId="0" applyFont="1" applyBorder="1" applyAlignment="1">
      <alignment horizontal="center" vertical="center"/>
    </xf>
    <xf numFmtId="2" fontId="6" fillId="0" borderId="62" xfId="0" applyNumberFormat="1" applyFont="1" applyBorder="1" applyAlignment="1" applyProtection="1">
      <alignment horizontal="center" vertical="center"/>
      <protection locked="0"/>
    </xf>
    <xf numFmtId="2" fontId="3" fillId="0" borderId="62" xfId="0" applyNumberFormat="1" applyFont="1" applyBorder="1" applyAlignment="1">
      <alignment horizontal="center" vertical="center" wrapText="1"/>
    </xf>
    <xf numFmtId="2" fontId="3" fillId="0" borderId="81" xfId="0" applyNumberFormat="1" applyFont="1" applyBorder="1" applyAlignment="1">
      <alignment horizontal="center" vertical="center" wrapText="1"/>
    </xf>
    <xf numFmtId="2" fontId="3" fillId="0" borderId="62" xfId="0" applyNumberFormat="1" applyFont="1" applyBorder="1" applyAlignment="1">
      <alignment horizontal="center" vertical="center"/>
    </xf>
    <xf numFmtId="2" fontId="3" fillId="0" borderId="81" xfId="0" quotePrefix="1" applyNumberFormat="1" applyFont="1" applyBorder="1" applyAlignment="1">
      <alignment horizontal="center" vertical="center"/>
    </xf>
    <xf numFmtId="0" fontId="3" fillId="0" borderId="63" xfId="0" applyFont="1" applyBorder="1"/>
    <xf numFmtId="2" fontId="6" fillId="0" borderId="98" xfId="0" applyNumberFormat="1" applyFont="1" applyBorder="1" applyAlignment="1" applyProtection="1">
      <alignment horizontal="center" vertical="center"/>
      <protection locked="0"/>
    </xf>
    <xf numFmtId="2" fontId="3" fillId="0" borderId="38" xfId="0" applyNumberFormat="1" applyFont="1" applyBorder="1" applyAlignment="1">
      <alignment horizontal="center" vertical="center"/>
    </xf>
    <xf numFmtId="2" fontId="6" fillId="0" borderId="99" xfId="0" applyNumberFormat="1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>
      <alignment horizontal="center" vertical="center"/>
    </xf>
    <xf numFmtId="2" fontId="3" fillId="0" borderId="100" xfId="0" applyNumberFormat="1" applyFont="1" applyBorder="1" applyAlignment="1">
      <alignment horizontal="center" vertical="center" wrapText="1"/>
    </xf>
    <xf numFmtId="2" fontId="3" fillId="0" borderId="38" xfId="0" applyNumberFormat="1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/>
    </xf>
    <xf numFmtId="1" fontId="3" fillId="0" borderId="52" xfId="0" quotePrefix="1" applyNumberFormat="1" applyFont="1" applyBorder="1" applyAlignment="1">
      <alignment horizontal="center" vertical="center"/>
    </xf>
    <xf numFmtId="2" fontId="3" fillId="0" borderId="101" xfId="0" applyNumberFormat="1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2" fontId="6" fillId="0" borderId="0" xfId="0" applyNumberFormat="1" applyFont="1" applyAlignment="1" applyProtection="1">
      <alignment horizontal="center" vertical="center"/>
      <protection locked="0"/>
    </xf>
    <xf numFmtId="2" fontId="3" fillId="0" borderId="0" xfId="0" applyNumberFormat="1" applyFont="1" applyAlignment="1">
      <alignment horizontal="center" vertical="center" wrapText="1"/>
    </xf>
    <xf numFmtId="1" fontId="3" fillId="0" borderId="0" xfId="0" quotePrefix="1" applyNumberFormat="1" applyFont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3" borderId="108" xfId="0" applyFont="1" applyFill="1" applyBorder="1" applyAlignment="1">
      <alignment horizontal="center" vertical="center" wrapText="1"/>
    </xf>
    <xf numFmtId="0" fontId="4" fillId="3" borderId="98" xfId="0" applyFont="1" applyFill="1" applyBorder="1" applyAlignment="1">
      <alignment horizontal="center" vertical="center" wrapText="1"/>
    </xf>
    <xf numFmtId="0" fontId="4" fillId="0" borderId="99" xfId="0" applyFont="1" applyBorder="1" applyAlignment="1">
      <alignment horizontal="center" vertical="center" wrapText="1"/>
    </xf>
    <xf numFmtId="164" fontId="4" fillId="0" borderId="99" xfId="0" applyNumberFormat="1" applyFont="1" applyBorder="1" applyAlignment="1">
      <alignment horizontal="center" vertical="center" wrapText="1"/>
    </xf>
    <xf numFmtId="165" fontId="4" fillId="0" borderId="109" xfId="0" applyNumberFormat="1" applyFont="1" applyBorder="1" applyAlignment="1">
      <alignment horizontal="center" vertical="center" wrapText="1"/>
    </xf>
    <xf numFmtId="0" fontId="4" fillId="0" borderId="1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0" fontId="3" fillId="0" borderId="82" xfId="0" applyFont="1" applyBorder="1" applyAlignment="1">
      <alignment horizontal="center" vertical="center"/>
    </xf>
    <xf numFmtId="0" fontId="3" fillId="0" borderId="111" xfId="0" applyFont="1" applyBorder="1" applyAlignment="1">
      <alignment horizontal="center" vertical="center"/>
    </xf>
    <xf numFmtId="0" fontId="3" fillId="0" borderId="112" xfId="0" applyFont="1" applyBorder="1" applyAlignment="1">
      <alignment horizontal="center" vertical="center"/>
    </xf>
    <xf numFmtId="0" fontId="3" fillId="0" borderId="113" xfId="0" applyFont="1" applyBorder="1" applyAlignment="1">
      <alignment horizontal="center" vertical="center"/>
    </xf>
    <xf numFmtId="0" fontId="3" fillId="0" borderId="114" xfId="0" applyFont="1" applyBorder="1" applyAlignment="1">
      <alignment horizontal="center" vertical="center"/>
    </xf>
    <xf numFmtId="0" fontId="3" fillId="0" borderId="100" xfId="0" applyFont="1" applyBorder="1" applyAlignment="1">
      <alignment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39" xfId="0" applyNumberFormat="1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164" fontId="4" fillId="0" borderId="116" xfId="0" applyNumberFormat="1" applyFont="1" applyBorder="1" applyAlignment="1">
      <alignment horizontal="center" vertical="center"/>
    </xf>
    <xf numFmtId="164" fontId="6" fillId="0" borderId="94" xfId="0" applyNumberFormat="1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3" fillId="0" borderId="97" xfId="0" applyFont="1" applyBorder="1" applyAlignment="1">
      <alignment horizontal="center" vertical="center"/>
    </xf>
    <xf numFmtId="0" fontId="3" fillId="0" borderId="81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0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105" xfId="0" applyFont="1" applyBorder="1" applyAlignment="1">
      <alignment horizontal="center" vertical="center" wrapText="1"/>
    </xf>
    <xf numFmtId="0" fontId="4" fillId="0" borderId="103" xfId="0" applyFont="1" applyBorder="1" applyAlignment="1">
      <alignment horizontal="center" vertical="center" wrapText="1"/>
    </xf>
    <xf numFmtId="0" fontId="4" fillId="0" borderId="106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 wrapText="1"/>
    </xf>
    <xf numFmtId="0" fontId="4" fillId="0" borderId="107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8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8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7" borderId="53" xfId="0" applyFont="1" applyFill="1" applyBorder="1" applyAlignment="1">
      <alignment horizontal="center" vertical="center"/>
    </xf>
    <xf numFmtId="0" fontId="4" fillId="7" borderId="81" xfId="0" applyFont="1" applyFill="1" applyBorder="1" applyAlignment="1">
      <alignment horizontal="center" vertical="center"/>
    </xf>
    <xf numFmtId="0" fontId="4" fillId="7" borderId="82" xfId="0" applyFont="1" applyFill="1" applyBorder="1" applyAlignment="1">
      <alignment horizontal="center" vertical="center"/>
    </xf>
    <xf numFmtId="0" fontId="4" fillId="0" borderId="83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87" xfId="0" applyFont="1" applyBorder="1" applyAlignment="1">
      <alignment horizontal="center" vertical="center" wrapText="1"/>
    </xf>
    <xf numFmtId="0" fontId="4" fillId="0" borderId="8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4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1E2192-A3AB-4383-8599-02D91E9F2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F81A0B-261D-4F1F-ACEB-3EB1D36558B0}"/>
            </a:ext>
            <a:ext uri="{147F2762-F138-4A5C-976F-8EAC2B608ADB}">
              <a16:predDERef xmlns:a16="http://schemas.microsoft.com/office/drawing/2014/main" pred="{51823129-AACB-407F-89DA-F6606628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F364DD-3EAB-413F-8127-1B48830DBF68}"/>
            </a:ext>
            <a:ext uri="{147F2762-F138-4A5C-976F-8EAC2B608ADB}">
              <a16:predDERef xmlns:a16="http://schemas.microsoft.com/office/drawing/2014/main" pred="{0DABBC7A-68F3-494D-9E53-D29CCA98C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CB8009-88B5-430F-84B0-B12A72C6CE7E}"/>
            </a:ext>
            <a:ext uri="{147F2762-F138-4A5C-976F-8EAC2B608ADB}">
              <a16:predDERef xmlns:a16="http://schemas.microsoft.com/office/drawing/2014/main" pred="{ADFF36F2-E029-44B9-B0D1-29C01A422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10E06B-39D9-43A9-ACF3-28B6C9AFC3B5}"/>
            </a:ext>
            <a:ext uri="{147F2762-F138-4A5C-976F-8EAC2B608ADB}">
              <a16:predDERef xmlns:a16="http://schemas.microsoft.com/office/drawing/2014/main" pred="{3536BB72-DA7E-441D-97FC-C804C0281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F459791-E0C5-45CA-AB0B-D8356685CF5D}"/>
            </a:ext>
            <a:ext uri="{147F2762-F138-4A5C-976F-8EAC2B608ADB}">
              <a16:predDERef xmlns:a16="http://schemas.microsoft.com/office/drawing/2014/main" pred="{C20C2FBA-22DB-4CC5-8B4F-24285BCBF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AA3070-47FA-4F43-A2E1-16FA4E2FE44E}"/>
            </a:ext>
            <a:ext uri="{147F2762-F138-4A5C-976F-8EAC2B608ADB}">
              <a16:predDERef xmlns:a16="http://schemas.microsoft.com/office/drawing/2014/main" pred="{9A1B9E92-7D78-47FE-8D36-7BCEBC95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83C880-FEDC-4F4E-8F39-7E1C6573D5FB}"/>
            </a:ext>
            <a:ext uri="{147F2762-F138-4A5C-976F-8EAC2B608ADB}">
              <a16:predDERef xmlns:a16="http://schemas.microsoft.com/office/drawing/2014/main" pred="{8173588A-E655-43A7-953E-D36356D9B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4D4FD0A-E6A7-4E15-96EB-F8E2806D58EB}"/>
            </a:ext>
            <a:ext uri="{147F2762-F138-4A5C-976F-8EAC2B608ADB}">
              <a16:predDERef xmlns:a16="http://schemas.microsoft.com/office/drawing/2014/main" pred="{8D042D7D-BE55-422C-9C18-BEC6AFA8F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0BCE937-A8F2-4215-92ED-D8B3AF305ED8}"/>
            </a:ext>
            <a:ext uri="{147F2762-F138-4A5C-976F-8EAC2B608ADB}">
              <a16:predDERef xmlns:a16="http://schemas.microsoft.com/office/drawing/2014/main" pred="{CDA22DA9-BEBD-4507-8203-87FD64B5B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502F5B7-02DF-4ACA-B135-C8C66BAF82BC}"/>
            </a:ext>
            <a:ext uri="{147F2762-F138-4A5C-976F-8EAC2B608ADB}">
              <a16:predDERef xmlns:a16="http://schemas.microsoft.com/office/drawing/2014/main" pred="{301EE2B8-A531-4805-B6F0-46FA2785B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373CC3-9CEC-4CAB-84F4-601AD570479E}"/>
            </a:ext>
            <a:ext uri="{147F2762-F138-4A5C-976F-8EAC2B608ADB}">
              <a16:predDERef xmlns:a16="http://schemas.microsoft.com/office/drawing/2014/main" pred="{43F86589-DDBB-4444-AB5E-4A21CE8A0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81ACBAD-C3AA-49E7-AB8F-501997866E24}"/>
            </a:ext>
            <a:ext uri="{147F2762-F138-4A5C-976F-8EAC2B608ADB}">
              <a16:predDERef xmlns:a16="http://schemas.microsoft.com/office/drawing/2014/main" pred="{D55D4E0B-3981-4D86-B811-E1AF3CC34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802D2A-629F-427A-9E42-9501F75B99B4}"/>
            </a:ext>
            <a:ext uri="{147F2762-F138-4A5C-976F-8EAC2B608ADB}">
              <a16:predDERef xmlns:a16="http://schemas.microsoft.com/office/drawing/2014/main" pred="{8AEA470C-D287-476E-AEDE-FCD40CE9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9282F11-518E-4091-9BC8-BA0A0B6F6ECE}"/>
            </a:ext>
            <a:ext uri="{147F2762-F138-4A5C-976F-8EAC2B608ADB}">
              <a16:predDERef xmlns:a16="http://schemas.microsoft.com/office/drawing/2014/main" pred="{D020203A-2463-4F2E-8217-B7F9E7DA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228216</xdr:rowOff>
    </xdr:from>
    <xdr:to>
      <xdr:col>0</xdr:col>
      <xdr:colOff>4926061</xdr:colOff>
      <xdr:row>1</xdr:row>
      <xdr:rowOff>2116090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B6F3A96-5DF8-43AC-A733-B41DF5760620}"/>
            </a:ext>
            <a:ext uri="{147F2762-F138-4A5C-976F-8EAC2B608ADB}">
              <a16:predDERef xmlns:a16="http://schemas.microsoft.com/office/drawing/2014/main" pred="{F3942F1D-C9FB-413F-AE98-3BE73B531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28216"/>
          <a:ext cx="4926061" cy="303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437E-EE6B-4456-BC2F-F46E9FA8C407}">
  <dimension ref="A1:L50"/>
  <sheetViews>
    <sheetView tabSelected="1" view="pageBreakPreview" zoomScale="20" zoomScaleNormal="100" zoomScaleSheetLayoutView="20" workbookViewId="0">
      <selection activeCell="D25" sqref="D25:D26"/>
    </sheetView>
  </sheetViews>
  <sheetFormatPr defaultColWidth="20.85546875" defaultRowHeight="114.75" customHeight="1"/>
  <cols>
    <col min="1" max="1" width="86" style="2" customWidth="1"/>
    <col min="2" max="2" width="129.28515625" style="2" customWidth="1"/>
    <col min="3" max="3" width="59.140625" style="2" customWidth="1"/>
    <col min="4" max="4" width="71.42578125" style="2" customWidth="1"/>
    <col min="5" max="5" width="76.42578125" style="2" customWidth="1"/>
    <col min="6" max="6" width="77.85546875" style="2" customWidth="1"/>
    <col min="7" max="7" width="75.28515625" style="2" customWidth="1"/>
    <col min="8" max="8" width="81.7109375" style="2" customWidth="1"/>
    <col min="9" max="9" width="83.85546875" style="2" customWidth="1"/>
    <col min="10" max="10" width="69.85546875" style="2" customWidth="1"/>
    <col min="11" max="11" width="55.140625" style="2" customWidth="1"/>
    <col min="12" max="12" width="85.5703125" style="2" customWidth="1"/>
    <col min="13" max="16384" width="20.85546875" style="2"/>
  </cols>
  <sheetData>
    <row r="1" spans="1:12" ht="90" customHeight="1" thickBot="1">
      <c r="A1" s="1"/>
      <c r="B1" s="239" t="s">
        <v>0</v>
      </c>
      <c r="C1" s="240"/>
      <c r="D1" s="240"/>
      <c r="E1" s="240"/>
      <c r="F1" s="240"/>
      <c r="G1" s="240"/>
      <c r="H1" s="240"/>
      <c r="I1" s="240"/>
      <c r="J1" s="240"/>
      <c r="K1" s="240"/>
      <c r="L1" s="241"/>
    </row>
    <row r="2" spans="1:12" ht="179.25" customHeight="1">
      <c r="A2" s="3"/>
      <c r="B2" s="242" t="s">
        <v>1</v>
      </c>
      <c r="C2" s="243"/>
      <c r="D2" s="243"/>
      <c r="E2" s="243"/>
      <c r="F2" s="243"/>
      <c r="G2" s="243"/>
      <c r="H2" s="243"/>
      <c r="I2" s="243"/>
      <c r="J2" s="243"/>
      <c r="K2" s="243"/>
      <c r="L2" s="244"/>
    </row>
    <row r="3" spans="1:12" ht="114.75" customHeight="1" thickBo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114.75" hidden="1" customHeight="1">
      <c r="A4" s="7"/>
      <c r="B4" s="226" t="s">
        <v>2</v>
      </c>
      <c r="C4" s="226"/>
      <c r="D4" s="226"/>
      <c r="E4" s="226"/>
      <c r="F4" s="226"/>
      <c r="G4" s="227"/>
      <c r="H4" s="227"/>
      <c r="I4" s="227"/>
      <c r="J4" s="227"/>
      <c r="K4" s="227"/>
      <c r="L4" s="228"/>
    </row>
    <row r="5" spans="1:12" s="11" customFormat="1" ht="114.75" hidden="1" customHeight="1">
      <c r="A5" s="8"/>
      <c r="B5" s="229" t="s">
        <v>3</v>
      </c>
      <c r="C5" s="231" t="s">
        <v>4</v>
      </c>
      <c r="D5" s="232" t="s">
        <v>5</v>
      </c>
      <c r="E5" s="233" t="s">
        <v>6</v>
      </c>
      <c r="F5" s="229" t="s">
        <v>7</v>
      </c>
      <c r="G5" s="234" t="s">
        <v>8</v>
      </c>
      <c r="H5" s="235"/>
      <c r="I5" s="235"/>
      <c r="J5" s="235"/>
      <c r="K5" s="236"/>
      <c r="L5" s="237" t="s">
        <v>9</v>
      </c>
    </row>
    <row r="6" spans="1:12" s="17" customFormat="1" ht="184.5" hidden="1" customHeight="1">
      <c r="A6" s="12"/>
      <c r="B6" s="230"/>
      <c r="C6" s="212"/>
      <c r="D6" s="232"/>
      <c r="E6" s="220"/>
      <c r="F6" s="231"/>
      <c r="G6" s="13" t="s">
        <v>10</v>
      </c>
      <c r="H6" s="14" t="s">
        <v>11</v>
      </c>
      <c r="I6" s="15" t="s">
        <v>12</v>
      </c>
      <c r="J6" s="14" t="s">
        <v>13</v>
      </c>
      <c r="K6" s="16" t="s">
        <v>14</v>
      </c>
      <c r="L6" s="245"/>
    </row>
    <row r="7" spans="1:12" s="17" customFormat="1" ht="114.75" hidden="1" customHeight="1">
      <c r="A7" s="18" t="s">
        <v>15</v>
      </c>
      <c r="B7" s="19"/>
      <c r="C7" s="20"/>
      <c r="D7" s="9" t="s">
        <v>16</v>
      </c>
      <c r="E7" s="10">
        <v>50</v>
      </c>
      <c r="F7" s="9" t="s">
        <v>17</v>
      </c>
      <c r="G7" s="10" t="s">
        <v>18</v>
      </c>
      <c r="H7" s="9">
        <v>70</v>
      </c>
      <c r="I7" s="10">
        <v>120</v>
      </c>
      <c r="J7" s="9">
        <v>185</v>
      </c>
      <c r="K7" s="10">
        <v>215</v>
      </c>
      <c r="L7" s="21" t="s">
        <v>19</v>
      </c>
    </row>
    <row r="8" spans="1:12" s="17" customFormat="1" ht="114.75" hidden="1" customHeight="1">
      <c r="A8" s="221" t="s">
        <v>20</v>
      </c>
      <c r="B8" s="22"/>
      <c r="C8" s="23"/>
      <c r="D8" s="24"/>
      <c r="E8" s="24"/>
      <c r="F8" s="25"/>
      <c r="G8" s="25"/>
      <c r="H8" s="25"/>
      <c r="I8" s="25"/>
      <c r="J8" s="25"/>
      <c r="K8" s="25"/>
      <c r="L8" s="26"/>
    </row>
    <row r="9" spans="1:12" s="17" customFormat="1" ht="114.75" hidden="1" customHeight="1">
      <c r="A9" s="221"/>
      <c r="B9" s="27"/>
      <c r="C9" s="28"/>
      <c r="D9" s="29"/>
      <c r="E9" s="29"/>
      <c r="F9" s="30"/>
      <c r="G9" s="30"/>
      <c r="H9" s="30"/>
      <c r="I9" s="30"/>
      <c r="J9" s="30"/>
      <c r="K9" s="30"/>
      <c r="L9" s="31"/>
    </row>
    <row r="10" spans="1:12" s="17" customFormat="1" ht="114.75" hidden="1" customHeight="1">
      <c r="A10" s="222"/>
      <c r="B10" s="32"/>
      <c r="C10" s="28"/>
      <c r="D10" s="33"/>
      <c r="E10" s="34"/>
      <c r="F10" s="34"/>
      <c r="G10" s="34"/>
      <c r="H10" s="34"/>
      <c r="I10" s="34"/>
      <c r="J10" s="30"/>
      <c r="K10" s="34"/>
      <c r="L10" s="31"/>
    </row>
    <row r="11" spans="1:12" s="17" customFormat="1" ht="114.75" hidden="1" customHeight="1">
      <c r="A11" s="221"/>
      <c r="B11" s="35"/>
      <c r="C11" s="36"/>
      <c r="D11" s="37"/>
      <c r="E11" s="38"/>
      <c r="F11" s="38"/>
      <c r="G11" s="39"/>
      <c r="H11" s="38"/>
      <c r="I11" s="38"/>
      <c r="J11" s="38"/>
      <c r="K11" s="38"/>
      <c r="L11" s="40"/>
    </row>
    <row r="12" spans="1:12" s="17" customFormat="1" ht="114.75" hidden="1" customHeight="1">
      <c r="A12" s="223" t="s">
        <v>21</v>
      </c>
      <c r="B12" s="224"/>
      <c r="C12" s="225"/>
      <c r="D12" s="41" t="e">
        <f t="shared" ref="D12:L12" si="0">AVERAGE(D8:D9)</f>
        <v>#DIV/0!</v>
      </c>
      <c r="E12" s="42" t="e">
        <f t="shared" si="0"/>
        <v>#DIV/0!</v>
      </c>
      <c r="F12" s="43" t="e">
        <f t="shared" si="0"/>
        <v>#DIV/0!</v>
      </c>
      <c r="G12" s="43" t="e">
        <f t="shared" si="0"/>
        <v>#DIV/0!</v>
      </c>
      <c r="H12" s="43" t="e">
        <f t="shared" si="0"/>
        <v>#DIV/0!</v>
      </c>
      <c r="I12" s="43" t="e">
        <f t="shared" si="0"/>
        <v>#DIV/0!</v>
      </c>
      <c r="J12" s="43" t="e">
        <f t="shared" si="0"/>
        <v>#DIV/0!</v>
      </c>
      <c r="K12" s="43" t="e">
        <f t="shared" si="0"/>
        <v>#DIV/0!</v>
      </c>
      <c r="L12" s="44" t="e">
        <f t="shared" si="0"/>
        <v>#DIV/0!</v>
      </c>
    </row>
    <row r="13" spans="1:12" ht="114.75" customHeight="1" thickBot="1">
      <c r="A13" s="7"/>
      <c r="B13" s="226" t="s">
        <v>2</v>
      </c>
      <c r="C13" s="226"/>
      <c r="D13" s="226"/>
      <c r="E13" s="226"/>
      <c r="F13" s="226"/>
      <c r="G13" s="227"/>
      <c r="H13" s="227"/>
      <c r="I13" s="227"/>
      <c r="J13" s="227"/>
      <c r="K13" s="227"/>
      <c r="L13" s="228"/>
    </row>
    <row r="14" spans="1:12" s="11" customFormat="1" ht="114.75" customHeight="1" thickBot="1">
      <c r="A14" s="8"/>
      <c r="B14" s="229" t="s">
        <v>3</v>
      </c>
      <c r="C14" s="231" t="s">
        <v>4</v>
      </c>
      <c r="D14" s="232" t="s">
        <v>5</v>
      </c>
      <c r="E14" s="233" t="s">
        <v>6</v>
      </c>
      <c r="F14" s="229" t="s">
        <v>7</v>
      </c>
      <c r="G14" s="234" t="s">
        <v>8</v>
      </c>
      <c r="H14" s="235"/>
      <c r="I14" s="235"/>
      <c r="J14" s="235"/>
      <c r="K14" s="236"/>
      <c r="L14" s="237" t="s">
        <v>9</v>
      </c>
    </row>
    <row r="15" spans="1:12" s="17" customFormat="1" ht="184.5" customHeight="1" thickBot="1">
      <c r="A15" s="12"/>
      <c r="B15" s="230"/>
      <c r="C15" s="211"/>
      <c r="D15" s="231"/>
      <c r="E15" s="220"/>
      <c r="F15" s="231"/>
      <c r="G15" s="13" t="s">
        <v>10</v>
      </c>
      <c r="H15" s="14" t="s">
        <v>11</v>
      </c>
      <c r="I15" s="15" t="s">
        <v>12</v>
      </c>
      <c r="J15" s="14" t="s">
        <v>13</v>
      </c>
      <c r="K15" s="16" t="s">
        <v>14</v>
      </c>
      <c r="L15" s="238"/>
    </row>
    <row r="16" spans="1:12" s="17" customFormat="1" ht="114.75" customHeight="1" thickBot="1">
      <c r="A16" s="45" t="s">
        <v>15</v>
      </c>
      <c r="B16" s="46"/>
      <c r="C16" s="47"/>
      <c r="D16" s="48" t="s">
        <v>16</v>
      </c>
      <c r="E16" s="49" t="s">
        <v>22</v>
      </c>
      <c r="F16" s="48" t="s">
        <v>23</v>
      </c>
      <c r="G16" s="49" t="s">
        <v>18</v>
      </c>
      <c r="H16" s="48">
        <v>70</v>
      </c>
      <c r="I16" s="49">
        <v>120</v>
      </c>
      <c r="J16" s="48">
        <v>185</v>
      </c>
      <c r="K16" s="49">
        <v>215</v>
      </c>
      <c r="L16" s="50" t="s">
        <v>19</v>
      </c>
    </row>
    <row r="17" spans="1:12" s="53" customFormat="1" ht="114.75" customHeight="1">
      <c r="A17" s="193" t="s">
        <v>24</v>
      </c>
      <c r="B17" s="160" t="s">
        <v>25</v>
      </c>
      <c r="C17" s="159" t="s">
        <v>26</v>
      </c>
      <c r="D17" s="51">
        <v>724.6</v>
      </c>
      <c r="E17" s="51">
        <v>39.6</v>
      </c>
      <c r="F17" s="51">
        <v>91.5</v>
      </c>
      <c r="G17" s="51">
        <v>33.4</v>
      </c>
      <c r="H17" s="51">
        <v>52.6</v>
      </c>
      <c r="I17" s="51">
        <v>83.8</v>
      </c>
      <c r="J17" s="51">
        <v>143.5</v>
      </c>
      <c r="K17" s="51">
        <v>175.2</v>
      </c>
      <c r="L17" s="52">
        <v>61.2</v>
      </c>
    </row>
    <row r="18" spans="1:12" s="17" customFormat="1" ht="114.75" customHeight="1">
      <c r="A18" s="194"/>
      <c r="B18" s="161" t="s">
        <v>25</v>
      </c>
      <c r="C18" s="54" t="s">
        <v>26</v>
      </c>
      <c r="D18" s="30">
        <v>730.5</v>
      </c>
      <c r="E18" s="30">
        <v>39.799999999999997</v>
      </c>
      <c r="F18" s="30">
        <v>94.6</v>
      </c>
      <c r="G18" s="30">
        <v>33.6</v>
      </c>
      <c r="H18" s="30">
        <v>51.1</v>
      </c>
      <c r="I18" s="30">
        <v>81.7</v>
      </c>
      <c r="J18" s="30">
        <v>149.19999999999999</v>
      </c>
      <c r="K18" s="30">
        <v>176.7</v>
      </c>
      <c r="L18" s="31">
        <v>61.6</v>
      </c>
    </row>
    <row r="19" spans="1:12" s="17" customFormat="1" ht="114.75" customHeight="1">
      <c r="A19" s="194"/>
      <c r="B19" s="161" t="s">
        <v>27</v>
      </c>
      <c r="C19" s="54" t="s">
        <v>26</v>
      </c>
      <c r="D19" s="30">
        <v>730.9</v>
      </c>
      <c r="E19" s="30">
        <v>12.8</v>
      </c>
      <c r="F19" s="30">
        <v>91</v>
      </c>
      <c r="G19" s="30">
        <v>35</v>
      </c>
      <c r="H19" s="30">
        <v>52</v>
      </c>
      <c r="I19" s="30">
        <v>82</v>
      </c>
      <c r="J19" s="30">
        <v>135</v>
      </c>
      <c r="K19" s="30">
        <v>174</v>
      </c>
      <c r="L19" s="31">
        <v>61</v>
      </c>
    </row>
    <row r="20" spans="1:12" s="17" customFormat="1" ht="114.75" customHeight="1" thickBot="1">
      <c r="A20" s="194"/>
      <c r="B20" s="162" t="s">
        <v>27</v>
      </c>
      <c r="C20" s="54" t="s">
        <v>28</v>
      </c>
      <c r="D20" s="30">
        <v>741.2</v>
      </c>
      <c r="E20" s="30">
        <v>7.9</v>
      </c>
      <c r="F20" s="30">
        <v>95.1</v>
      </c>
      <c r="G20" s="30">
        <v>37</v>
      </c>
      <c r="H20" s="30">
        <v>51</v>
      </c>
      <c r="I20" s="30">
        <v>77</v>
      </c>
      <c r="J20" s="30">
        <v>137</v>
      </c>
      <c r="K20" s="30">
        <v>178</v>
      </c>
      <c r="L20" s="31">
        <v>62.2</v>
      </c>
    </row>
    <row r="21" spans="1:12" s="17" customFormat="1" ht="114.75" hidden="1" customHeight="1">
      <c r="A21" s="194"/>
      <c r="B21" s="163"/>
      <c r="C21" s="27"/>
      <c r="D21" s="164"/>
      <c r="E21" s="164"/>
      <c r="F21" s="164"/>
      <c r="G21" s="164"/>
      <c r="H21" s="164"/>
      <c r="I21" s="164"/>
      <c r="J21" s="164"/>
      <c r="K21" s="164"/>
      <c r="L21" s="165"/>
    </row>
    <row r="22" spans="1:12" s="17" customFormat="1" ht="114.75" customHeight="1" thickBot="1">
      <c r="A22" s="213"/>
      <c r="B22" s="166" t="s">
        <v>29</v>
      </c>
      <c r="C22" s="167" t="s">
        <v>26</v>
      </c>
      <c r="D22" s="43">
        <f>AVERAGE(D17:D19)</f>
        <v>728.66666666666663</v>
      </c>
      <c r="E22" s="43">
        <f t="shared" ref="E22:L22" si="1">AVERAGE(E17:E19)</f>
        <v>30.733333333333334</v>
      </c>
      <c r="F22" s="43">
        <f t="shared" si="1"/>
        <v>92.366666666666674</v>
      </c>
      <c r="G22" s="43">
        <f t="shared" si="1"/>
        <v>34</v>
      </c>
      <c r="H22" s="43">
        <f t="shared" si="1"/>
        <v>51.9</v>
      </c>
      <c r="I22" s="43">
        <f t="shared" si="1"/>
        <v>82.5</v>
      </c>
      <c r="J22" s="43">
        <f t="shared" si="1"/>
        <v>142.56666666666666</v>
      </c>
      <c r="K22" s="43">
        <f>AVERAGE(K17:K19)</f>
        <v>175.29999999999998</v>
      </c>
      <c r="L22" s="168">
        <f t="shared" si="1"/>
        <v>61.266666666666673</v>
      </c>
    </row>
    <row r="23" spans="1:12" s="17" customFormat="1" ht="114.75" customHeight="1" thickBot="1">
      <c r="A23" s="12" t="s">
        <v>30</v>
      </c>
      <c r="B23" s="56"/>
      <c r="C23" s="56"/>
      <c r="L23" s="57"/>
    </row>
    <row r="24" spans="1:12" s="17" customFormat="1" ht="114.75" customHeight="1" thickBot="1">
      <c r="A24" s="58"/>
      <c r="B24" s="214" t="s">
        <v>31</v>
      </c>
      <c r="C24" s="215"/>
      <c r="D24" s="215"/>
      <c r="E24" s="215"/>
      <c r="F24" s="215"/>
      <c r="G24" s="215"/>
      <c r="H24" s="216"/>
      <c r="I24" s="59"/>
      <c r="J24" s="53"/>
      <c r="K24" s="53"/>
      <c r="L24" s="60"/>
    </row>
    <row r="25" spans="1:12" s="17" customFormat="1" ht="114.75" customHeight="1" thickBot="1">
      <c r="A25" s="58"/>
      <c r="B25" s="217" t="s">
        <v>3</v>
      </c>
      <c r="C25" s="190"/>
      <c r="D25" s="218" t="s">
        <v>5</v>
      </c>
      <c r="E25" s="191" t="s">
        <v>6</v>
      </c>
      <c r="F25" s="218" t="s">
        <v>32</v>
      </c>
      <c r="G25" s="191" t="s">
        <v>33</v>
      </c>
      <c r="H25" s="218" t="s">
        <v>34</v>
      </c>
      <c r="I25" s="53"/>
      <c r="J25" s="53"/>
      <c r="K25" s="53"/>
      <c r="L25" s="57"/>
    </row>
    <row r="26" spans="1:12" s="17" customFormat="1" ht="114.75" customHeight="1" thickBot="1">
      <c r="A26" s="58"/>
      <c r="B26" s="217"/>
      <c r="C26" s="190"/>
      <c r="D26" s="219"/>
      <c r="E26" s="220"/>
      <c r="F26" s="219"/>
      <c r="G26" s="220"/>
      <c r="H26" s="219"/>
      <c r="I26" s="53"/>
      <c r="J26" s="53"/>
      <c r="K26" s="53"/>
      <c r="L26" s="57"/>
    </row>
    <row r="27" spans="1:12" s="17" customFormat="1" ht="114.75" customHeight="1" thickBot="1">
      <c r="A27" s="62" t="s">
        <v>15</v>
      </c>
      <c r="B27" s="63"/>
      <c r="C27" s="64"/>
      <c r="D27" s="65" t="s">
        <v>35</v>
      </c>
      <c r="E27" s="66">
        <v>50</v>
      </c>
      <c r="F27" s="67">
        <v>46</v>
      </c>
      <c r="G27" s="68" t="s">
        <v>36</v>
      </c>
      <c r="H27" s="69">
        <v>3</v>
      </c>
      <c r="I27" s="53"/>
      <c r="J27" s="53"/>
      <c r="K27" s="53"/>
      <c r="L27" s="57"/>
    </row>
    <row r="28" spans="1:12" s="17" customFormat="1" ht="114.75" customHeight="1">
      <c r="A28" s="193" t="s">
        <v>37</v>
      </c>
      <c r="B28" s="196" t="s">
        <v>38</v>
      </c>
      <c r="C28" s="197"/>
      <c r="D28" s="70">
        <v>839.8</v>
      </c>
      <c r="E28" s="71">
        <v>34</v>
      </c>
      <c r="F28" s="72">
        <v>53.7</v>
      </c>
      <c r="G28" s="71">
        <v>77</v>
      </c>
      <c r="H28" s="73">
        <v>1</v>
      </c>
      <c r="I28" s="53"/>
      <c r="J28" s="53"/>
      <c r="K28" s="53"/>
      <c r="L28" s="57"/>
    </row>
    <row r="29" spans="1:12" ht="114.75" hidden="1" customHeight="1">
      <c r="A29" s="194"/>
      <c r="B29" s="74"/>
      <c r="C29" s="75"/>
      <c r="D29" s="76"/>
      <c r="E29" s="77"/>
      <c r="F29" s="78"/>
      <c r="G29" s="79"/>
      <c r="H29" s="80"/>
      <c r="L29" s="81"/>
    </row>
    <row r="30" spans="1:12" ht="114.75" hidden="1" customHeight="1">
      <c r="A30" s="194"/>
      <c r="B30" s="82"/>
      <c r="C30" s="83"/>
      <c r="D30" s="84"/>
      <c r="E30" s="85"/>
      <c r="F30" s="86"/>
      <c r="G30" s="87"/>
      <c r="H30" s="88"/>
      <c r="I30" s="89"/>
      <c r="L30" s="81"/>
    </row>
    <row r="31" spans="1:12" s="17" customFormat="1" ht="114.75" customHeight="1" thickBot="1">
      <c r="A31" s="194"/>
      <c r="B31" s="198" t="s">
        <v>39</v>
      </c>
      <c r="C31" s="199"/>
      <c r="D31" s="90">
        <v>830.6</v>
      </c>
      <c r="E31" s="91">
        <v>7.5</v>
      </c>
      <c r="F31" s="92">
        <v>53.2</v>
      </c>
      <c r="G31" s="91">
        <v>60</v>
      </c>
      <c r="H31" s="93" t="s">
        <v>40</v>
      </c>
      <c r="I31" s="94"/>
      <c r="J31" s="94"/>
      <c r="K31" s="94"/>
      <c r="L31" s="95"/>
    </row>
    <row r="32" spans="1:12" s="17" customFormat="1" ht="114.75" hidden="1" customHeight="1" thickBot="1">
      <c r="A32" s="194"/>
      <c r="B32" s="200"/>
      <c r="C32" s="201"/>
      <c r="D32" s="96"/>
      <c r="E32" s="97"/>
      <c r="F32" s="98"/>
      <c r="G32" s="97"/>
      <c r="H32" s="99"/>
      <c r="I32" s="94"/>
      <c r="J32" s="94"/>
      <c r="K32" s="94"/>
      <c r="L32" s="95"/>
    </row>
    <row r="33" spans="1:12" ht="114.75" customHeight="1" thickBot="1">
      <c r="A33" s="195"/>
      <c r="B33" s="202" t="s">
        <v>29</v>
      </c>
      <c r="C33" s="203"/>
      <c r="D33" s="100">
        <f>AVERAGE(D28:D32)</f>
        <v>835.2</v>
      </c>
      <c r="E33" s="101">
        <f t="shared" ref="E33:G33" si="2">AVERAGE(E28:E32)</f>
        <v>20.75</v>
      </c>
      <c r="F33" s="100">
        <f t="shared" si="2"/>
        <v>53.45</v>
      </c>
      <c r="G33" s="100">
        <f t="shared" si="2"/>
        <v>68.5</v>
      </c>
      <c r="H33" s="102" t="s">
        <v>40</v>
      </c>
      <c r="I33" s="103"/>
      <c r="L33" s="81"/>
    </row>
    <row r="34" spans="1:12" ht="114.75" customHeight="1" thickBot="1">
      <c r="A34" s="55"/>
      <c r="B34" s="104"/>
      <c r="C34" s="104"/>
      <c r="D34" s="105"/>
      <c r="E34" s="105"/>
      <c r="F34" s="105"/>
      <c r="G34" s="105"/>
      <c r="H34" s="106"/>
      <c r="I34" s="107"/>
      <c r="J34" s="108"/>
      <c r="K34" s="108"/>
      <c r="L34" s="109"/>
    </row>
    <row r="35" spans="1:12" ht="144.75" customHeight="1" thickBot="1">
      <c r="A35" s="7"/>
      <c r="B35" s="204" t="s">
        <v>41</v>
      </c>
      <c r="C35" s="205"/>
      <c r="D35" s="205"/>
      <c r="E35" s="205"/>
      <c r="F35" s="205"/>
      <c r="G35" s="205"/>
      <c r="H35" s="205"/>
      <c r="I35" s="205"/>
      <c r="J35" s="205"/>
      <c r="K35" s="205"/>
      <c r="L35" s="206"/>
    </row>
    <row r="36" spans="1:12" ht="114.75" customHeight="1" thickBot="1">
      <c r="A36" s="110"/>
      <c r="B36" s="207" t="s">
        <v>3</v>
      </c>
      <c r="C36" s="208"/>
      <c r="D36" s="210" t="s">
        <v>5</v>
      </c>
      <c r="E36" s="211" t="s">
        <v>42</v>
      </c>
      <c r="F36" s="211" t="s">
        <v>43</v>
      </c>
      <c r="G36" s="211" t="s">
        <v>44</v>
      </c>
      <c r="H36" s="189" t="s">
        <v>45</v>
      </c>
      <c r="I36" s="190"/>
      <c r="J36" s="191"/>
      <c r="K36" s="191"/>
      <c r="L36" s="192"/>
    </row>
    <row r="37" spans="1:12" ht="189.75" customHeight="1" thickBot="1">
      <c r="A37" s="110"/>
      <c r="B37" s="189"/>
      <c r="C37" s="209"/>
      <c r="D37" s="210"/>
      <c r="E37" s="212"/>
      <c r="F37" s="212"/>
      <c r="G37" s="212"/>
      <c r="H37" s="61" t="s">
        <v>46</v>
      </c>
      <c r="I37" s="111" t="s">
        <v>47</v>
      </c>
      <c r="J37" s="112" t="s">
        <v>48</v>
      </c>
      <c r="K37" s="113" t="s">
        <v>49</v>
      </c>
      <c r="L37" s="114" t="s">
        <v>50</v>
      </c>
    </row>
    <row r="38" spans="1:12" ht="144" customHeight="1" thickBot="1">
      <c r="A38" s="115" t="s">
        <v>15</v>
      </c>
      <c r="B38" s="172"/>
      <c r="C38" s="173"/>
      <c r="D38" s="111" t="s">
        <v>18</v>
      </c>
      <c r="E38" s="116">
        <v>480</v>
      </c>
      <c r="F38" s="117" t="s">
        <v>51</v>
      </c>
      <c r="G38" s="118">
        <v>0.05</v>
      </c>
      <c r="H38" s="119">
        <v>0</v>
      </c>
      <c r="I38" s="120">
        <v>0</v>
      </c>
      <c r="J38" s="121">
        <v>2</v>
      </c>
      <c r="K38" s="122">
        <v>95</v>
      </c>
      <c r="L38" s="123">
        <v>2</v>
      </c>
    </row>
    <row r="39" spans="1:12" ht="159.75" customHeight="1" thickBot="1">
      <c r="A39" s="124" t="s">
        <v>52</v>
      </c>
      <c r="B39" s="174" t="s">
        <v>53</v>
      </c>
      <c r="C39" s="175"/>
      <c r="D39" s="169">
        <v>584</v>
      </c>
      <c r="E39" s="107">
        <v>260</v>
      </c>
      <c r="F39" s="126">
        <v>8.6199999999999992</v>
      </c>
      <c r="G39" s="125" t="s">
        <v>54</v>
      </c>
      <c r="H39" s="127">
        <v>0</v>
      </c>
      <c r="I39" s="128">
        <v>0</v>
      </c>
      <c r="J39" s="129">
        <v>0.14000000000000001</v>
      </c>
      <c r="K39" s="130">
        <v>99.56</v>
      </c>
      <c r="L39" s="129">
        <v>0.3</v>
      </c>
    </row>
    <row r="40" spans="1:12" ht="114.75" hidden="1" customHeight="1">
      <c r="A40" s="176" t="s">
        <v>29</v>
      </c>
      <c r="B40" s="177"/>
      <c r="C40" s="131"/>
      <c r="D40" s="132"/>
      <c r="E40" s="133"/>
      <c r="F40" s="134">
        <v>0</v>
      </c>
      <c r="G40" s="135"/>
      <c r="H40" s="136"/>
      <c r="I40" s="137"/>
      <c r="J40" s="138"/>
      <c r="K40" s="139"/>
      <c r="L40" s="140"/>
    </row>
    <row r="41" spans="1:12" ht="114.75" customHeight="1">
      <c r="A41" s="141"/>
      <c r="B41" s="141"/>
      <c r="D41" s="142"/>
      <c r="E41" s="103"/>
      <c r="F41" s="142"/>
      <c r="G41" s="17"/>
      <c r="H41" s="143"/>
      <c r="I41" s="143"/>
      <c r="J41" s="17"/>
      <c r="K41" s="144"/>
      <c r="L41" s="103"/>
    </row>
    <row r="42" spans="1:12" ht="114.75" hidden="1" customHeight="1">
      <c r="A42" s="141"/>
      <c r="B42" s="141"/>
      <c r="D42" s="142"/>
      <c r="E42" s="103"/>
      <c r="F42" s="142"/>
      <c r="G42" s="17"/>
      <c r="H42" s="143"/>
      <c r="I42" s="143"/>
      <c r="J42" s="17"/>
      <c r="K42" s="144"/>
      <c r="L42" s="103"/>
    </row>
    <row r="43" spans="1:12" ht="114.75" hidden="1" customHeight="1">
      <c r="A43" s="141"/>
      <c r="B43" s="141"/>
      <c r="D43" s="142"/>
      <c r="E43" s="103"/>
      <c r="F43" s="142"/>
      <c r="G43" s="17"/>
      <c r="H43" s="143"/>
      <c r="I43" s="143"/>
      <c r="J43" s="17"/>
      <c r="K43" s="144"/>
      <c r="L43" s="103"/>
    </row>
    <row r="44" spans="1:12" ht="129.75" hidden="1" customHeight="1">
      <c r="A44" s="4"/>
      <c r="B44" s="178" t="s">
        <v>55</v>
      </c>
      <c r="C44" s="179"/>
      <c r="D44" s="179"/>
      <c r="E44" s="179"/>
      <c r="F44" s="179"/>
      <c r="G44" s="179"/>
      <c r="H44" s="180"/>
      <c r="I44" s="145"/>
      <c r="J44" s="146"/>
      <c r="K44" s="146"/>
      <c r="L44" s="147"/>
    </row>
    <row r="45" spans="1:12" ht="34.5" hidden="1" customHeight="1">
      <c r="A45" s="8"/>
      <c r="B45" s="181" t="s">
        <v>3</v>
      </c>
      <c r="C45" s="182"/>
      <c r="D45" s="185" t="s">
        <v>56</v>
      </c>
      <c r="E45" s="185" t="s">
        <v>6</v>
      </c>
      <c r="F45" s="185" t="s">
        <v>32</v>
      </c>
      <c r="G45" s="185" t="s">
        <v>33</v>
      </c>
      <c r="H45" s="187" t="s">
        <v>57</v>
      </c>
      <c r="I45" s="103"/>
      <c r="J45" s="17"/>
      <c r="K45" s="17"/>
      <c r="L45" s="57"/>
    </row>
    <row r="46" spans="1:12" ht="159.75" hidden="1" customHeight="1">
      <c r="A46" s="12"/>
      <c r="B46" s="183"/>
      <c r="C46" s="184"/>
      <c r="D46" s="186"/>
      <c r="E46" s="186"/>
      <c r="F46" s="186"/>
      <c r="G46" s="186"/>
      <c r="H46" s="188"/>
      <c r="I46" s="103"/>
      <c r="J46" s="17"/>
      <c r="K46" s="17"/>
      <c r="L46" s="57"/>
    </row>
    <row r="47" spans="1:12" ht="121.5" hidden="1" customHeight="1">
      <c r="A47" s="148" t="s">
        <v>15</v>
      </c>
      <c r="B47" s="149"/>
      <c r="C47" s="150"/>
      <c r="D47" s="151">
        <v>890</v>
      </c>
      <c r="E47" s="152">
        <v>50</v>
      </c>
      <c r="F47" s="152">
        <v>46</v>
      </c>
      <c r="G47" s="151">
        <v>60</v>
      </c>
      <c r="H47" s="153" t="s">
        <v>58</v>
      </c>
      <c r="I47" s="103"/>
      <c r="J47" s="17"/>
      <c r="K47" s="17"/>
      <c r="L47" s="57"/>
    </row>
    <row r="48" spans="1:12" ht="162" hidden="1" customHeight="1">
      <c r="A48" s="154" t="s">
        <v>59</v>
      </c>
      <c r="B48" s="170"/>
      <c r="C48" s="171"/>
      <c r="D48" s="155"/>
      <c r="E48" s="156"/>
      <c r="F48" s="155"/>
      <c r="G48" s="156"/>
      <c r="H48" s="157"/>
      <c r="I48" s="107"/>
      <c r="J48" s="125"/>
      <c r="K48" s="125"/>
      <c r="L48" s="158"/>
    </row>
    <row r="49" ht="114.75" hidden="1" customHeight="1"/>
    <row r="50" ht="114.75" hidden="1" customHeight="1"/>
  </sheetData>
  <mergeCells count="51">
    <mergeCell ref="B1:L1"/>
    <mergeCell ref="B2:L2"/>
    <mergeCell ref="B4:L4"/>
    <mergeCell ref="B5:B6"/>
    <mergeCell ref="C5:C6"/>
    <mergeCell ref="D5:D6"/>
    <mergeCell ref="E5:E6"/>
    <mergeCell ref="F5:F6"/>
    <mergeCell ref="G5:K5"/>
    <mergeCell ref="L5:L6"/>
    <mergeCell ref="A8:A11"/>
    <mergeCell ref="A12:C12"/>
    <mergeCell ref="B13:L13"/>
    <mergeCell ref="B14:B15"/>
    <mergeCell ref="C14:C15"/>
    <mergeCell ref="D14:D15"/>
    <mergeCell ref="E14:E15"/>
    <mergeCell ref="F14:F15"/>
    <mergeCell ref="G14:K14"/>
    <mergeCell ref="L14:L15"/>
    <mergeCell ref="A17:A22"/>
    <mergeCell ref="B24:H24"/>
    <mergeCell ref="B25:C26"/>
    <mergeCell ref="D25:D26"/>
    <mergeCell ref="E25:E26"/>
    <mergeCell ref="F25:F26"/>
    <mergeCell ref="G25:G26"/>
    <mergeCell ref="H25:H26"/>
    <mergeCell ref="H36:L36"/>
    <mergeCell ref="A28:A33"/>
    <mergeCell ref="B28:C28"/>
    <mergeCell ref="B31:C31"/>
    <mergeCell ref="B32:C32"/>
    <mergeCell ref="B33:C33"/>
    <mergeCell ref="B35:L35"/>
    <mergeCell ref="B36:C37"/>
    <mergeCell ref="D36:D37"/>
    <mergeCell ref="E36:E37"/>
    <mergeCell ref="F36:F37"/>
    <mergeCell ref="G36:G37"/>
    <mergeCell ref="B48:C48"/>
    <mergeCell ref="B38:C38"/>
    <mergeCell ref="B39:C39"/>
    <mergeCell ref="A40:B40"/>
    <mergeCell ref="B44:H44"/>
    <mergeCell ref="B45:C46"/>
    <mergeCell ref="D45:D46"/>
    <mergeCell ref="E45:E46"/>
    <mergeCell ref="F45:F46"/>
    <mergeCell ref="G45:G46"/>
    <mergeCell ref="H45:H46"/>
  </mergeCells>
  <pageMargins left="0.7" right="0.7" top="0.75" bottom="0.75" header="0.3" footer="0.3"/>
  <pageSetup paperSize="9" scale="13" fitToWidth="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50F0CC0FD85844AA84FA96616EB99B" ma:contentTypeVersion="15" ma:contentTypeDescription="Create a new document." ma:contentTypeScope="" ma:versionID="94dbec205035c78edbb57d4103f9308c">
  <xsd:schema xmlns:xsd="http://www.w3.org/2001/XMLSchema" xmlns:xs="http://www.w3.org/2001/XMLSchema" xmlns:p="http://schemas.microsoft.com/office/2006/metadata/properties" xmlns:ns2="999f919b-ab5a-4db1-a56a-2b12b49855bf" xmlns:ns3="9dde59e0-9be5-46b6-acf7-bec107cbfe84" targetNamespace="http://schemas.microsoft.com/office/2006/metadata/properties" ma:root="true" ma:fieldsID="1175797f5489ccdba46b44bc0938de1b" ns2:_="" ns3:_="">
    <xsd:import namespace="999f919b-ab5a-4db1-a56a-2b12b49855bf"/>
    <xsd:import namespace="9dde59e0-9be5-46b6-acf7-bec107cbfe8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59e0-9be5-46b6-acf7-bec107cbf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de59e0-9be5-46b6-acf7-bec107cbfe84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SEU7YU5J4REP-309372809-80192</_dlc_DocId>
    <_dlc_DocIdUrl xmlns="999f919b-ab5a-4db1-a56a-2b12b49855bf">
      <Url>https://swpgh.sharepoint.com/sites/swpnpa/_layouts/15/DocIdRedir.aspx?ID=SEU7YU5J4REP-309372809-80192</Url>
      <Description>SEU7YU5J4REP-309372809-80192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F6DF3C1-1007-4E4A-BACA-43937BB20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9dde59e0-9be5-46b6-acf7-bec107cbf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401C20-6A0B-4E71-83CA-4F51DA9B4BF3}">
  <ds:schemaRefs>
    <ds:schemaRef ds:uri="http://schemas.microsoft.com/office/2006/metadata/properties"/>
    <ds:schemaRef ds:uri="http://schemas.microsoft.com/office/infopath/2007/PartnerControls"/>
    <ds:schemaRef ds:uri="9dde59e0-9be5-46b6-acf7-bec107cbfe84"/>
    <ds:schemaRef ds:uri="999f919b-ab5a-4db1-a56a-2b12b49855bf"/>
  </ds:schemaRefs>
</ds:datastoreItem>
</file>

<file path=customXml/itemProps3.xml><?xml version="1.0" encoding="utf-8"?>
<ds:datastoreItem xmlns:ds="http://schemas.openxmlformats.org/officeDocument/2006/customXml" ds:itemID="{2B015258-41C9-43A8-BA64-2D1AD7B453B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A82BD77-E91E-40C7-9B9A-818943C0E3B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12-MAY 18</vt:lpstr>
      <vt:lpstr>'MAY 12-MAY 18'!Print_Area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Josephine Asiedu</dc:creator>
  <cp:keywords/>
  <dc:description/>
  <cp:lastModifiedBy>Josephine Asiedu</cp:lastModifiedBy>
  <cp:revision/>
  <dcterms:created xsi:type="dcterms:W3CDTF">2024-12-11T11:47:37Z</dcterms:created>
  <dcterms:modified xsi:type="dcterms:W3CDTF">2024-12-17T09:02:24Z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0x010100EA50F0CC0FD85844AA84FA96616EB99B</vt:lpwstr>
  </property>
  <property fmtid="{D5CDD505-2E9C-101B-9397-08002B2CF9AE}" pid="3" name="_dlc_DocIdItemGuid">
    <vt:lpwstr>ed789b28-4d3d-4229-ab51-cd59fb40ce9a</vt:lpwstr>
  </property>
  <property fmtid="{D5CDD505-2E9C-101B-9397-08002B2CF9AE}" pid="4" name="MediaServiceImageTags">
    <vt:lpwstr/>
  </property>
</Properties>
</file>