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5/Vessel Clearance Report/KEY INDICATIVE PARAMETERS/"/>
    </mc:Choice>
  </mc:AlternateContent>
  <xr:revisionPtr revIDLastSave="0" documentId="8_{0647A38D-8B7A-4813-9DDA-55F9A766FF8E}" xr6:coauthVersionLast="47" xr6:coauthVersionMax="47" xr10:uidLastSave="{00000000-0000-0000-0000-000000000000}"/>
  <bookViews>
    <workbookView xWindow="-120" yWindow="-120" windowWidth="29040" windowHeight="15720" xr2:uid="{EA64E082-AF84-4B5C-BC62-17E25DE8F289}"/>
  </bookViews>
  <sheets>
    <sheet name="11TH MAY - 17TH MAY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F25" i="1"/>
  <c r="E25" i="1"/>
  <c r="D25" i="1"/>
  <c r="L15" i="1"/>
  <c r="K15" i="1"/>
  <c r="J15" i="1"/>
  <c r="I15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<sst xmlns="http://schemas.openxmlformats.org/spreadsheetml/2006/main" count="139" uniqueCount="72">
  <si>
    <t>NATIONAL PETROLEUM AUTHORITY</t>
  </si>
  <si>
    <t xml:space="preserve">PETROLEUM PRODUCTS QUALITY INDICATORS </t>
  </si>
  <si>
    <t>Doc. No</t>
  </si>
  <si>
    <t>NPA-QA-F-02</t>
  </si>
  <si>
    <t>Page:</t>
  </si>
  <si>
    <t>Page 1 of 1</t>
  </si>
  <si>
    <t>Revision:</t>
  </si>
  <si>
    <t>Date</t>
  </si>
  <si>
    <t>20/02/2024</t>
  </si>
  <si>
    <t>Department</t>
  </si>
  <si>
    <t>Quality Control</t>
  </si>
  <si>
    <t>Directorate</t>
  </si>
  <si>
    <t>Quality Assurance</t>
  </si>
  <si>
    <t>May 11, 2025 - May 17, 2025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</si>
  <si>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</si>
  <si>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</si>
  <si>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</si>
  <si>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</si>
  <si>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</si>
  <si>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</si>
  <si>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</si>
  <si>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</si>
  <si>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</si>
  <si>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</si>
  <si>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</si>
  <si>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</si>
  <si>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</si>
  <si>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</si>
  <si>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</si>
  <si>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</si>
  <si>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</si>
  <si>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</si>
  <si>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</si>
  <si>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 : 2024</t>
  </si>
  <si>
    <t>MT DORIC PIONEER</t>
  </si>
  <si>
    <t>Regular</t>
  </si>
  <si>
    <t>MT SALACGRIVA</t>
  </si>
  <si>
    <t>AVERAGE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</si>
  <si>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</si>
  <si>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</si>
  <si>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</si>
  <si>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</si>
  <si>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</si>
  <si>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</si>
  <si>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</si>
  <si>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 2022</t>
  </si>
  <si>
    <t>MT HARBIYE</t>
  </si>
  <si>
    <t>MT YU YI</t>
  </si>
  <si>
    <t>MT HELLLAS FIGHTER</t>
  </si>
  <si>
    <t>L1.5</t>
  </si>
  <si>
    <t>MT ELANDRA REDWOOD</t>
  </si>
  <si>
    <t>L0.5</t>
  </si>
  <si>
    <t>L1.0</t>
  </si>
  <si>
    <t xml:space="preserve">LPG </t>
  </si>
  <si>
    <t>Vapour Pressure @37.8°C, max
(kPa)</t>
  </si>
  <si>
    <t>Mercaptan, max
 (ppm)</t>
  </si>
  <si>
    <t>Residual Matter, max</t>
  </si>
  <si>
    <t>Hydrocarbon Composition</t>
  </si>
  <si>
    <t>(ml/100ml)</t>
  </si>
  <si>
    <t>Methane
(mol%)</t>
  </si>
  <si>
    <t>Total C2
(mol%)</t>
  </si>
  <si>
    <t>Total C3, max
(mol%)</t>
  </si>
  <si>
    <t>Total C4, min
(mol%)</t>
  </si>
  <si>
    <t>Total C5 &amp; Higher, max
(mol%)</t>
  </si>
  <si>
    <t>To be Reported</t>
  </si>
  <si>
    <t>5-15</t>
  </si>
  <si>
    <t>To be reported</t>
  </si>
  <si>
    <t>GS 535:2022</t>
  </si>
  <si>
    <t>LPG /C ECO BLIZZARD</t>
  </si>
  <si>
    <t>&lt;0.05</t>
  </si>
  <si>
    <t>LOCALLY PRODUCED PRODUCTS</t>
  </si>
  <si>
    <t>SENTUO OIL REFINERY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</si>
</sst>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Aptos Narrow"/>
      <family val="2"/>
      <scheme val="minor"/>
    </font>
    <font>
      <b/>
      <sz val="72"/>
      <color theme="1"/>
      <name val="MonSTERRAT"/>
    </font>
    <font>
      <sz val="72"/>
      <color theme="1"/>
      <name val="MonSTERRAT"/>
    </font>
    <font>
      <sz val="48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  <font>
      <sz val="48"/>
      <name val="MonSTERRAT"/>
    </font>
    <font>
      <b/>
      <sz val="48"/>
      <color rgb="FF000000"/>
      <name val="MonSTERRAT"/>
    </font>
    <font>
      <sz val="48"/>
      <color rgb="FF000000"/>
      <name val="MonSTERRATE"/>
    </font>
    <font>
      <sz val="26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8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2" xfId="0" applyFont="1" applyBorder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/>
    <xf numFmtId="0" fontId="1" fillId="0" borderId="7" xfId="0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/>
    <xf numFmtId="0" fontId="1" fillId="0" borderId="11" xfId="0" applyFont="1" applyBorder="1"/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2" fillId="0" borderId="0" xfId="0" applyFont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0" borderId="6" xfId="0" applyFont="1" applyBorder="1"/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3" fillId="0" borderId="0" xfId="0" applyFont="1"/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164" fontId="5" fillId="0" borderId="22" xfId="0" applyNumberFormat="1" applyFont="1" applyBorder="1" applyAlignment="1">
      <alignment horizontal="center" vertical="center" wrapText="1"/>
    </xf>
    <xf numFmtId="164" fontId="5" fillId="0" borderId="22" xfId="0" applyNumberFormat="1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64" fontId="5" fillId="0" borderId="32" xfId="0" applyNumberFormat="1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164" fontId="5" fillId="0" borderId="32" xfId="0" applyNumberFormat="1" applyFont="1" applyBorder="1" applyAlignment="1">
      <alignment horizontal="center" vertical="center"/>
    </xf>
    <xf numFmtId="164" fontId="6" fillId="0" borderId="32" xfId="0" applyNumberFormat="1" applyFont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164" fontId="4" fillId="0" borderId="35" xfId="0" applyNumberFormat="1" applyFont="1" applyBorder="1" applyAlignment="1">
      <alignment horizontal="center" vertical="center"/>
    </xf>
    <xf numFmtId="164" fontId="4" fillId="0" borderId="36" xfId="0" applyNumberFormat="1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164" fontId="4" fillId="0" borderId="29" xfId="0" applyNumberFormat="1" applyFont="1" applyBorder="1" applyAlignment="1">
      <alignment horizontal="center" vertical="center" wrapText="1"/>
    </xf>
    <xf numFmtId="0" fontId="4" fillId="0" borderId="29" xfId="0" quotePrefix="1" applyFont="1" applyBorder="1" applyAlignment="1">
      <alignment horizontal="center" vertical="center" wrapText="1"/>
    </xf>
    <xf numFmtId="164" fontId="4" fillId="0" borderId="42" xfId="0" applyNumberFormat="1" applyFont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 vertical="center" wrapText="1"/>
    </xf>
    <xf numFmtId="0" fontId="4" fillId="4" borderId="44" xfId="0" applyFont="1" applyFill="1" applyBorder="1" applyAlignment="1">
      <alignment horizontal="center" vertical="center" wrapText="1"/>
    </xf>
    <xf numFmtId="164" fontId="5" fillId="0" borderId="44" xfId="0" applyNumberFormat="1" applyFont="1" applyBorder="1" applyAlignment="1">
      <alignment horizontal="center" vertical="center"/>
    </xf>
    <xf numFmtId="164" fontId="5" fillId="0" borderId="45" xfId="0" applyNumberFormat="1" applyFont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 wrapText="1"/>
    </xf>
    <xf numFmtId="0" fontId="4" fillId="4" borderId="47" xfId="0" applyFont="1" applyFill="1" applyBorder="1" applyAlignment="1">
      <alignment horizontal="center" vertical="center" wrapText="1"/>
    </xf>
    <xf numFmtId="164" fontId="5" fillId="0" borderId="47" xfId="0" applyNumberFormat="1" applyFont="1" applyBorder="1" applyAlignment="1">
      <alignment horizontal="center" vertical="center"/>
    </xf>
    <xf numFmtId="164" fontId="5" fillId="0" borderId="48" xfId="0" applyNumberFormat="1" applyFont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 wrapText="1"/>
    </xf>
    <xf numFmtId="0" fontId="4" fillId="4" borderId="50" xfId="0" applyFont="1" applyFill="1" applyBorder="1" applyAlignment="1">
      <alignment horizontal="center" vertical="center" wrapText="1"/>
    </xf>
    <xf numFmtId="164" fontId="7" fillId="0" borderId="50" xfId="0" applyNumberFormat="1" applyFont="1" applyBorder="1" applyAlignment="1">
      <alignment horizontal="center" vertical="center"/>
    </xf>
    <xf numFmtId="164" fontId="7" fillId="0" borderId="51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2" fillId="0" borderId="6" xfId="0" applyFont="1" applyBorder="1"/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0" borderId="6" xfId="0" applyFont="1" applyBorder="1" applyAlignment="1">
      <alignment wrapText="1"/>
    </xf>
    <xf numFmtId="0" fontId="4" fillId="0" borderId="43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4" fillId="0" borderId="55" xfId="0" applyNumberFormat="1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2" fontId="4" fillId="0" borderId="57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2" fontId="4" fillId="0" borderId="22" xfId="0" applyNumberFormat="1" applyFont="1" applyBorder="1" applyAlignment="1">
      <alignment horizontal="center" vertical="center" wrapText="1"/>
    </xf>
    <xf numFmtId="2" fontId="4" fillId="0" borderId="23" xfId="0" applyNumberFormat="1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4" fontId="8" fillId="0" borderId="53" xfId="0" applyNumberFormat="1" applyFont="1" applyBorder="1" applyAlignment="1">
      <alignment horizontal="center" vertical="center"/>
    </xf>
    <xf numFmtId="2" fontId="8" fillId="0" borderId="30" xfId="0" applyNumberFormat="1" applyFont="1" applyBorder="1" applyAlignment="1">
      <alignment horizontal="center" vertical="center"/>
    </xf>
    <xf numFmtId="2" fontId="5" fillId="0" borderId="59" xfId="0" applyNumberFormat="1" applyFont="1" applyBorder="1" applyAlignment="1">
      <alignment horizontal="center" vertical="center"/>
    </xf>
    <xf numFmtId="2" fontId="5" fillId="0" borderId="35" xfId="0" applyNumberFormat="1" applyFont="1" applyBorder="1" applyAlignment="1">
      <alignment horizontal="center" vertical="center"/>
    </xf>
    <xf numFmtId="165" fontId="5" fillId="0" borderId="35" xfId="0" applyNumberFormat="1" applyFont="1" applyBorder="1" applyAlignment="1">
      <alignment horizontal="center" vertical="center"/>
    </xf>
    <xf numFmtId="2" fontId="5" fillId="0" borderId="60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3" fillId="0" borderId="18" xfId="0" applyFont="1" applyBorder="1"/>
    <xf numFmtId="0" fontId="4" fillId="2" borderId="2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4" borderId="61" xfId="0" applyFont="1" applyFill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164" fontId="5" fillId="0" borderId="65" xfId="0" applyNumberFormat="1" applyFont="1" applyBorder="1" applyAlignment="1">
      <alignment horizontal="center" vertical="center" wrapText="1"/>
    </xf>
    <xf numFmtId="164" fontId="5" fillId="0" borderId="66" xfId="0" applyNumberFormat="1" applyFont="1" applyBorder="1" applyAlignment="1">
      <alignment horizontal="center" vertical="center" wrapText="1"/>
    </xf>
    <xf numFmtId="164" fontId="5" fillId="0" borderId="65" xfId="0" applyNumberFormat="1" applyFont="1" applyBorder="1" applyAlignment="1">
      <alignment horizontal="center" vertical="center"/>
    </xf>
    <xf numFmtId="164" fontId="6" fillId="0" borderId="66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4" fillId="5" borderId="68" xfId="0" applyFont="1" applyFill="1" applyBorder="1" applyAlignment="1">
      <alignment horizontal="center" vertical="center"/>
    </xf>
    <xf numFmtId="0" fontId="4" fillId="5" borderId="69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73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64" fontId="4" fillId="0" borderId="22" xfId="0" applyNumberFormat="1" applyFont="1" applyBorder="1" applyAlignment="1">
      <alignment horizontal="center" vertical="center" wrapText="1"/>
    </xf>
    <xf numFmtId="0" fontId="4" fillId="0" borderId="22" xfId="0" quotePrefix="1" applyFont="1" applyBorder="1" applyAlignment="1">
      <alignment horizontal="center" vertical="center" wrapText="1"/>
    </xf>
    <xf numFmtId="0" fontId="4" fillId="4" borderId="74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 wrapText="1"/>
    </xf>
    <xf numFmtId="0" fontId="4" fillId="4" borderId="75" xfId="0" applyFont="1" applyFill="1" applyBorder="1" applyAlignment="1">
      <alignment horizontal="center" vertical="center" wrapText="1"/>
    </xf>
    <xf numFmtId="164" fontId="5" fillId="0" borderId="76" xfId="0" applyNumberFormat="1" applyFont="1" applyBorder="1" applyAlignment="1">
      <alignment horizontal="center" vertical="center"/>
    </xf>
    <xf numFmtId="2" fontId="5" fillId="0" borderId="77" xfId="0" applyNumberFormat="1" applyFont="1" applyBorder="1" applyAlignment="1">
      <alignment horizontal="center" vertical="center"/>
    </xf>
    <xf numFmtId="164" fontId="5" fillId="0" borderId="77" xfId="0" applyNumberFormat="1" applyFont="1" applyBorder="1" applyAlignment="1">
      <alignment horizontal="center" vertical="center"/>
    </xf>
    <xf numFmtId="164" fontId="5" fillId="0" borderId="78" xfId="0" applyNumberFormat="1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0" fontId="2" fillId="0" borderId="8" xfId="0" applyFont="1" applyBorder="1"/>
    <xf numFmtId="0" fontId="4" fillId="6" borderId="27" xfId="0" applyFont="1" applyFill="1" applyBorder="1" applyAlignment="1">
      <alignment horizontal="center" vertical="center"/>
    </xf>
    <xf numFmtId="0" fontId="4" fillId="0" borderId="8" xfId="0" applyFont="1" applyBorder="1" applyAlignment="1">
      <alignment wrapText="1"/>
    </xf>
    <xf numFmtId="0" fontId="4" fillId="0" borderId="79" xfId="0" applyFont="1" applyBorder="1" applyAlignment="1">
      <alignment horizontal="center" vertical="center" wrapText="1"/>
    </xf>
    <xf numFmtId="49" fontId="4" fillId="0" borderId="53" xfId="0" applyNumberFormat="1" applyFont="1" applyBorder="1" applyAlignment="1">
      <alignment horizontal="center" vertical="center" wrapText="1"/>
    </xf>
    <xf numFmtId="2" fontId="4" fillId="0" borderId="53" xfId="0" applyNumberFormat="1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/>
    </xf>
    <xf numFmtId="2" fontId="5" fillId="0" borderId="36" xfId="0" applyNumberFormat="1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164" fontId="9" fillId="0" borderId="81" xfId="0" applyNumberFormat="1" applyFont="1" applyBorder="1" applyAlignment="1">
      <alignment horizontal="center" vertical="center"/>
    </xf>
    <xf numFmtId="2" fontId="5" fillId="0" borderId="81" xfId="0" applyNumberFormat="1" applyFont="1" applyBorder="1" applyAlignment="1">
      <alignment horizontal="center" vertical="center"/>
    </xf>
    <xf numFmtId="2" fontId="5" fillId="0" borderId="52" xfId="0" applyNumberFormat="1" applyFont="1" applyBorder="1" applyAlignment="1">
      <alignment horizontal="center" vertical="center"/>
    </xf>
    <xf numFmtId="0" fontId="3" fillId="0" borderId="8" xfId="0" applyFont="1" applyBorder="1"/>
    <xf numFmtId="0" fontId="3" fillId="0" borderId="7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1166813</xdr:colOff>
      <xdr:row>0</xdr:row>
      <xdr:rowOff>471488</xdr:rowOff>
    </xdr:from>
    <xdr:ext cx="7461250" cy="3016249"/>
    <xdr:pic>
      <xdr:nvPicPr>
        <xdr:cNvPr id="2" name="Picture 1">
          <a:extLst>
            <a:ext uri="{FF2B5EF4-FFF2-40B4-BE49-F238E27FC236}">
              <a16:creationId xmlns:a16="http://schemas.microsoft.com/office/drawing/2014/main" id="{84657CAC-166D-41F3-8636-BD820EDF3B1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3" y="471488"/>
          <a:ext cx="7461250" cy="3016249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1015532</xdr:colOff>
      <xdr:row>51</xdr:row>
      <xdr:rowOff>406213</xdr:rowOff>
    </xdr:from>
    <xdr:to>
      <xdr:col>10</xdr:col>
      <xdr:colOff>4505517</xdr:colOff>
      <xdr:row>52</xdr:row>
      <xdr:rowOff>34631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F6B5B2-BEB5-4C16-A8CC-E37DAD22D626}"/>
            </a:ext>
            <a:ext uri="{147F2762-F138-4A5C-976F-8EAC2B608ADB}">
              <a16:predDERef xmlns:a16="http://schemas.microsoft.com/office/drawing/2014/main" pred="{D4489AFB-8793-4938-A714-58E7FDD36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532" y="84026188"/>
          <a:ext cx="71688985" cy="1085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FDE3-C977-493F-8037-22F8F4322FF4}">
  <dimension ref="A1:L53"/>
  <sheetViews>
    <sheetView tabSelected="1" view="pageBreakPreview" topLeftCell="B36" zoomScale="17" zoomScaleNormal="20" zoomScaleSheetLayoutView="17" workbookViewId="0">
      <selection activeCell="B34" sqref="B34:L34"/>
    </sheetView>
  </sheetViews>
  <sheetFormatPr defaultColWidth="20.85546875" defaultRowHeight="114.75" customHeight="1"/>
  <cols>
    <col min="1" max="1" width="111.85546875" style="44" customWidth="1"/>
    <col min="2" max="2" width="164" style="44" customWidth="1"/>
    <col min="3" max="3" width="81.5703125" style="44" customWidth="1"/>
    <col min="4" max="4" width="114" style="44" customWidth="1"/>
    <col min="5" max="5" width="103.42578125" style="44" customWidth="1"/>
    <col min="6" max="6" width="92.7109375" style="44" customWidth="1"/>
    <col min="7" max="7" width="98.7109375" style="44" customWidth="1"/>
    <col min="8" max="8" width="91.28515625" style="44" customWidth="1"/>
    <col min="9" max="9" width="83.7109375" style="44" customWidth="1"/>
    <col min="10" max="10" width="81.5703125" style="44" customWidth="1"/>
    <col min="11" max="11" width="84.28515625" style="44" customWidth="1"/>
    <col min="12" max="12" width="84.7109375" style="44" customWidth="1"/>
    <col min="13" max="16384" width="20.85546875" style="44"/>
  </cols>
  <sheetData>
    <row r="1" spans="1:12" s="10" customFormat="1" ht="120.75" customHeight="1">
      <c r="A1" s="1" t="s">
        <v>0</v>
      </c>
      <c r="B1" s="2"/>
      <c r="C1" s="3" t="s">
        <v>1</v>
      </c>
      <c r="D1" s="4"/>
      <c r="E1" s="4"/>
      <c r="F1" s="4"/>
      <c r="G1" s="2"/>
      <c r="H1" s="5" t="s">
        <v>2</v>
      </c>
      <c r="I1" s="6"/>
      <c r="J1" s="7" t="s">
        <v>3</v>
      </c>
      <c r="K1" s="8"/>
      <c r="L1" s="9"/>
    </row>
    <row r="2" spans="1:12" s="10" customFormat="1" ht="120.75" customHeight="1">
      <c r="A2" s="11"/>
      <c r="B2" s="12"/>
      <c r="C2" s="13"/>
      <c r="D2" s="14"/>
      <c r="E2" s="14"/>
      <c r="F2" s="14"/>
      <c r="G2" s="12"/>
      <c r="H2" s="15" t="s">
        <v>4</v>
      </c>
      <c r="I2" s="16"/>
      <c r="J2" s="15" t="s">
        <v>5</v>
      </c>
      <c r="K2" s="17"/>
      <c r="L2" s="18"/>
    </row>
    <row r="3" spans="1:12" s="10" customFormat="1" ht="120.75" customHeight="1">
      <c r="A3" s="11"/>
      <c r="B3" s="12"/>
      <c r="C3" s="13"/>
      <c r="D3" s="14"/>
      <c r="E3" s="14"/>
      <c r="F3" s="14"/>
      <c r="G3" s="12"/>
      <c r="H3" s="15" t="s">
        <v>6</v>
      </c>
      <c r="I3" s="16"/>
      <c r="J3" s="19">
        <v>1</v>
      </c>
      <c r="K3" s="20"/>
      <c r="L3" s="21"/>
    </row>
    <row r="4" spans="1:12" s="10" customFormat="1" ht="120.75" customHeight="1">
      <c r="A4" s="11"/>
      <c r="B4" s="12"/>
      <c r="C4" s="13"/>
      <c r="D4" s="14"/>
      <c r="E4" s="14"/>
      <c r="F4" s="14"/>
      <c r="G4" s="12"/>
      <c r="H4" s="22" t="s">
        <v>7</v>
      </c>
      <c r="I4" s="23"/>
      <c r="J4" s="15" t="s">
        <v>8</v>
      </c>
      <c r="K4" s="17"/>
      <c r="L4" s="18"/>
    </row>
    <row r="5" spans="1:12" s="10" customFormat="1" ht="120.75" customHeight="1">
      <c r="A5" s="11"/>
      <c r="B5" s="12"/>
      <c r="C5" s="13"/>
      <c r="D5" s="14"/>
      <c r="E5" s="14"/>
      <c r="F5" s="14"/>
      <c r="G5" s="12"/>
      <c r="H5" s="15" t="s">
        <v>9</v>
      </c>
      <c r="I5" s="16"/>
      <c r="J5" s="15" t="s">
        <v>10</v>
      </c>
      <c r="K5" s="17"/>
      <c r="L5" s="18"/>
    </row>
    <row r="6" spans="1:12" s="10" customFormat="1" ht="120.75" customHeight="1" thickBot="1">
      <c r="A6" s="24"/>
      <c r="B6" s="25"/>
      <c r="C6" s="26"/>
      <c r="D6" s="27"/>
      <c r="E6" s="27"/>
      <c r="F6" s="27"/>
      <c r="G6" s="25"/>
      <c r="H6" s="28" t="s">
        <v>11</v>
      </c>
      <c r="I6" s="29"/>
      <c r="J6" s="30" t="s">
        <v>12</v>
      </c>
      <c r="K6" s="31"/>
      <c r="L6" s="32"/>
    </row>
    <row r="7" spans="1:12" s="36" customFormat="1" ht="117" customHeight="1" thickBot="1">
      <c r="A7" s="33" t="s">
        <v>13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2" s="36" customFormat="1" ht="114.75" customHeight="1" thickBot="1">
      <c r="A8" s="37" t="s">
        <v>14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9"/>
    </row>
    <row r="9" spans="1:12" ht="114.75" customHeight="1" thickBot="1">
      <c r="A9" s="40"/>
      <c r="B9" s="41" t="s">
        <v>15</v>
      </c>
      <c r="C9" s="42"/>
      <c r="D9" s="42"/>
      <c r="E9" s="42"/>
      <c r="F9" s="42"/>
      <c r="G9" s="42"/>
      <c r="H9" s="42"/>
      <c r="I9" s="42"/>
      <c r="J9" s="42"/>
      <c r="K9" s="42"/>
      <c r="L9" s="43"/>
    </row>
    <row r="10" spans="1:12" s="52" customFormat="1" ht="114.75" customHeight="1" thickBot="1">
      <c r="A10" s="45"/>
      <c r="B10" s="46" t="s">
        <v>16</v>
      </c>
      <c r="C10" s="46" t="s">
        <v>17</v>
      </c>
      <c r="D10" s="46" t="s">
        <v>18</v>
      </c>
      <c r="E10" s="47" t="s">
        <v>19</v>
      </c>
      <c r="F10" s="48" t="s">
        <v>20</v>
      </c>
      <c r="G10" s="49" t="s">
        <v>21</v>
      </c>
      <c r="H10" s="50"/>
      <c r="I10" s="50"/>
      <c r="J10" s="50"/>
      <c r="K10" s="51"/>
      <c r="L10" s="51" t="s">
        <v>22</v>
      </c>
    </row>
    <row r="11" spans="1:12" s="62" customFormat="1" ht="184.5" customHeight="1" thickBot="1">
      <c r="A11" s="53"/>
      <c r="B11" s="54"/>
      <c r="C11" s="54"/>
      <c r="D11" s="54"/>
      <c r="E11" s="55"/>
      <c r="F11" s="56"/>
      <c r="G11" s="57" t="s">
        <v>23</v>
      </c>
      <c r="H11" s="58" t="s">
        <v>24</v>
      </c>
      <c r="I11" s="59" t="s">
        <v>25</v>
      </c>
      <c r="J11" s="58" t="s">
        <v>26</v>
      </c>
      <c r="K11" s="60" t="s">
        <v>27</v>
      </c>
      <c r="L11" s="61"/>
    </row>
    <row r="12" spans="1:12" s="62" customFormat="1" ht="176.25" customHeight="1" thickBot="1">
      <c r="A12" s="63" t="s">
        <v>28</v>
      </c>
      <c r="B12" s="64"/>
      <c r="C12" s="65"/>
      <c r="D12" s="63" t="s">
        <v>29</v>
      </c>
      <c r="E12" s="63">
        <v>50</v>
      </c>
      <c r="F12" s="63" t="s">
        <v>30</v>
      </c>
      <c r="G12" s="63" t="s">
        <v>31</v>
      </c>
      <c r="H12" s="58">
        <v>70</v>
      </c>
      <c r="I12" s="66">
        <v>120</v>
      </c>
      <c r="J12" s="63">
        <v>185</v>
      </c>
      <c r="K12" s="67">
        <v>215</v>
      </c>
      <c r="L12" s="68" t="s">
        <v>32</v>
      </c>
    </row>
    <row r="13" spans="1:12" s="62" customFormat="1" ht="114.75" customHeight="1" thickBot="1">
      <c r="A13" s="69" t="s">
        <v>33</v>
      </c>
      <c r="B13" s="70" t="s">
        <v>34</v>
      </c>
      <c r="C13" s="71" t="s">
        <v>35</v>
      </c>
      <c r="D13" s="72">
        <v>726.2</v>
      </c>
      <c r="E13" s="72">
        <v>35.5</v>
      </c>
      <c r="F13" s="73">
        <v>91</v>
      </c>
      <c r="G13" s="73">
        <v>37</v>
      </c>
      <c r="H13" s="73">
        <v>49</v>
      </c>
      <c r="I13" s="73">
        <v>71</v>
      </c>
      <c r="J13" s="74">
        <v>137</v>
      </c>
      <c r="K13" s="74">
        <v>167</v>
      </c>
      <c r="L13" s="75">
        <v>63.7</v>
      </c>
    </row>
    <row r="14" spans="1:12" s="62" customFormat="1" ht="114.75" customHeight="1" thickBot="1">
      <c r="A14" s="76"/>
      <c r="B14" s="77" t="s">
        <v>36</v>
      </c>
      <c r="C14" s="78"/>
      <c r="D14" s="79">
        <v>726.7</v>
      </c>
      <c r="E14" s="79">
        <v>50</v>
      </c>
      <c r="F14" s="80">
        <v>91.4</v>
      </c>
      <c r="G14" s="79">
        <v>33.5</v>
      </c>
      <c r="H14" s="79">
        <v>50</v>
      </c>
      <c r="I14" s="79">
        <v>74.7</v>
      </c>
      <c r="J14" s="81">
        <v>141.19999999999999</v>
      </c>
      <c r="K14" s="81">
        <v>179.7</v>
      </c>
      <c r="L14" s="82">
        <v>63.1</v>
      </c>
    </row>
    <row r="15" spans="1:12" ht="121.5" customHeight="1" thickBot="1">
      <c r="A15" s="83"/>
      <c r="B15" s="84" t="s">
        <v>37</v>
      </c>
      <c r="C15" s="85" t="s">
        <v>35</v>
      </c>
      <c r="D15" s="85">
        <f t="shared" ref="D15:L15" si="0">AVERAGE(D13:D14)</f>
        <v>726.45</v>
      </c>
      <c r="E15" s="85">
        <f t="shared" si="0"/>
        <v>42.75</v>
      </c>
      <c r="F15" s="85">
        <f t="shared" si="0"/>
        <v>91.2</v>
      </c>
      <c r="G15" s="85">
        <f t="shared" si="0"/>
        <v>35.25</v>
      </c>
      <c r="H15" s="85">
        <f t="shared" si="0"/>
        <v>49.5</v>
      </c>
      <c r="I15" s="85">
        <f t="shared" si="0"/>
        <v>72.849999999999994</v>
      </c>
      <c r="J15" s="85">
        <f t="shared" si="0"/>
        <v>139.1</v>
      </c>
      <c r="K15" s="85">
        <f t="shared" si="0"/>
        <v>173.35</v>
      </c>
      <c r="L15" s="86">
        <f t="shared" si="0"/>
        <v>63.400000000000006</v>
      </c>
    </row>
    <row r="16" spans="1:12" ht="121.5" customHeight="1" thickBot="1">
      <c r="A16" s="87"/>
      <c r="B16" s="88"/>
      <c r="C16" s="52"/>
      <c r="D16" s="89"/>
      <c r="E16" s="89"/>
      <c r="F16" s="89"/>
      <c r="G16" s="89"/>
      <c r="H16" s="89"/>
      <c r="I16" s="89"/>
      <c r="J16" s="89"/>
      <c r="K16" s="89"/>
      <c r="L16" s="90"/>
    </row>
    <row r="17" spans="1:12" s="36" customFormat="1" ht="165" customHeight="1" thickBot="1">
      <c r="A17" s="91" t="s">
        <v>38</v>
      </c>
      <c r="B17" s="92" t="s">
        <v>39</v>
      </c>
      <c r="C17" s="93"/>
      <c r="D17" s="93"/>
      <c r="E17" s="93"/>
      <c r="F17" s="93"/>
      <c r="G17" s="93"/>
      <c r="H17" s="94"/>
      <c r="I17" s="95"/>
      <c r="J17" s="95"/>
      <c r="K17" s="95"/>
      <c r="L17" s="96"/>
    </row>
    <row r="18" spans="1:12" ht="132" customHeight="1">
      <c r="A18" s="97"/>
      <c r="B18" s="56" t="s">
        <v>16</v>
      </c>
      <c r="C18" s="98"/>
      <c r="D18" s="55" t="s">
        <v>18</v>
      </c>
      <c r="E18" s="99" t="s">
        <v>19</v>
      </c>
      <c r="F18" s="99" t="s">
        <v>40</v>
      </c>
      <c r="G18" s="99" t="s">
        <v>41</v>
      </c>
      <c r="H18" s="100" t="s">
        <v>42</v>
      </c>
      <c r="I18" s="101"/>
      <c r="J18" s="101"/>
      <c r="K18" s="101"/>
      <c r="L18" s="102"/>
    </row>
    <row r="19" spans="1:12" ht="111.75" customHeight="1" thickBot="1">
      <c r="A19" s="97"/>
      <c r="B19" s="56"/>
      <c r="C19" s="98"/>
      <c r="D19" s="55"/>
      <c r="E19" s="99"/>
      <c r="F19" s="99"/>
      <c r="G19" s="99"/>
      <c r="H19" s="100"/>
      <c r="I19" s="101"/>
      <c r="J19" s="101"/>
      <c r="K19" s="101"/>
      <c r="L19" s="102"/>
    </row>
    <row r="20" spans="1:12" ht="111.75" customHeight="1" thickBot="1">
      <c r="A20" s="103" t="s">
        <v>28</v>
      </c>
      <c r="B20" s="104"/>
      <c r="C20" s="105"/>
      <c r="D20" s="106" t="s">
        <v>43</v>
      </c>
      <c r="E20" s="107">
        <v>50</v>
      </c>
      <c r="F20" s="107">
        <v>46</v>
      </c>
      <c r="G20" s="108" t="s">
        <v>44</v>
      </c>
      <c r="H20" s="109">
        <v>3</v>
      </c>
      <c r="I20" s="101"/>
      <c r="J20" s="101"/>
      <c r="K20" s="101"/>
      <c r="L20" s="102"/>
    </row>
    <row r="21" spans="1:12" ht="111.75" customHeight="1">
      <c r="A21" s="87" t="s">
        <v>45</v>
      </c>
      <c r="B21" s="110" t="s">
        <v>46</v>
      </c>
      <c r="C21" s="111"/>
      <c r="D21" s="112">
        <v>830.7</v>
      </c>
      <c r="E21" s="112">
        <v>9.1</v>
      </c>
      <c r="F21" s="112">
        <v>53.2</v>
      </c>
      <c r="G21" s="112">
        <v>58</v>
      </c>
      <c r="H21" s="113">
        <v>1</v>
      </c>
      <c r="I21" s="101"/>
      <c r="J21" s="101"/>
      <c r="K21" s="101" t="s">
        <v>38</v>
      </c>
      <c r="L21" s="102"/>
    </row>
    <row r="22" spans="1:12" ht="111.75" customHeight="1">
      <c r="A22" s="87"/>
      <c r="B22" s="114" t="s">
        <v>47</v>
      </c>
      <c r="C22" s="115"/>
      <c r="D22" s="116">
        <v>831.9</v>
      </c>
      <c r="E22" s="116">
        <v>8.5</v>
      </c>
      <c r="F22" s="116">
        <v>53.4</v>
      </c>
      <c r="G22" s="116">
        <v>63</v>
      </c>
      <c r="H22" s="117">
        <v>1</v>
      </c>
      <c r="I22" s="101"/>
      <c r="J22" s="101"/>
      <c r="K22" s="101" t="s">
        <v>38</v>
      </c>
      <c r="L22" s="102"/>
    </row>
    <row r="23" spans="1:12" ht="111.75" customHeight="1">
      <c r="A23" s="87"/>
      <c r="B23" s="114" t="s">
        <v>48</v>
      </c>
      <c r="C23" s="115"/>
      <c r="D23" s="116">
        <v>839.7</v>
      </c>
      <c r="E23" s="116">
        <v>9.6999999999999993</v>
      </c>
      <c r="F23" s="116">
        <v>53.2</v>
      </c>
      <c r="G23" s="116">
        <v>69</v>
      </c>
      <c r="H23" s="117" t="s">
        <v>49</v>
      </c>
      <c r="I23" s="101"/>
      <c r="J23" s="101"/>
      <c r="K23" s="101"/>
      <c r="L23" s="102"/>
    </row>
    <row r="24" spans="1:12" ht="111.75" customHeight="1">
      <c r="A24" s="87"/>
      <c r="B24" s="114" t="s">
        <v>50</v>
      </c>
      <c r="C24" s="115"/>
      <c r="D24" s="116">
        <v>829.2</v>
      </c>
      <c r="E24" s="116">
        <v>6.3</v>
      </c>
      <c r="F24" s="116">
        <v>63.8</v>
      </c>
      <c r="G24" s="116">
        <v>113</v>
      </c>
      <c r="H24" s="117" t="s">
        <v>51</v>
      </c>
      <c r="I24" s="101"/>
      <c r="J24" s="101"/>
      <c r="K24" s="101"/>
      <c r="L24" s="102"/>
    </row>
    <row r="25" spans="1:12" ht="111.75" customHeight="1" thickBot="1">
      <c r="A25" s="87"/>
      <c r="B25" s="118" t="s">
        <v>37</v>
      </c>
      <c r="C25" s="119"/>
      <c r="D25" s="120">
        <f>AVERAGE(D21:D24)</f>
        <v>832.875</v>
      </c>
      <c r="E25" s="120">
        <f t="shared" ref="E25:G25" si="1">AVERAGE(E21:E24)</f>
        <v>8.4</v>
      </c>
      <c r="F25" s="120">
        <f t="shared" si="1"/>
        <v>55.900000000000006</v>
      </c>
      <c r="G25" s="120">
        <f t="shared" si="1"/>
        <v>75.75</v>
      </c>
      <c r="H25" s="121" t="s">
        <v>52</v>
      </c>
      <c r="I25" s="101"/>
      <c r="J25" s="101"/>
      <c r="K25" s="101"/>
      <c r="L25" s="102"/>
    </row>
    <row r="26" spans="1:12" s="36" customFormat="1" ht="114.75" customHeight="1" thickBot="1">
      <c r="A26" s="37"/>
      <c r="B26" s="122"/>
      <c r="C26" s="122"/>
      <c r="D26" s="122"/>
      <c r="E26" s="122"/>
      <c r="F26" s="122"/>
      <c r="G26" s="122"/>
      <c r="H26" s="122"/>
      <c r="I26" s="38"/>
      <c r="J26" s="38"/>
      <c r="K26" s="38"/>
      <c r="L26" s="39"/>
    </row>
    <row r="27" spans="1:12" s="36" customFormat="1" ht="114.75" customHeight="1" thickBot="1">
      <c r="A27" s="123"/>
      <c r="B27" s="124" t="s">
        <v>53</v>
      </c>
      <c r="C27" s="125"/>
      <c r="D27" s="125"/>
      <c r="E27" s="125"/>
      <c r="F27" s="125"/>
      <c r="G27" s="125"/>
      <c r="H27" s="125"/>
      <c r="I27" s="126"/>
      <c r="J27" s="126"/>
      <c r="K27" s="126"/>
      <c r="L27" s="127"/>
    </row>
    <row r="28" spans="1:12" ht="126.75" customHeight="1" thickBot="1">
      <c r="A28" s="128"/>
      <c r="B28" s="129" t="s">
        <v>16</v>
      </c>
      <c r="C28" s="130"/>
      <c r="D28" s="131" t="s">
        <v>18</v>
      </c>
      <c r="E28" s="46" t="s">
        <v>54</v>
      </c>
      <c r="F28" s="46" t="s">
        <v>55</v>
      </c>
      <c r="G28" s="58" t="s">
        <v>56</v>
      </c>
      <c r="H28" s="132" t="s">
        <v>57</v>
      </c>
      <c r="I28" s="50"/>
      <c r="J28" s="50"/>
      <c r="K28" s="50"/>
      <c r="L28" s="51"/>
    </row>
    <row r="29" spans="1:12" ht="216" customHeight="1" thickBot="1">
      <c r="A29" s="128"/>
      <c r="B29" s="133"/>
      <c r="C29" s="134"/>
      <c r="D29" s="135"/>
      <c r="E29" s="136"/>
      <c r="F29" s="136"/>
      <c r="G29" s="137" t="s">
        <v>58</v>
      </c>
      <c r="H29" s="138" t="s">
        <v>59</v>
      </c>
      <c r="I29" s="139" t="s">
        <v>60</v>
      </c>
      <c r="J29" s="140" t="s">
        <v>61</v>
      </c>
      <c r="K29" s="138" t="s">
        <v>62</v>
      </c>
      <c r="L29" s="141" t="s">
        <v>63</v>
      </c>
    </row>
    <row r="30" spans="1:12" ht="159.75" customHeight="1" thickBot="1">
      <c r="A30" s="142" t="s">
        <v>28</v>
      </c>
      <c r="B30" s="143"/>
      <c r="C30" s="144"/>
      <c r="D30" s="145" t="s">
        <v>64</v>
      </c>
      <c r="E30" s="58">
        <v>480</v>
      </c>
      <c r="F30" s="146" t="s">
        <v>65</v>
      </c>
      <c r="G30" s="147">
        <v>0.05</v>
      </c>
      <c r="H30" s="148">
        <v>0</v>
      </c>
      <c r="I30" s="149">
        <v>1</v>
      </c>
      <c r="J30" s="150" t="s">
        <v>66</v>
      </c>
      <c r="K30" s="150" t="s">
        <v>66</v>
      </c>
      <c r="L30" s="151">
        <v>2</v>
      </c>
    </row>
    <row r="31" spans="1:12" ht="114.75" customHeight="1" thickBot="1">
      <c r="A31" s="152" t="s">
        <v>67</v>
      </c>
      <c r="B31" s="153" t="s">
        <v>68</v>
      </c>
      <c r="C31" s="154"/>
      <c r="D31" s="155">
        <v>581.9</v>
      </c>
      <c r="E31" s="155">
        <v>274</v>
      </c>
      <c r="F31" s="156">
        <v>6</v>
      </c>
      <c r="G31" s="155" t="s">
        <v>69</v>
      </c>
      <c r="H31" s="157">
        <v>0</v>
      </c>
      <c r="I31" s="158">
        <v>0</v>
      </c>
      <c r="J31" s="159">
        <v>0.875</v>
      </c>
      <c r="K31" s="158">
        <v>98.77</v>
      </c>
      <c r="L31" s="160">
        <v>0.35499999999999998</v>
      </c>
    </row>
    <row r="32" spans="1:12" ht="114.75" customHeight="1" thickBot="1">
      <c r="A32" s="161"/>
      <c r="B32" s="162"/>
      <c r="C32" s="162"/>
      <c r="D32" s="163"/>
      <c r="E32" s="163"/>
      <c r="F32" s="164"/>
      <c r="G32" s="163"/>
      <c r="H32" s="164"/>
      <c r="I32" s="164"/>
      <c r="J32" s="164"/>
      <c r="K32" s="164"/>
      <c r="L32" s="165"/>
    </row>
    <row r="33" spans="1:12" s="36" customFormat="1" ht="114.75" customHeight="1" thickBot="1">
      <c r="A33" s="166" t="s">
        <v>70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8"/>
    </row>
    <row r="34" spans="1:12" ht="114.75" customHeight="1" thickBot="1">
      <c r="A34" s="169"/>
      <c r="B34" s="41" t="s">
        <v>15</v>
      </c>
      <c r="C34" s="42"/>
      <c r="D34" s="42"/>
      <c r="E34" s="42"/>
      <c r="F34" s="42"/>
      <c r="G34" s="42"/>
      <c r="H34" s="42"/>
      <c r="I34" s="42"/>
      <c r="J34" s="42"/>
      <c r="K34" s="42"/>
      <c r="L34" s="170"/>
    </row>
    <row r="35" spans="1:12" s="52" customFormat="1" ht="114.75" customHeight="1" thickBot="1">
      <c r="A35" s="171"/>
      <c r="B35" s="46" t="s">
        <v>16</v>
      </c>
      <c r="C35" s="46" t="s">
        <v>17</v>
      </c>
      <c r="D35" s="46" t="s">
        <v>18</v>
      </c>
      <c r="E35" s="47" t="s">
        <v>19</v>
      </c>
      <c r="F35" s="48" t="s">
        <v>20</v>
      </c>
      <c r="G35" s="49" t="s">
        <v>21</v>
      </c>
      <c r="H35" s="50"/>
      <c r="I35" s="50"/>
      <c r="J35" s="50"/>
      <c r="K35" s="51"/>
      <c r="L35" s="131" t="s">
        <v>22</v>
      </c>
    </row>
    <row r="36" spans="1:12" s="62" customFormat="1" ht="184.5" customHeight="1" thickBot="1">
      <c r="A36" s="172"/>
      <c r="B36" s="54"/>
      <c r="C36" s="54"/>
      <c r="D36" s="54"/>
      <c r="E36" s="55"/>
      <c r="F36" s="56"/>
      <c r="G36" s="57" t="s">
        <v>23</v>
      </c>
      <c r="H36" s="58" t="s">
        <v>24</v>
      </c>
      <c r="I36" s="59" t="s">
        <v>25</v>
      </c>
      <c r="J36" s="58" t="s">
        <v>26</v>
      </c>
      <c r="K36" s="60" t="s">
        <v>27</v>
      </c>
      <c r="L36" s="98"/>
    </row>
    <row r="37" spans="1:12" s="62" customFormat="1" ht="176.25" customHeight="1" thickBot="1">
      <c r="A37" s="57" t="s">
        <v>28</v>
      </c>
      <c r="B37" s="64"/>
      <c r="C37" s="65"/>
      <c r="D37" s="63" t="s">
        <v>29</v>
      </c>
      <c r="E37" s="63">
        <v>50</v>
      </c>
      <c r="F37" s="63" t="s">
        <v>30</v>
      </c>
      <c r="G37" s="63" t="s">
        <v>31</v>
      </c>
      <c r="H37" s="58">
        <v>70</v>
      </c>
      <c r="I37" s="66">
        <v>120</v>
      </c>
      <c r="J37" s="63">
        <v>185</v>
      </c>
      <c r="K37" s="67">
        <v>215</v>
      </c>
      <c r="L37" s="59" t="s">
        <v>32</v>
      </c>
    </row>
    <row r="38" spans="1:12" s="62" customFormat="1" ht="114.75" customHeight="1" thickBot="1">
      <c r="A38" s="173" t="s">
        <v>33</v>
      </c>
      <c r="B38" s="174" t="s">
        <v>71</v>
      </c>
      <c r="C38" s="175" t="s">
        <v>35</v>
      </c>
      <c r="D38" s="176">
        <v>726.2</v>
      </c>
      <c r="E38" s="177">
        <v>35.5</v>
      </c>
      <c r="F38" s="177">
        <v>91</v>
      </c>
      <c r="G38" s="178">
        <v>37</v>
      </c>
      <c r="H38" s="178">
        <v>49</v>
      </c>
      <c r="I38" s="179">
        <v>71</v>
      </c>
      <c r="J38" s="180">
        <v>137</v>
      </c>
      <c r="K38" s="180">
        <v>167</v>
      </c>
      <c r="L38" s="181">
        <v>63.7</v>
      </c>
    </row>
    <row r="39" spans="1:12" ht="121.5" customHeight="1" thickBot="1">
      <c r="A39" s="87"/>
      <c r="B39" s="88"/>
      <c r="C39" s="52"/>
      <c r="D39" s="89"/>
      <c r="E39" s="89"/>
      <c r="F39" s="89"/>
      <c r="G39" s="89"/>
      <c r="H39" s="89"/>
      <c r="I39" s="89"/>
      <c r="J39" s="89"/>
      <c r="K39" s="89"/>
      <c r="L39" s="89"/>
    </row>
    <row r="40" spans="1:12" s="36" customFormat="1" ht="165" customHeight="1" thickBot="1">
      <c r="A40" s="182" t="s">
        <v>38</v>
      </c>
      <c r="B40" s="183" t="s">
        <v>39</v>
      </c>
      <c r="C40" s="184"/>
      <c r="D40" s="184"/>
      <c r="E40" s="184"/>
      <c r="F40" s="184"/>
      <c r="G40" s="184"/>
      <c r="H40" s="185"/>
      <c r="I40" s="186"/>
      <c r="J40" s="186"/>
      <c r="K40" s="186"/>
      <c r="L40" s="187"/>
    </row>
    <row r="41" spans="1:12" ht="132" customHeight="1">
      <c r="A41" s="188"/>
      <c r="B41" s="56" t="s">
        <v>16</v>
      </c>
      <c r="C41" s="98"/>
      <c r="D41" s="55" t="s">
        <v>18</v>
      </c>
      <c r="E41" s="99" t="s">
        <v>19</v>
      </c>
      <c r="F41" s="99" t="s">
        <v>40</v>
      </c>
      <c r="G41" s="99" t="s">
        <v>41</v>
      </c>
      <c r="H41" s="100" t="s">
        <v>42</v>
      </c>
      <c r="I41" s="101"/>
      <c r="J41" s="101"/>
      <c r="K41" s="101"/>
      <c r="L41" s="189"/>
    </row>
    <row r="42" spans="1:12" ht="111.75" customHeight="1" thickBot="1">
      <c r="A42" s="188"/>
      <c r="B42" s="190"/>
      <c r="C42" s="135"/>
      <c r="D42" s="191"/>
      <c r="E42" s="99"/>
      <c r="F42" s="192"/>
      <c r="G42" s="99"/>
      <c r="H42" s="193"/>
      <c r="I42" s="101"/>
      <c r="J42" s="101"/>
      <c r="K42" s="101"/>
      <c r="L42" s="189"/>
    </row>
    <row r="43" spans="1:12" ht="111.75" customHeight="1" thickBot="1">
      <c r="A43" s="58" t="s">
        <v>28</v>
      </c>
      <c r="B43" s="194"/>
      <c r="C43" s="105"/>
      <c r="D43" s="58" t="s">
        <v>43</v>
      </c>
      <c r="E43" s="195">
        <v>50</v>
      </c>
      <c r="F43" s="195">
        <v>46</v>
      </c>
      <c r="G43" s="196" t="s">
        <v>44</v>
      </c>
      <c r="H43" s="195">
        <v>3</v>
      </c>
      <c r="I43" s="101"/>
      <c r="J43" s="101"/>
      <c r="K43" s="101"/>
      <c r="L43" s="189"/>
    </row>
    <row r="44" spans="1:12" ht="111.75" customHeight="1" thickBot="1">
      <c r="A44" s="197" t="s">
        <v>45</v>
      </c>
      <c r="B44" s="198" t="s">
        <v>71</v>
      </c>
      <c r="C44" s="199"/>
      <c r="D44" s="200">
        <v>840.4</v>
      </c>
      <c r="E44" s="201">
        <v>10.86</v>
      </c>
      <c r="F44" s="202">
        <v>48.9</v>
      </c>
      <c r="G44" s="202">
        <v>64</v>
      </c>
      <c r="H44" s="203">
        <v>1.5</v>
      </c>
      <c r="I44" s="101"/>
      <c r="J44" s="101"/>
      <c r="K44" s="101" t="s">
        <v>38</v>
      </c>
      <c r="L44" s="189"/>
    </row>
    <row r="45" spans="1:12" ht="111.75" customHeight="1" thickBot="1">
      <c r="A45" s="204"/>
      <c r="B45" s="205"/>
      <c r="C45" s="205"/>
      <c r="D45" s="206"/>
      <c r="E45" s="206"/>
      <c r="F45" s="206"/>
      <c r="G45" s="206"/>
      <c r="H45" s="206"/>
      <c r="I45" s="101"/>
      <c r="J45" s="101"/>
      <c r="K45" s="101"/>
      <c r="L45" s="189"/>
    </row>
    <row r="46" spans="1:12" s="36" customFormat="1" ht="114.75" customHeight="1" thickBot="1">
      <c r="A46" s="207"/>
      <c r="B46" s="124" t="s">
        <v>53</v>
      </c>
      <c r="C46" s="125"/>
      <c r="D46" s="125"/>
      <c r="E46" s="125"/>
      <c r="F46" s="125"/>
      <c r="G46" s="125"/>
      <c r="H46" s="125"/>
      <c r="I46" s="126"/>
      <c r="J46" s="126"/>
      <c r="K46" s="126"/>
      <c r="L46" s="208"/>
    </row>
    <row r="47" spans="1:12" ht="126.75" customHeight="1" thickBot="1">
      <c r="A47" s="209"/>
      <c r="B47" s="129" t="s">
        <v>16</v>
      </c>
      <c r="C47" s="130"/>
      <c r="D47" s="131" t="s">
        <v>18</v>
      </c>
      <c r="E47" s="46" t="s">
        <v>54</v>
      </c>
      <c r="F47" s="46" t="s">
        <v>55</v>
      </c>
      <c r="G47" s="58" t="s">
        <v>56</v>
      </c>
      <c r="H47" s="132" t="s">
        <v>57</v>
      </c>
      <c r="I47" s="50"/>
      <c r="J47" s="50"/>
      <c r="K47" s="50"/>
      <c r="L47" s="131"/>
    </row>
    <row r="48" spans="1:12" ht="216" customHeight="1" thickBot="1">
      <c r="A48" s="209"/>
      <c r="B48" s="133"/>
      <c r="C48" s="134"/>
      <c r="D48" s="135"/>
      <c r="E48" s="136"/>
      <c r="F48" s="136"/>
      <c r="G48" s="137" t="s">
        <v>58</v>
      </c>
      <c r="H48" s="138" t="s">
        <v>59</v>
      </c>
      <c r="I48" s="139" t="s">
        <v>60</v>
      </c>
      <c r="J48" s="140" t="s">
        <v>61</v>
      </c>
      <c r="K48" s="138" t="s">
        <v>62</v>
      </c>
      <c r="L48" s="210" t="s">
        <v>63</v>
      </c>
    </row>
    <row r="49" spans="1:12" ht="159.75" customHeight="1" thickBot="1">
      <c r="A49" s="58" t="s">
        <v>28</v>
      </c>
      <c r="B49" s="143"/>
      <c r="C49" s="144"/>
      <c r="D49" s="138" t="s">
        <v>64</v>
      </c>
      <c r="E49" s="138">
        <v>900</v>
      </c>
      <c r="F49" s="211" t="s">
        <v>65</v>
      </c>
      <c r="G49" s="138">
        <v>0.05</v>
      </c>
      <c r="H49" s="212">
        <v>0</v>
      </c>
      <c r="I49" s="212">
        <v>1</v>
      </c>
      <c r="J49" s="212" t="s">
        <v>66</v>
      </c>
      <c r="K49" s="212" t="s">
        <v>66</v>
      </c>
      <c r="L49" s="212">
        <v>2</v>
      </c>
    </row>
    <row r="50" spans="1:12" ht="114.75" customHeight="1" thickBot="1">
      <c r="A50" s="213" t="s">
        <v>67</v>
      </c>
      <c r="B50" s="153" t="s">
        <v>71</v>
      </c>
      <c r="C50" s="154"/>
      <c r="D50" s="155">
        <v>566</v>
      </c>
      <c r="E50" s="155">
        <v>567</v>
      </c>
      <c r="F50" s="156">
        <v>8.86</v>
      </c>
      <c r="G50" s="155" t="s">
        <v>69</v>
      </c>
      <c r="H50" s="157">
        <v>0</v>
      </c>
      <c r="I50" s="158">
        <v>0</v>
      </c>
      <c r="J50" s="159">
        <v>27.96</v>
      </c>
      <c r="K50" s="158">
        <v>71.290000000000006</v>
      </c>
      <c r="L50" s="214">
        <v>0.55000000000000004</v>
      </c>
    </row>
    <row r="51" spans="1:12" ht="107.25" customHeight="1" thickBot="1">
      <c r="A51" s="215"/>
      <c r="B51" s="216"/>
      <c r="C51" s="216"/>
      <c r="D51" s="217"/>
      <c r="E51" s="217"/>
      <c r="F51" s="218"/>
      <c r="G51" s="217"/>
      <c r="H51" s="218"/>
      <c r="I51" s="218"/>
      <c r="J51" s="218"/>
      <c r="K51" s="218"/>
      <c r="L51" s="219"/>
    </row>
    <row r="52" spans="1:12" ht="114.75" customHeight="1">
      <c r="A52" s="220"/>
      <c r="L52" s="221"/>
    </row>
    <row r="53" spans="1:12" ht="114.75" customHeight="1" thickBot="1">
      <c r="A53" s="222"/>
      <c r="B53" s="223"/>
      <c r="C53" s="223"/>
      <c r="D53" s="223"/>
      <c r="E53" s="223"/>
      <c r="F53" s="223"/>
      <c r="G53" s="223"/>
      <c r="H53" s="223"/>
      <c r="I53" s="223"/>
      <c r="J53" s="223"/>
      <c r="K53" s="223"/>
      <c r="L53" s="224"/>
    </row>
  </sheetData>
  <mergeCells count="72">
    <mergeCell ref="B49:C49"/>
    <mergeCell ref="B50:C50"/>
    <mergeCell ref="B44:C44"/>
    <mergeCell ref="B46:L46"/>
    <mergeCell ref="B47:C48"/>
    <mergeCell ref="D47:D48"/>
    <mergeCell ref="E47:E48"/>
    <mergeCell ref="F47:F48"/>
    <mergeCell ref="H47:L47"/>
    <mergeCell ref="L35:L36"/>
    <mergeCell ref="B40:H40"/>
    <mergeCell ref="B41:C42"/>
    <mergeCell ref="D41:D42"/>
    <mergeCell ref="E41:E42"/>
    <mergeCell ref="F41:F42"/>
    <mergeCell ref="G41:G42"/>
    <mergeCell ref="H41:H42"/>
    <mergeCell ref="B30:C30"/>
    <mergeCell ref="B31:C31"/>
    <mergeCell ref="A33:L33"/>
    <mergeCell ref="B34:L34"/>
    <mergeCell ref="B35:B36"/>
    <mergeCell ref="C35:C36"/>
    <mergeCell ref="D35:D36"/>
    <mergeCell ref="E35:E36"/>
    <mergeCell ref="F35:F36"/>
    <mergeCell ref="G35:K35"/>
    <mergeCell ref="B27:L27"/>
    <mergeCell ref="B28:C29"/>
    <mergeCell ref="D28:D29"/>
    <mergeCell ref="E28:E29"/>
    <mergeCell ref="F28:F29"/>
    <mergeCell ref="H28:L28"/>
    <mergeCell ref="B21:C21"/>
    <mergeCell ref="B22:C22"/>
    <mergeCell ref="B23:C23"/>
    <mergeCell ref="B24:C24"/>
    <mergeCell ref="B25:C25"/>
    <mergeCell ref="A26:L26"/>
    <mergeCell ref="A13:A15"/>
    <mergeCell ref="C13:C14"/>
    <mergeCell ref="B17:H17"/>
    <mergeCell ref="B18:C19"/>
    <mergeCell ref="D18:D19"/>
    <mergeCell ref="E18:E19"/>
    <mergeCell ref="F18:F19"/>
    <mergeCell ref="G18:G19"/>
    <mergeCell ref="H18:H19"/>
    <mergeCell ref="B9:L9"/>
    <mergeCell ref="B10:B11"/>
    <mergeCell ref="C10:C11"/>
    <mergeCell ref="D10:D11"/>
    <mergeCell ref="E10:E11"/>
    <mergeCell ref="F10:F11"/>
    <mergeCell ref="G10:K10"/>
    <mergeCell ref="L10:L11"/>
    <mergeCell ref="H5:I5"/>
    <mergeCell ref="J5:L5"/>
    <mergeCell ref="H6:I6"/>
    <mergeCell ref="J6:L6"/>
    <mergeCell ref="A7:L7"/>
    <mergeCell ref="A8:L8"/>
    <mergeCell ref="A1:B6"/>
    <mergeCell ref="C1:G6"/>
    <mergeCell ref="H1:I1"/>
    <mergeCell ref="J1:L1"/>
    <mergeCell ref="H2:I2"/>
    <mergeCell ref="J2:L2"/>
    <mergeCell ref="H3:I3"/>
    <mergeCell ref="J3:L3"/>
    <mergeCell ref="H4:I4"/>
    <mergeCell ref="J4:L4"/>
  </mergeCells>
  <pageMargins left="0.23" right="0.7" top="0.16" bottom="0.16" header="0.3" footer="0.16"/>
  <pageSetup paperSize="9" scale="10" orientation="landscape" r:id="rId1"/>
  <rowBreaks count="1" manualBreakCount="1">
    <brk id="3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11TH MAY - 17TH MAY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Asiedu</dc:creator>
  <cp:lastModifiedBy>Josephine Asiedu</cp:lastModifiedBy>
  <dcterms:created xsi:type="dcterms:W3CDTF">2025-05-23T08:38:12Z</dcterms:created>
  <dcterms:modified xsi:type="dcterms:W3CDTF">2025-05-23T08:39:54Z</dcterms:modified>
</cp:coreProperties>
</file>