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"/>
    </mc:Choice>
  </mc:AlternateContent>
  <xr:revisionPtr revIDLastSave="0" documentId="8_{87856839-F2BE-42D0-8A71-D4AC2BF9E68A}" xr6:coauthVersionLast="47" xr6:coauthVersionMax="47" xr10:uidLastSave="{00000000-0000-0000-0000-000000000000}"/>
  <bookViews>
    <workbookView xWindow="-120" yWindow="-120" windowWidth="29040" windowHeight="15720" xr2:uid="{3CA7C981-75F5-49BD-85E4-2A3E4CC80605}"/>
  </bookViews>
  <sheets>
    <sheet name="30TH MAR- 5TH AP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K40" i="1"/>
  <c r="J40" i="1"/>
  <c r="I40" i="1"/>
  <c r="H40" i="1"/>
  <c r="E40" i="1"/>
  <c r="D40" i="1"/>
  <c r="G26" i="1"/>
  <c r="F26" i="1"/>
  <c r="E26" i="1"/>
  <c r="D26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<sst xmlns="http://schemas.openxmlformats.org/spreadsheetml/2006/main" count="97" uniqueCount="65">
  <si>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</si>
  <si>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</si>
  <si>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</si>
  <si>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</si>
  <si>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</si>
  <si>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</si>
  <si>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</si>
  <si>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</si>
  <si>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</si>
  <si>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</si>
  <si>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</si>
  <si>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</si>
  <si>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</si>
  <si>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March 30, 2025 -April 5,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</si>
  <si>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</si>
  <si>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</si>
  <si>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</si>
  <si>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</si>
  <si>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</si>
  <si>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</si>
  <si>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</si>
  <si>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</si>
  <si>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</si>
  <si>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</si>
  <si>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</si>
  <si>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</si>
  <si>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</si>
  <si>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</si>
  <si>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</si>
  <si>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</si>
  <si>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</si>
  <si>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</si>
  <si>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</si>
  <si>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</si>
  <si>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Premium</t>
  </si>
  <si>
    <t>AVERAGE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</si>
  <si>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</si>
  <si>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</si>
  <si>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</si>
  <si>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</si>
  <si>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</si>
  <si>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</si>
  <si>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</si>
  <si>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</si>
  <si>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</si>
  <si>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L1.0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</si>
  <si>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</si>
  <si>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</si>
  <si>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</si>
  <si>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</si>
  <si>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</si>
  <si>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</si>
  <si>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</si>
  <si>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</si>
  <si>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</si>
  <si>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</si>
  <si>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</si>
  <si>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</si>
  <si>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</si>
  <si>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</si>
  <si>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</si>
  <si>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AQUARAMA</t>
  </si>
  <si>
    <t>7.713</t>
  </si>
  <si>
    <t>&lt;0.05</t>
  </si>
  <si>
    <t>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</si>
</sst>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</font>
    <font>
      <sz val="48"/>
      <color rgb="FF000000"/>
      <name val="MonSTERRATE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47" xfId="0" quotePrefix="1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 wrapText="1"/>
    </xf>
    <xf numFmtId="164" fontId="3" fillId="0" borderId="50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164" fontId="5" fillId="0" borderId="53" xfId="0" applyNumberFormat="1" applyFont="1" applyBorder="1" applyAlignment="1">
      <alignment horizontal="center" vertical="center"/>
    </xf>
    <xf numFmtId="164" fontId="5" fillId="0" borderId="54" xfId="0" applyNumberFormat="1" applyFont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4" fontId="7" fillId="0" borderId="58" xfId="0" applyNumberFormat="1" applyFont="1" applyBorder="1" applyAlignment="1">
      <alignment horizontal="center" vertical="center" wrapText="1"/>
    </xf>
    <xf numFmtId="164" fontId="7" fillId="0" borderId="59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4" fillId="6" borderId="19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49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4" fillId="0" borderId="62" xfId="0" applyNumberFormat="1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2" fontId="4" fillId="0" borderId="64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164" fontId="9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7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49" fontId="3" fillId="0" borderId="74" xfId="0" applyNumberFormat="1" applyFont="1" applyBorder="1" applyAlignment="1">
      <alignment horizontal="center" vertical="center" wrapText="1"/>
    </xf>
    <xf numFmtId="2" fontId="3" fillId="0" borderId="74" xfId="0" applyNumberFormat="1" applyFont="1" applyBorder="1" applyAlignment="1">
      <alignment horizontal="center" vertical="center" wrapText="1"/>
    </xf>
    <xf numFmtId="2" fontId="3" fillId="0" borderId="75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8" fillId="0" borderId="76" xfId="0" applyNumberFormat="1" applyFont="1" applyBorder="1" applyAlignment="1">
      <alignment horizontal="center" vertical="center"/>
    </xf>
    <xf numFmtId="164" fontId="8" fillId="0" borderId="77" xfId="0" applyNumberFormat="1" applyFont="1" applyBorder="1" applyAlignment="1">
      <alignment horizontal="center" vertical="center"/>
    </xf>
    <xf numFmtId="2" fontId="8" fillId="0" borderId="77" xfId="0" applyNumberFormat="1" applyFont="1" applyBorder="1" applyAlignment="1">
      <alignment horizontal="center" vertical="center"/>
    </xf>
    <xf numFmtId="2" fontId="5" fillId="0" borderId="77" xfId="0" applyNumberFormat="1" applyFont="1" applyBorder="1" applyAlignment="1">
      <alignment horizontal="center" vertical="center"/>
    </xf>
    <xf numFmtId="2" fontId="5" fillId="0" borderId="78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4" fontId="4" fillId="0" borderId="79" xfId="0" applyNumberFormat="1" applyFont="1" applyBorder="1" applyAlignment="1">
      <alignment horizontal="center" vertical="center"/>
    </xf>
    <xf numFmtId="164" fontId="4" fillId="0" borderId="66" xfId="0" applyNumberFormat="1" applyFont="1" applyBorder="1" applyAlignment="1">
      <alignment horizontal="center" vertical="center"/>
    </xf>
    <xf numFmtId="49" fontId="4" fillId="0" borderId="66" xfId="0" applyNumberFormat="1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2" fontId="4" fillId="0" borderId="66" xfId="0" applyNumberFormat="1" applyFont="1" applyBorder="1" applyAlignment="1">
      <alignment horizontal="center" vertical="center"/>
    </xf>
    <xf numFmtId="2" fontId="4" fillId="0" borderId="67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66056BAF-829C-424A-BC9C-0F3CA2D987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41</xdr:row>
      <xdr:rowOff>1025338</xdr:rowOff>
    </xdr:from>
    <xdr:to>
      <xdr:col>11</xdr:col>
      <xdr:colOff>5121840</xdr:colOff>
      <xdr:row>42</xdr:row>
      <xdr:rowOff>653755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7F9F75-1139-473D-8FAB-F92E62EBF376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23037613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161-90D9-4475-97BF-001FB3690EDE}">
  <sheetPr>
    <pageSetUpPr fitToPage="1"/>
  </sheetPr>
  <dimension ref="A1:L41"/>
  <sheetViews>
    <sheetView tabSelected="1" zoomScale="20" zoomScaleNormal="20" zoomScaleSheetLayoutView="17" workbookViewId="0">
      <selection activeCell="A7" sqref="A7:L7"/>
    </sheetView>
  </sheetViews>
  <sheetFormatPr defaultColWidth="20.85546875" defaultRowHeight="114.75" customHeight="1"/>
  <cols>
    <col min="1" max="1" width="111.85546875" style="40" customWidth="1"/>
    <col min="2" max="2" width="164" style="40" customWidth="1"/>
    <col min="3" max="3" width="81.5703125" style="40" customWidth="1"/>
    <col min="4" max="4" width="81.28515625" style="40" customWidth="1"/>
    <col min="5" max="5" width="85.85546875" style="40" customWidth="1"/>
    <col min="6" max="6" width="88.42578125" style="40" customWidth="1"/>
    <col min="7" max="7" width="87.85546875" style="40" customWidth="1"/>
    <col min="8" max="8" width="74.42578125" style="40" customWidth="1"/>
    <col min="9" max="9" width="83.7109375" style="40" customWidth="1"/>
    <col min="10" max="10" width="69.85546875" style="40" customWidth="1"/>
    <col min="11" max="11" width="84.28515625" style="40" customWidth="1"/>
    <col min="12" max="12" width="84.7109375" style="40" customWidth="1"/>
    <col min="13" max="16384" width="20.85546875" style="40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hidden="1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hidden="1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49" customFormat="1" ht="114.75" hidden="1" customHeight="1" thickBot="1">
      <c r="A10" s="41"/>
      <c r="B10" s="42" t="s">
        <v>16</v>
      </c>
      <c r="C10" s="42" t="s">
        <v>17</v>
      </c>
      <c r="D10" s="42" t="s">
        <v>18</v>
      </c>
      <c r="E10" s="43" t="s">
        <v>19</v>
      </c>
      <c r="F10" s="44" t="s">
        <v>20</v>
      </c>
      <c r="G10" s="45" t="s">
        <v>21</v>
      </c>
      <c r="H10" s="46"/>
      <c r="I10" s="46"/>
      <c r="J10" s="46"/>
      <c r="K10" s="47"/>
      <c r="L10" s="48" t="s">
        <v>22</v>
      </c>
    </row>
    <row r="11" spans="1:12" s="59" customFormat="1" ht="184.5" hidden="1" customHeight="1" thickBot="1">
      <c r="A11" s="50"/>
      <c r="B11" s="51"/>
      <c r="C11" s="51"/>
      <c r="D11" s="51"/>
      <c r="E11" s="52"/>
      <c r="F11" s="53"/>
      <c r="G11" s="54" t="s">
        <v>23</v>
      </c>
      <c r="H11" s="55" t="s">
        <v>24</v>
      </c>
      <c r="I11" s="56" t="s">
        <v>25</v>
      </c>
      <c r="J11" s="55" t="s">
        <v>26</v>
      </c>
      <c r="K11" s="57" t="s">
        <v>27</v>
      </c>
      <c r="L11" s="58"/>
    </row>
    <row r="12" spans="1:12" s="59" customFormat="1" ht="176.25" hidden="1" customHeight="1" thickBot="1">
      <c r="A12" s="60" t="s">
        <v>28</v>
      </c>
      <c r="B12" s="61"/>
      <c r="C12" s="62"/>
      <c r="D12" s="63" t="s">
        <v>29</v>
      </c>
      <c r="E12" s="63">
        <v>50</v>
      </c>
      <c r="F12" s="63" t="s">
        <v>30</v>
      </c>
      <c r="G12" s="63" t="s">
        <v>31</v>
      </c>
      <c r="H12" s="64">
        <v>70</v>
      </c>
      <c r="I12" s="65">
        <v>120</v>
      </c>
      <c r="J12" s="63">
        <v>185</v>
      </c>
      <c r="K12" s="66">
        <v>215</v>
      </c>
      <c r="L12" s="67" t="s">
        <v>32</v>
      </c>
    </row>
    <row r="13" spans="1:12" s="59" customFormat="1" ht="114.75" hidden="1" customHeight="1" thickBot="1">
      <c r="A13" s="68" t="s">
        <v>33</v>
      </c>
      <c r="B13" s="69"/>
      <c r="C13" s="70"/>
      <c r="D13" s="71"/>
      <c r="E13" s="71"/>
      <c r="F13" s="71"/>
      <c r="G13" s="72"/>
      <c r="H13" s="72"/>
      <c r="I13" s="73"/>
      <c r="J13" s="74"/>
      <c r="K13" s="74"/>
      <c r="L13" s="75"/>
    </row>
    <row r="14" spans="1:12" ht="114.75" hidden="1" customHeight="1" thickBot="1">
      <c r="A14" s="76"/>
      <c r="B14" s="77"/>
      <c r="C14" s="78" t="s">
        <v>34</v>
      </c>
      <c r="D14" s="79"/>
      <c r="E14" s="79"/>
      <c r="F14" s="79"/>
      <c r="G14" s="79"/>
      <c r="H14" s="79"/>
      <c r="I14" s="79"/>
      <c r="J14" s="79"/>
      <c r="K14" s="79"/>
      <c r="L14" s="80"/>
    </row>
    <row r="15" spans="1:12" ht="121.5" hidden="1" customHeight="1" thickBot="1">
      <c r="A15" s="68"/>
      <c r="B15" s="81" t="s">
        <v>35</v>
      </c>
      <c r="C15" s="82" t="s">
        <v>36</v>
      </c>
      <c r="D15" s="82" t="e">
        <f t="shared" ref="D15:L15" si="0">AVERAGE(D13:D14)</f>
        <v>#DIV/0!</v>
      </c>
      <c r="E15" s="82" t="e">
        <f t="shared" si="0"/>
        <v>#DIV/0!</v>
      </c>
      <c r="F15" s="82" t="e">
        <f t="shared" si="0"/>
        <v>#DIV/0!</v>
      </c>
      <c r="G15" s="82" t="e">
        <f t="shared" si="0"/>
        <v>#DIV/0!</v>
      </c>
      <c r="H15" s="82" t="e">
        <f t="shared" si="0"/>
        <v>#DIV/0!</v>
      </c>
      <c r="I15" s="82" t="e">
        <f t="shared" si="0"/>
        <v>#DIV/0!</v>
      </c>
      <c r="J15" s="82" t="e">
        <f t="shared" si="0"/>
        <v>#DIV/0!</v>
      </c>
      <c r="K15" s="82" t="e">
        <f t="shared" si="0"/>
        <v>#DIV/0!</v>
      </c>
      <c r="L15" s="83" t="e">
        <f t="shared" si="0"/>
        <v>#DIV/0!</v>
      </c>
    </row>
    <row r="16" spans="1:12" ht="121.5" hidden="1" customHeight="1" thickBot="1">
      <c r="A16" s="50"/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6"/>
    </row>
    <row r="17" spans="1:12" s="32" customFormat="1" ht="165" hidden="1" customHeight="1" thickBot="1">
      <c r="A17" s="87" t="s">
        <v>37</v>
      </c>
      <c r="B17" s="88" t="s">
        <v>38</v>
      </c>
      <c r="C17" s="89"/>
      <c r="D17" s="89"/>
      <c r="E17" s="89"/>
      <c r="F17" s="89"/>
      <c r="G17" s="89"/>
      <c r="H17" s="90"/>
      <c r="I17" s="91"/>
      <c r="J17" s="91"/>
      <c r="K17" s="91"/>
      <c r="L17" s="92"/>
    </row>
    <row r="18" spans="1:12" ht="132" hidden="1" customHeight="1">
      <c r="A18" s="93"/>
      <c r="B18" s="53" t="s">
        <v>16</v>
      </c>
      <c r="C18" s="58"/>
      <c r="D18" s="52" t="s">
        <v>18</v>
      </c>
      <c r="E18" s="94" t="s">
        <v>19</v>
      </c>
      <c r="F18" s="94" t="s">
        <v>39</v>
      </c>
      <c r="G18" s="94" t="s">
        <v>40</v>
      </c>
      <c r="H18" s="95" t="s">
        <v>41</v>
      </c>
      <c r="I18" s="96"/>
      <c r="J18" s="96"/>
      <c r="K18" s="96"/>
      <c r="L18" s="97"/>
    </row>
    <row r="19" spans="1:12" ht="111.75" hidden="1" customHeight="1" thickBot="1">
      <c r="A19" s="93"/>
      <c r="B19" s="98"/>
      <c r="C19" s="99"/>
      <c r="D19" s="100"/>
      <c r="E19" s="101"/>
      <c r="F19" s="102"/>
      <c r="G19" s="101"/>
      <c r="H19" s="103"/>
      <c r="I19" s="96"/>
      <c r="J19" s="96"/>
      <c r="K19" s="96"/>
      <c r="L19" s="97"/>
    </row>
    <row r="20" spans="1:12" ht="111.75" hidden="1" customHeight="1" thickBot="1">
      <c r="A20" s="104" t="s">
        <v>28</v>
      </c>
      <c r="B20" s="105"/>
      <c r="C20" s="106"/>
      <c r="D20" s="55" t="s">
        <v>42</v>
      </c>
      <c r="E20" s="107">
        <v>50</v>
      </c>
      <c r="F20" s="108">
        <v>46</v>
      </c>
      <c r="G20" s="109" t="s">
        <v>43</v>
      </c>
      <c r="H20" s="108">
        <v>3</v>
      </c>
      <c r="I20" s="96"/>
      <c r="J20" s="96"/>
      <c r="K20" s="96"/>
      <c r="L20" s="97"/>
    </row>
    <row r="21" spans="1:12" ht="111.75" hidden="1" customHeight="1">
      <c r="A21" s="110" t="s">
        <v>44</v>
      </c>
      <c r="B21" s="111"/>
      <c r="C21" s="112"/>
      <c r="D21" s="113"/>
      <c r="E21" s="114"/>
      <c r="F21" s="114"/>
      <c r="G21" s="114"/>
      <c r="H21" s="115"/>
      <c r="I21" s="96"/>
      <c r="J21" s="96"/>
      <c r="K21" s="96"/>
      <c r="L21" s="97"/>
    </row>
    <row r="22" spans="1:12" ht="111.75" hidden="1" customHeight="1">
      <c r="A22" s="116"/>
      <c r="B22" s="117"/>
      <c r="C22" s="118"/>
      <c r="D22" s="119"/>
      <c r="E22" s="119"/>
      <c r="F22" s="119"/>
      <c r="G22" s="119"/>
      <c r="H22" s="120"/>
      <c r="I22" s="96"/>
      <c r="J22" s="96"/>
      <c r="K22" s="96"/>
      <c r="L22" s="97"/>
    </row>
    <row r="23" spans="1:12" ht="111.75" hidden="1" customHeight="1">
      <c r="A23" s="116"/>
      <c r="B23" s="117"/>
      <c r="C23" s="118"/>
      <c r="D23" s="119"/>
      <c r="E23" s="119"/>
      <c r="F23" s="119"/>
      <c r="G23" s="119"/>
      <c r="H23" s="120"/>
      <c r="I23" s="96"/>
      <c r="J23" s="96"/>
      <c r="K23" s="96"/>
      <c r="L23" s="97"/>
    </row>
    <row r="24" spans="1:12" ht="111.75" hidden="1" customHeight="1">
      <c r="A24" s="116"/>
      <c r="B24" s="121"/>
      <c r="C24" s="122"/>
      <c r="D24" s="119"/>
      <c r="E24" s="119"/>
      <c r="F24" s="119"/>
      <c r="G24" s="119"/>
      <c r="H24" s="120"/>
      <c r="I24" s="96"/>
      <c r="J24" s="96"/>
      <c r="K24" s="96" t="s">
        <v>37</v>
      </c>
      <c r="L24" s="97"/>
    </row>
    <row r="25" spans="1:12" ht="114.75" hidden="1" customHeight="1" thickBot="1">
      <c r="A25" s="116"/>
      <c r="B25" s="117"/>
      <c r="C25" s="118"/>
      <c r="D25" s="119"/>
      <c r="E25" s="119"/>
      <c r="F25" s="119"/>
      <c r="G25" s="119"/>
      <c r="H25" s="120"/>
      <c r="I25" s="96"/>
      <c r="J25" s="96"/>
      <c r="K25" s="96"/>
      <c r="L25" s="97"/>
    </row>
    <row r="26" spans="1:12" ht="114.75" hidden="1" customHeight="1" thickBot="1">
      <c r="A26" s="123"/>
      <c r="B26" s="124" t="s">
        <v>35</v>
      </c>
      <c r="C26" s="125"/>
      <c r="D26" s="126" t="e">
        <f>AVERAGE(D21:D25)</f>
        <v>#DIV/0!</v>
      </c>
      <c r="E26" s="126" t="e">
        <f>AVERAGE(E21:E25)</f>
        <v>#DIV/0!</v>
      </c>
      <c r="F26" s="126" t="e">
        <f>AVERAGE(F21:F25)</f>
        <v>#DIV/0!</v>
      </c>
      <c r="G26" s="126" t="e">
        <f>AVERAGE(G21:G25)</f>
        <v>#DIV/0!</v>
      </c>
      <c r="H26" s="127" t="s">
        <v>45</v>
      </c>
      <c r="I26" s="96"/>
      <c r="J26" s="96"/>
      <c r="K26" s="96"/>
      <c r="L26" s="97"/>
    </row>
    <row r="27" spans="1:12" s="32" customFormat="1" ht="114.75" hidden="1" customHeight="1" thickBot="1">
      <c r="A27" s="128"/>
      <c r="B27" s="129" t="s">
        <v>46</v>
      </c>
      <c r="C27" s="130"/>
      <c r="D27" s="130"/>
      <c r="E27" s="130"/>
      <c r="F27" s="130"/>
      <c r="G27" s="130"/>
      <c r="H27" s="130"/>
      <c r="I27" s="131"/>
      <c r="J27" s="131"/>
      <c r="K27" s="131"/>
      <c r="L27" s="132"/>
    </row>
    <row r="28" spans="1:12" ht="126.75" hidden="1" customHeight="1" thickBot="1">
      <c r="A28" s="133"/>
      <c r="B28" s="134" t="s">
        <v>16</v>
      </c>
      <c r="C28" s="135"/>
      <c r="D28" s="48" t="s">
        <v>18</v>
      </c>
      <c r="E28" s="42" t="s">
        <v>47</v>
      </c>
      <c r="F28" s="42" t="s">
        <v>48</v>
      </c>
      <c r="G28" s="55" t="s">
        <v>49</v>
      </c>
      <c r="H28" s="136" t="s">
        <v>50</v>
      </c>
      <c r="I28" s="46"/>
      <c r="J28" s="46"/>
      <c r="K28" s="46"/>
      <c r="L28" s="48"/>
    </row>
    <row r="29" spans="1:12" ht="216" hidden="1" customHeight="1" thickBot="1">
      <c r="A29" s="133"/>
      <c r="B29" s="137"/>
      <c r="C29" s="138"/>
      <c r="D29" s="99"/>
      <c r="E29" s="139"/>
      <c r="F29" s="139"/>
      <c r="G29" s="140" t="s">
        <v>51</v>
      </c>
      <c r="H29" s="64" t="s">
        <v>52</v>
      </c>
      <c r="I29" s="141" t="s">
        <v>53</v>
      </c>
      <c r="J29" s="65" t="s">
        <v>54</v>
      </c>
      <c r="K29" s="64" t="s">
        <v>55</v>
      </c>
      <c r="L29" s="67" t="s">
        <v>56</v>
      </c>
    </row>
    <row r="30" spans="1:12" ht="159.75" hidden="1" customHeight="1" thickBot="1">
      <c r="A30" s="55" t="s">
        <v>28</v>
      </c>
      <c r="B30" s="142"/>
      <c r="C30" s="143"/>
      <c r="D30" s="104" t="s">
        <v>57</v>
      </c>
      <c r="E30" s="55">
        <v>480</v>
      </c>
      <c r="F30" s="144" t="s">
        <v>58</v>
      </c>
      <c r="G30" s="145">
        <v>0.05</v>
      </c>
      <c r="H30" s="146">
        <v>0</v>
      </c>
      <c r="I30" s="147">
        <v>1</v>
      </c>
      <c r="J30" s="148" t="s">
        <v>59</v>
      </c>
      <c r="K30" s="148" t="s">
        <v>59</v>
      </c>
      <c r="L30" s="148">
        <v>2</v>
      </c>
    </row>
    <row r="31" spans="1:12" ht="114.75" hidden="1" customHeight="1" thickBot="1">
      <c r="A31" s="149" t="s">
        <v>60</v>
      </c>
      <c r="B31" s="150"/>
      <c r="C31" s="151"/>
      <c r="D31" s="152"/>
      <c r="E31" s="152"/>
      <c r="F31" s="153"/>
      <c r="G31" s="152"/>
      <c r="H31" s="154"/>
      <c r="I31" s="155"/>
      <c r="J31" s="155"/>
      <c r="K31" s="155"/>
      <c r="L31" s="156"/>
    </row>
    <row r="32" spans="1:12" ht="114.75" hidden="1" customHeight="1" thickBot="1">
      <c r="A32" s="157"/>
      <c r="B32" s="123" t="s">
        <v>35</v>
      </c>
      <c r="C32" s="158"/>
      <c r="D32" s="159"/>
      <c r="E32" s="159"/>
      <c r="F32" s="160"/>
      <c r="G32" s="161"/>
      <c r="H32" s="162"/>
      <c r="I32" s="163"/>
      <c r="J32" s="163"/>
      <c r="K32" s="163"/>
      <c r="L32" s="164"/>
    </row>
    <row r="33" spans="1:12" ht="114.75" hidden="1" customHeight="1" thickBot="1">
      <c r="A33" s="165"/>
      <c r="B33" s="49"/>
      <c r="C33" s="49"/>
      <c r="D33" s="166"/>
      <c r="E33" s="166"/>
      <c r="F33" s="167"/>
      <c r="G33" s="166"/>
      <c r="H33" s="167"/>
      <c r="I33" s="167"/>
      <c r="J33" s="167"/>
      <c r="K33" s="167"/>
      <c r="L33" s="168"/>
    </row>
    <row r="34" spans="1:12" s="32" customFormat="1" ht="114.75" customHeight="1" thickBot="1">
      <c r="A34" s="128"/>
      <c r="B34" s="169" t="s">
        <v>46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2"/>
    </row>
    <row r="35" spans="1:12" ht="126.75" customHeight="1" thickBot="1">
      <c r="A35" s="133"/>
      <c r="B35" s="134" t="s">
        <v>16</v>
      </c>
      <c r="C35" s="135"/>
      <c r="D35" s="48" t="s">
        <v>18</v>
      </c>
      <c r="E35" s="42" t="s">
        <v>47</v>
      </c>
      <c r="F35" s="42" t="s">
        <v>48</v>
      </c>
      <c r="G35" s="55" t="s">
        <v>49</v>
      </c>
      <c r="H35" s="136" t="s">
        <v>50</v>
      </c>
      <c r="I35" s="46"/>
      <c r="J35" s="46"/>
      <c r="K35" s="46"/>
      <c r="L35" s="48"/>
    </row>
    <row r="36" spans="1:12" ht="216" customHeight="1" thickBot="1">
      <c r="A36" s="133"/>
      <c r="B36" s="137"/>
      <c r="C36" s="138"/>
      <c r="D36" s="58"/>
      <c r="E36" s="139"/>
      <c r="F36" s="139"/>
      <c r="G36" s="140" t="s">
        <v>51</v>
      </c>
      <c r="H36" s="64" t="s">
        <v>52</v>
      </c>
      <c r="I36" s="57" t="s">
        <v>53</v>
      </c>
      <c r="J36" s="65" t="s">
        <v>54</v>
      </c>
      <c r="K36" s="64" t="s">
        <v>55</v>
      </c>
      <c r="L36" s="67" t="s">
        <v>56</v>
      </c>
    </row>
    <row r="37" spans="1:12" ht="159.75" customHeight="1" thickBot="1">
      <c r="A37" s="55" t="s">
        <v>28</v>
      </c>
      <c r="B37" s="142"/>
      <c r="C37" s="143"/>
      <c r="D37" s="55" t="s">
        <v>57</v>
      </c>
      <c r="E37" s="55">
        <v>480</v>
      </c>
      <c r="F37" s="144" t="s">
        <v>58</v>
      </c>
      <c r="G37" s="145">
        <v>0.05</v>
      </c>
      <c r="H37" s="146">
        <v>0</v>
      </c>
      <c r="I37" s="148">
        <v>1</v>
      </c>
      <c r="J37" s="148" t="s">
        <v>59</v>
      </c>
      <c r="K37" s="148" t="s">
        <v>59</v>
      </c>
      <c r="L37" s="148">
        <v>2</v>
      </c>
    </row>
    <row r="38" spans="1:12" ht="159.75" customHeight="1" thickBot="1">
      <c r="A38" s="170" t="s">
        <v>60</v>
      </c>
      <c r="B38" s="171" t="s">
        <v>61</v>
      </c>
      <c r="C38" s="172"/>
      <c r="D38" s="173">
        <v>569.86599999999999</v>
      </c>
      <c r="E38" s="174">
        <v>321</v>
      </c>
      <c r="F38" s="175" t="s">
        <v>62</v>
      </c>
      <c r="G38" s="174" t="s">
        <v>63</v>
      </c>
      <c r="H38" s="176">
        <v>0</v>
      </c>
      <c r="I38" s="176">
        <v>0</v>
      </c>
      <c r="J38" s="176">
        <v>0.71299999999999997</v>
      </c>
      <c r="K38" s="176">
        <v>99.28</v>
      </c>
      <c r="L38" s="177">
        <v>6.6E-3</v>
      </c>
    </row>
    <row r="39" spans="1:12" ht="159.75" hidden="1" customHeight="1" thickBot="1">
      <c r="A39" s="178"/>
      <c r="B39" s="150"/>
      <c r="C39" s="151"/>
      <c r="D39" s="179"/>
      <c r="E39" s="180"/>
      <c r="F39" s="181"/>
      <c r="G39" s="180"/>
      <c r="H39" s="182"/>
      <c r="I39" s="182"/>
      <c r="J39" s="182"/>
      <c r="K39" s="182"/>
      <c r="L39" s="183"/>
    </row>
    <row r="40" spans="1:12" ht="114.75" hidden="1" customHeight="1" thickBot="1">
      <c r="A40" s="184"/>
      <c r="B40" s="150" t="s">
        <v>35</v>
      </c>
      <c r="C40" s="151"/>
      <c r="D40" s="185">
        <f>AVERAGE(D38:D39)</f>
        <v>569.86599999999999</v>
      </c>
      <c r="E40" s="186">
        <f t="shared" ref="E40:L40" si="1">AVERAGE(E38:E39)</f>
        <v>321</v>
      </c>
      <c r="F40" s="187" t="s">
        <v>64</v>
      </c>
      <c r="G40" s="188" t="s">
        <v>63</v>
      </c>
      <c r="H40" s="189">
        <f t="shared" si="1"/>
        <v>0</v>
      </c>
      <c r="I40" s="189">
        <f t="shared" si="1"/>
        <v>0</v>
      </c>
      <c r="J40" s="189">
        <f t="shared" si="1"/>
        <v>0.71299999999999997</v>
      </c>
      <c r="K40" s="189">
        <f t="shared" si="1"/>
        <v>99.28</v>
      </c>
      <c r="L40" s="190">
        <f t="shared" si="1"/>
        <v>6.6E-3</v>
      </c>
    </row>
    <row r="41" spans="1:12" ht="114.75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</row>
  </sheetData>
  <mergeCells count="59">
    <mergeCell ref="B37:C37"/>
    <mergeCell ref="A38:A40"/>
    <mergeCell ref="B38:C38"/>
    <mergeCell ref="B39:C39"/>
    <mergeCell ref="B40:C40"/>
    <mergeCell ref="A41:L41"/>
    <mergeCell ref="B30:C30"/>
    <mergeCell ref="B31:C31"/>
    <mergeCell ref="B32:C32"/>
    <mergeCell ref="B34:L34"/>
    <mergeCell ref="B35:C36"/>
    <mergeCell ref="D35:D36"/>
    <mergeCell ref="E35:E36"/>
    <mergeCell ref="F35:F36"/>
    <mergeCell ref="H35:L35"/>
    <mergeCell ref="B27:L27"/>
    <mergeCell ref="B28:C29"/>
    <mergeCell ref="D28:D29"/>
    <mergeCell ref="E28:E29"/>
    <mergeCell ref="F28:F29"/>
    <mergeCell ref="H28:L28"/>
    <mergeCell ref="A21:A26"/>
    <mergeCell ref="B21:C21"/>
    <mergeCell ref="B22:C22"/>
    <mergeCell ref="B23:C23"/>
    <mergeCell ref="B24:C24"/>
    <mergeCell ref="B25:C25"/>
    <mergeCell ref="B26:C26"/>
    <mergeCell ref="B17:H17"/>
    <mergeCell ref="B18:C19"/>
    <mergeCell ref="D18:D19"/>
    <mergeCell ref="E18:E19"/>
    <mergeCell ref="F18:F19"/>
    <mergeCell ref="G18:G19"/>
    <mergeCell ref="H18:H19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6" ma:contentTypeDescription="Create a new document." ma:contentTypeScope="" ma:versionID="6e7a8c0a0c062be5b857574450b5c04f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826411185aa7421e8c74ce4e8944840d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_x0032_02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5" ma:index="26" nillable="true" ma:displayName="2025" ma:format="Dropdown" ma:internalName="_x0032_025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SEU7YU5J4REP-309372809-95124</_dlc_DocId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x0032_025 xmlns="9dde59e0-9be5-46b6-acf7-bec107cbfe84" xsi:nil="true"/>
    <_dlc_DocIdUrl xmlns="999f919b-ab5a-4db1-a56a-2b12b49855bf">
      <Url>https://swpgh.sharepoint.com/sites/swpnpa/_layouts/15/DocIdRedir.aspx?ID=SEU7YU5J4REP-309372809-95124</Url>
      <Description>SEU7YU5J4REP-309372809-95124</Description>
    </_dlc_DocIdUrl>
  </documentManagement>
</p:properties>
</file>

<file path=customXml/itemProps1.xml><?xml version="1.0" encoding="utf-8"?>
<ds:datastoreItem xmlns:ds="http://schemas.openxmlformats.org/officeDocument/2006/customXml" ds:itemID="{8A0615CD-1B0A-4CD3-9965-8E98877FA0F9}"/>
</file>

<file path=customXml/itemProps2.xml><?xml version="1.0" encoding="utf-8"?>
<ds:datastoreItem xmlns:ds="http://schemas.openxmlformats.org/officeDocument/2006/customXml" ds:itemID="{86E4FF02-CADE-44F9-B63E-D03BB18D89B1}"/>
</file>

<file path=customXml/itemProps3.xml><?xml version="1.0" encoding="utf-8"?>
<ds:datastoreItem xmlns:ds="http://schemas.openxmlformats.org/officeDocument/2006/customXml" ds:itemID="{D329DF35-0E82-4404-A146-A4787D77E0A5}"/>
</file>

<file path=customXml/itemProps4.xml><?xml version="1.0" encoding="utf-8"?>
<ds:datastoreItem xmlns:ds="http://schemas.openxmlformats.org/officeDocument/2006/customXml" ds:itemID="{AEDD19AB-FAE9-4DB2-AA95-0EA32E4D5C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30TH MAR- 5TH 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2025-04-11T15:30:30Z</dcterms:created>
  <dcterms:modified xsi:type="dcterms:W3CDTF">2025-04-11T15:34:05Z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2f56fc97-aaea-407e-8b68-797f884d27dc</vt:lpwstr>
  </property>
</Properties>
</file>