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5/Vessel Clearance Report/KEY INDICATIVE PARAMETERS/February/"/>
    </mc:Choice>
  </mc:AlternateContent>
  <xr:revisionPtr revIDLastSave="0" documentId="8_{A92A7461-DBD5-465C-8133-A608110FA414}" xr6:coauthVersionLast="47" xr6:coauthVersionMax="47" xr10:uidLastSave="{00000000-0000-0000-0000-000000000000}"/>
  <bookViews>
    <workbookView xWindow="-120" yWindow="-120" windowWidth="29040" windowHeight="15720" xr2:uid="{1B283676-15D2-4546-87E0-242B522DCCF6}"/>
  </bookViews>
  <sheets>
    <sheet name="FEB 2ND-FEB 8TH" sheetId="1" r:id="rId1"/>
  </sheets>
  <definedNames>
    <definedName name="_xlnm.Print_Area" localSheetId="0">'FEB 2ND-FEB 8TH'!$A$1:$M$38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L37" i="1"/>
  <c r="K37" i="1"/>
  <c r="J37" i="1"/>
  <c r="F37" i="1"/>
  <c r="E37" i="1"/>
  <c r="D37" i="1"/>
  <c r="G29" i="1"/>
  <c r="F29" i="1"/>
  <c r="E29" i="1"/>
  <c r="D29" i="1"/>
  <c r="E18" i="1"/>
  <c r="E17" i="1"/>
  <c r="L16" i="1"/>
  <c r="K16" i="1"/>
  <c r="J16" i="1"/>
  <c r="I16" i="1"/>
  <c r="H16" i="1"/>
  <c r="G16" i="1"/>
  <c r="F16" i="1"/>
  <c r="E16" i="1"/>
  <c r="D16" i="1"/>
</calcChain>
</file>

<file path=xl/sharedStrings.xml><?xml version="1.0" encoding="utf-8"?>
<sst xmlns="http://schemas.openxmlformats.org/spreadsheetml/2006/main" count="75" uniqueCount="66">
  <si>
    <t>NATIONAL PETROLEUM AUTHORITY</t>
  </si>
  <si>
    <t xml:space="preserve">PETROLEUM PRODUCTS QUALITY INDICATORS </t>
  </si>
  <si>
    <t>Doc. No</t>
  </si>
  <si>
    <t>NPA-QA-F-02</t>
  </si>
  <si>
    <t>Page:</t>
  </si>
  <si>
    <t>Page 1 of 1</t>
  </si>
  <si>
    <t>Revision:</t>
  </si>
  <si>
    <t>Date</t>
  </si>
  <si>
    <t>20/02/2024</t>
  </si>
  <si>
    <t>Department</t>
  </si>
  <si>
    <t>Quality Control</t>
  </si>
  <si>
    <t>Directorate</t>
  </si>
  <si>
    <t>Quality Assurance</t>
  </si>
  <si>
    <t>February 2, 2025 - February 08, 2025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</si>
  <si>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</si>
  <si>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</si>
  <si>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</si>
  <si>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</si>
  <si>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</si>
  <si>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</si>
  <si>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</si>
  <si>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</si>
  <si>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</si>
  <si>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</si>
  <si>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</si>
  <si>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</si>
  <si>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</si>
  <si>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</si>
  <si>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</si>
  <si>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</si>
  <si>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</si>
  <si>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</si>
  <si>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</si>
  <si>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 : 2024</t>
  </si>
  <si>
    <t>MT STI MERAUX</t>
  </si>
  <si>
    <t>REGULAR</t>
  </si>
  <si>
    <t>MT AQUADISIAC</t>
  </si>
  <si>
    <t>PREMIUM</t>
  </si>
  <si>
    <t>AVERAGE REGULAR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</si>
  <si>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</si>
  <si>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</si>
  <si>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</si>
  <si>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</si>
  <si>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</si>
  <si>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</si>
  <si>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</si>
  <si>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</si>
  <si>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ORLANDO</t>
  </si>
  <si>
    <t>AVERAGE</t>
  </si>
  <si>
    <t xml:space="preserve">LPG </t>
  </si>
  <si>
    <t>Vapour Pressure @37.8°C, max
(kPa)</t>
  </si>
  <si>
    <t>Mercaptan, max
 (ppm)</t>
  </si>
  <si>
    <t>Residual Matter, max</t>
  </si>
  <si>
    <t>Hydrocarbon Composition</t>
  </si>
  <si>
    <t>(ml/100ml)</t>
  </si>
  <si>
    <t>Methane
(mol%)</t>
  </si>
  <si>
    <t>Total C2
(mol%)</t>
  </si>
  <si>
    <t>Total C3, max
(mol%)</t>
  </si>
  <si>
    <t>Total C4, min
(mol%)</t>
  </si>
  <si>
    <t>Total C5 &amp; Higher, max
(mol%)</t>
  </si>
  <si>
    <t>To be Reported</t>
  </si>
  <si>
    <t>5-15</t>
  </si>
  <si>
    <t>To be reported</t>
  </si>
  <si>
    <t>GS 535:2022</t>
  </si>
  <si>
    <t>GT VAROLI PIAZZA</t>
  </si>
  <si>
    <t>GT EAGLE EXPLORER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</si>
</sst>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>
    <font>
      <sz val="11"/>
      <color theme="1"/>
      <name val="Aptos Narrow"/>
      <family val="2"/>
      <scheme val="minor"/>
    </font>
    <font>
      <b/>
      <sz val="72"/>
      <color theme="1"/>
      <name val="MonSTERRAT"/>
    </font>
    <font>
      <sz val="72"/>
      <color theme="1"/>
      <name val="MonSTERRAT"/>
    </font>
    <font>
      <sz val="48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  <font>
      <sz val="48"/>
      <name val="MonSTERRAT"/>
    </font>
    <font>
      <b/>
      <sz val="48"/>
      <color rgb="FF000000"/>
      <name val="MonSTERRAT"/>
      <charset val="1"/>
    </font>
    <font>
      <b/>
      <sz val="48"/>
      <color rgb="FF000000"/>
      <name val="MonSTERRAT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505050"/>
      </right>
      <top style="medium">
        <color rgb="FF000000"/>
      </top>
      <bottom/>
      <diagonal/>
    </border>
    <border>
      <left/>
      <right style="medium">
        <color rgb="FF505050"/>
      </right>
      <top/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2" fillId="0" borderId="0" xfId="0" applyFo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4" xfId="0" applyFont="1" applyBorder="1"/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 vertical="center"/>
    </xf>
    <xf numFmtId="164" fontId="5" fillId="0" borderId="27" xfId="0" applyNumberFormat="1" applyFont="1" applyBorder="1" applyAlignment="1">
      <alignment horizontal="center" vertical="center"/>
    </xf>
    <xf numFmtId="164" fontId="5" fillId="0" borderId="28" xfId="0" applyNumberFormat="1" applyFont="1" applyBorder="1" applyAlignment="1">
      <alignment horizontal="center" vertical="center"/>
    </xf>
    <xf numFmtId="164" fontId="6" fillId="0" borderId="21" xfId="0" applyNumberFormat="1" applyFont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5" fillId="0" borderId="29" xfId="0" applyNumberFormat="1" applyFont="1" applyBorder="1" applyAlignment="1">
      <alignment horizontal="center" vertical="center"/>
    </xf>
    <xf numFmtId="0" fontId="4" fillId="4" borderId="31" xfId="0" applyFont="1" applyFill="1" applyBorder="1" applyAlignment="1">
      <alignment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164" fontId="5" fillId="0" borderId="36" xfId="0" applyNumberFormat="1" applyFont="1" applyBorder="1" applyAlignment="1">
      <alignment horizontal="center" vertical="center"/>
    </xf>
    <xf numFmtId="164" fontId="5" fillId="0" borderId="34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5" fillId="0" borderId="38" xfId="0" applyNumberFormat="1" applyFont="1" applyBorder="1" applyAlignment="1">
      <alignment horizontal="center" vertical="center"/>
    </xf>
    <xf numFmtId="164" fontId="4" fillId="0" borderId="3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4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39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64" fontId="4" fillId="0" borderId="24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0" fontId="4" fillId="0" borderId="24" xfId="0" quotePrefix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164" fontId="3" fillId="0" borderId="21" xfId="0" applyNumberFormat="1" applyFont="1" applyBorder="1" applyAlignment="1">
      <alignment horizontal="center" vertical="center"/>
    </xf>
    <xf numFmtId="164" fontId="3" fillId="0" borderId="50" xfId="0" applyNumberFormat="1" applyFont="1" applyBorder="1" applyAlignment="1">
      <alignment horizontal="center" vertical="center" wrapText="1"/>
    </xf>
    <xf numFmtId="164" fontId="3" fillId="0" borderId="21" xfId="0" applyNumberFormat="1" applyFont="1" applyBorder="1" applyAlignment="1">
      <alignment horizontal="center" vertical="center" wrapText="1"/>
    </xf>
    <xf numFmtId="164" fontId="3" fillId="0" borderId="22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4" fillId="4" borderId="51" xfId="0" applyFont="1" applyFill="1" applyBorder="1" applyAlignment="1">
      <alignment horizontal="center" vertical="center" wrapText="1"/>
    </xf>
    <xf numFmtId="0" fontId="4" fillId="4" borderId="52" xfId="0" applyFont="1" applyFill="1" applyBorder="1" applyAlignment="1">
      <alignment horizontal="center" vertical="center" wrapText="1"/>
    </xf>
    <xf numFmtId="164" fontId="5" fillId="0" borderId="53" xfId="0" applyNumberFormat="1" applyFont="1" applyBorder="1" applyAlignment="1">
      <alignment horizontal="center" vertical="center"/>
    </xf>
    <xf numFmtId="164" fontId="5" fillId="0" borderId="54" xfId="0" applyNumberFormat="1" applyFont="1" applyBorder="1" applyAlignment="1">
      <alignment horizontal="center" vertical="center"/>
    </xf>
    <xf numFmtId="164" fontId="5" fillId="0" borderId="42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4" borderId="55" xfId="0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 wrapText="1"/>
    </xf>
    <xf numFmtId="0" fontId="2" fillId="0" borderId="4" xfId="0" applyFont="1" applyBorder="1"/>
    <xf numFmtId="0" fontId="4" fillId="6" borderId="57" xfId="0" applyFont="1" applyFill="1" applyBorder="1" applyAlignment="1">
      <alignment horizontal="center" vertical="center"/>
    </xf>
    <xf numFmtId="0" fontId="4" fillId="6" borderId="5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wrapText="1"/>
    </xf>
    <xf numFmtId="0" fontId="4" fillId="0" borderId="39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49" fontId="4" fillId="0" borderId="58" xfId="0" applyNumberFormat="1" applyFont="1" applyBorder="1" applyAlignment="1">
      <alignment horizontal="center" vertical="center" wrapText="1"/>
    </xf>
    <xf numFmtId="0" fontId="4" fillId="0" borderId="59" xfId="0" applyFont="1" applyBorder="1" applyAlignment="1">
      <alignment horizontal="center" vertical="center" wrapText="1"/>
    </xf>
    <xf numFmtId="2" fontId="4" fillId="0" borderId="60" xfId="0" applyNumberFormat="1" applyFont="1" applyBorder="1" applyAlignment="1">
      <alignment horizontal="center" vertical="center" wrapText="1"/>
    </xf>
    <xf numFmtId="2" fontId="4" fillId="0" borderId="40" xfId="0" applyNumberFormat="1" applyFont="1" applyBorder="1" applyAlignment="1">
      <alignment horizontal="center" vertical="center" wrapText="1"/>
    </xf>
    <xf numFmtId="2" fontId="4" fillId="0" borderId="12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 wrapText="1"/>
    </xf>
    <xf numFmtId="2" fontId="5" fillId="0" borderId="61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2" fontId="5" fillId="0" borderId="62" xfId="0" applyNumberFormat="1" applyFont="1" applyBorder="1" applyAlignment="1">
      <alignment horizontal="center" vertical="center"/>
    </xf>
    <xf numFmtId="2" fontId="5" fillId="0" borderId="63" xfId="0" applyNumberFormat="1" applyFont="1" applyBorder="1" applyAlignment="1">
      <alignment horizontal="center" vertical="center"/>
    </xf>
    <xf numFmtId="2" fontId="5" fillId="0" borderId="64" xfId="0" applyNumberFormat="1" applyFont="1" applyBorder="1" applyAlignment="1">
      <alignment horizontal="center" vertical="center"/>
    </xf>
    <xf numFmtId="164" fontId="5" fillId="0" borderId="65" xfId="0" applyNumberFormat="1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 wrapText="1"/>
    </xf>
    <xf numFmtId="2" fontId="5" fillId="0" borderId="66" xfId="0" applyNumberFormat="1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2" fontId="5" fillId="0" borderId="67" xfId="0" applyNumberFormat="1" applyFont="1" applyBorder="1" applyAlignment="1">
      <alignment horizontal="center" vertical="center"/>
    </xf>
    <xf numFmtId="2" fontId="5" fillId="0" borderId="37" xfId="0" applyNumberFormat="1" applyFont="1" applyBorder="1" applyAlignment="1">
      <alignment horizontal="center" vertical="center"/>
    </xf>
    <xf numFmtId="2" fontId="5" fillId="0" borderId="68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/>
    </xf>
    <xf numFmtId="2" fontId="8" fillId="0" borderId="69" xfId="0" applyNumberFormat="1" applyFont="1" applyBorder="1" applyAlignment="1">
      <alignment horizontal="center" vertical="center"/>
    </xf>
    <xf numFmtId="2" fontId="8" fillId="0" borderId="65" xfId="0" applyNumberFormat="1" applyFont="1" applyBorder="1" applyAlignment="1">
      <alignment horizontal="center" vertical="center"/>
    </xf>
    <xf numFmtId="2" fontId="8" fillId="0" borderId="70" xfId="0" applyNumberFormat="1" applyFont="1" applyBorder="1" applyAlignment="1">
      <alignment horizontal="center" vertical="center"/>
    </xf>
    <xf numFmtId="2" fontId="4" fillId="0" borderId="71" xfId="0" applyNumberFormat="1" applyFont="1" applyBorder="1" applyAlignment="1">
      <alignment horizontal="center" vertical="center"/>
    </xf>
    <xf numFmtId="2" fontId="4" fillId="0" borderId="72" xfId="0" applyNumberFormat="1" applyFont="1" applyBorder="1" applyAlignment="1">
      <alignment horizontal="center" vertical="center"/>
    </xf>
    <xf numFmtId="0" fontId="4" fillId="0" borderId="0" xfId="0" applyFont="1"/>
    <xf numFmtId="0" fontId="4" fillId="4" borderId="0" xfId="0" applyFont="1" applyFill="1" applyAlignment="1">
      <alignment horizontal="center" vertical="center" wrapText="1"/>
    </xf>
    <xf numFmtId="164" fontId="3" fillId="0" borderId="0" xfId="0" applyNumberFormat="1" applyFont="1" applyAlignment="1" applyProtection="1">
      <alignment horizontal="center"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2" fontId="3" fillId="0" borderId="0" xfId="0" applyNumberFormat="1" applyFont="1" applyAlignment="1" applyProtection="1">
      <alignment horizontal="center" vertical="center"/>
      <protection locked="0"/>
    </xf>
    <xf numFmtId="165" fontId="3" fillId="0" borderId="0" xfId="0" applyNumberFormat="1" applyFon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1309688</xdr:colOff>
      <xdr:row>0</xdr:row>
      <xdr:rowOff>595313</xdr:rowOff>
    </xdr:from>
    <xdr:ext cx="7461250" cy="3016249"/>
    <xdr:pic>
      <xdr:nvPicPr>
        <xdr:cNvPr id="2" name="Picture 1">
          <a:extLst>
            <a:ext uri="{FF2B5EF4-FFF2-40B4-BE49-F238E27FC236}">
              <a16:creationId xmlns:a16="http://schemas.microsoft.com/office/drawing/2014/main" id="{98303976-24CE-4094-85BF-6D60B3E631E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688" y="595313"/>
          <a:ext cx="7461250" cy="3016249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119062</xdr:colOff>
      <xdr:row>37</xdr:row>
      <xdr:rowOff>0</xdr:rowOff>
    </xdr:from>
    <xdr:to>
      <xdr:col>11</xdr:col>
      <xdr:colOff>4137964</xdr:colOff>
      <xdr:row>37</xdr:row>
      <xdr:rowOff>1085182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EFD724-EC7B-4611-83FE-680FCE92B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2" y="48215550"/>
          <a:ext cx="71570202" cy="10851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39AAF-A167-4501-9347-1B9EE8CD8F88}">
  <sheetPr>
    <pageSetUpPr fitToPage="1"/>
  </sheetPr>
  <dimension ref="A1:L38"/>
  <sheetViews>
    <sheetView tabSelected="1" view="pageBreakPreview" zoomScale="24" zoomScaleNormal="100" zoomScaleSheetLayoutView="24" workbookViewId="0">
      <selection activeCell="A7" sqref="A7:L7"/>
    </sheetView>
  </sheetViews>
  <sheetFormatPr defaultColWidth="20.85546875" defaultRowHeight="114.75" customHeight="1"/>
  <cols>
    <col min="1" max="1" width="111.85546875" style="40" customWidth="1"/>
    <col min="2" max="2" width="164" style="40" customWidth="1"/>
    <col min="3" max="3" width="81.5703125" style="40" customWidth="1"/>
    <col min="4" max="4" width="81.28515625" style="40" customWidth="1"/>
    <col min="5" max="5" width="85.85546875" style="40" customWidth="1"/>
    <col min="6" max="6" width="88.42578125" style="40" customWidth="1"/>
    <col min="7" max="7" width="87.85546875" style="40" customWidth="1"/>
    <col min="8" max="8" width="74.42578125" style="40" customWidth="1"/>
    <col min="9" max="9" width="83.7109375" style="40" customWidth="1"/>
    <col min="10" max="10" width="69.85546875" style="40" customWidth="1"/>
    <col min="11" max="11" width="84.28515625" style="40" customWidth="1"/>
    <col min="12" max="12" width="84.7109375" style="40" customWidth="1"/>
    <col min="13" max="16384" width="20.85546875" style="40"/>
  </cols>
  <sheetData>
    <row r="1" spans="1:12" s="9" customFormat="1" ht="120.75" customHeight="1">
      <c r="A1" s="1" t="s">
        <v>0</v>
      </c>
      <c r="B1" s="2"/>
      <c r="C1" s="1" t="s">
        <v>1</v>
      </c>
      <c r="D1" s="3"/>
      <c r="E1" s="3"/>
      <c r="F1" s="3"/>
      <c r="G1" s="2"/>
      <c r="H1" s="4" t="s">
        <v>2</v>
      </c>
      <c r="I1" s="5"/>
      <c r="J1" s="6" t="s">
        <v>3</v>
      </c>
      <c r="K1" s="7"/>
      <c r="L1" s="8"/>
    </row>
    <row r="2" spans="1:12" s="9" customFormat="1" ht="120.75" customHeight="1">
      <c r="A2" s="10"/>
      <c r="B2" s="11"/>
      <c r="C2" s="10"/>
      <c r="D2" s="12"/>
      <c r="E2" s="12"/>
      <c r="F2" s="12"/>
      <c r="G2" s="11"/>
      <c r="H2" s="13" t="s">
        <v>4</v>
      </c>
      <c r="I2" s="14"/>
      <c r="J2" s="13" t="s">
        <v>5</v>
      </c>
      <c r="K2" s="15"/>
      <c r="L2" s="14"/>
    </row>
    <row r="3" spans="1:12" s="9" customFormat="1" ht="120.75" customHeight="1">
      <c r="A3" s="10"/>
      <c r="B3" s="11"/>
      <c r="C3" s="10"/>
      <c r="D3" s="12"/>
      <c r="E3" s="12"/>
      <c r="F3" s="12"/>
      <c r="G3" s="11"/>
      <c r="H3" s="13" t="s">
        <v>6</v>
      </c>
      <c r="I3" s="14"/>
      <c r="J3" s="16">
        <v>1</v>
      </c>
      <c r="K3" s="17"/>
      <c r="L3" s="18"/>
    </row>
    <row r="4" spans="1:12" s="9" customFormat="1" ht="120.75" customHeight="1">
      <c r="A4" s="10"/>
      <c r="B4" s="11"/>
      <c r="C4" s="10"/>
      <c r="D4" s="12"/>
      <c r="E4" s="12"/>
      <c r="F4" s="12"/>
      <c r="G4" s="11"/>
      <c r="H4" s="19" t="s">
        <v>7</v>
      </c>
      <c r="I4" s="20"/>
      <c r="J4" s="13" t="s">
        <v>8</v>
      </c>
      <c r="K4" s="15"/>
      <c r="L4" s="14"/>
    </row>
    <row r="5" spans="1:12" s="9" customFormat="1" ht="120.75" customHeight="1">
      <c r="A5" s="10"/>
      <c r="B5" s="11"/>
      <c r="C5" s="10"/>
      <c r="D5" s="12"/>
      <c r="E5" s="12"/>
      <c r="F5" s="12"/>
      <c r="G5" s="11"/>
      <c r="H5" s="13" t="s">
        <v>9</v>
      </c>
      <c r="I5" s="14"/>
      <c r="J5" s="13" t="s">
        <v>10</v>
      </c>
      <c r="K5" s="15"/>
      <c r="L5" s="14"/>
    </row>
    <row r="6" spans="1:12" s="9" customFormat="1" ht="120.75" customHeight="1" thickBot="1">
      <c r="A6" s="21"/>
      <c r="B6" s="22"/>
      <c r="C6" s="21"/>
      <c r="D6" s="23"/>
      <c r="E6" s="23"/>
      <c r="F6" s="23"/>
      <c r="G6" s="22"/>
      <c r="H6" s="24" t="s">
        <v>11</v>
      </c>
      <c r="I6" s="25"/>
      <c r="J6" s="26" t="s">
        <v>12</v>
      </c>
      <c r="K6" s="27"/>
      <c r="L6" s="28"/>
    </row>
    <row r="7" spans="1:12" s="32" customFormat="1" ht="117" customHeight="1" thickBot="1">
      <c r="A7" s="29" t="s">
        <v>13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1"/>
    </row>
    <row r="8" spans="1:12" s="32" customFormat="1" ht="114.75" customHeight="1" thickBot="1">
      <c r="A8" s="33" t="s">
        <v>14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2" ht="114.75" customHeight="1" thickBot="1">
      <c r="A9" s="36"/>
      <c r="B9" s="37" t="s">
        <v>15</v>
      </c>
      <c r="C9" s="38"/>
      <c r="D9" s="38"/>
      <c r="E9" s="38"/>
      <c r="F9" s="38"/>
      <c r="G9" s="38"/>
      <c r="H9" s="38"/>
      <c r="I9" s="38"/>
      <c r="J9" s="38"/>
      <c r="K9" s="38"/>
      <c r="L9" s="39"/>
    </row>
    <row r="10" spans="1:12" s="49" customFormat="1" ht="114.75" customHeight="1" thickBot="1">
      <c r="A10" s="41"/>
      <c r="B10" s="42" t="s">
        <v>16</v>
      </c>
      <c r="C10" s="42" t="s">
        <v>17</v>
      </c>
      <c r="D10" s="42" t="s">
        <v>18</v>
      </c>
      <c r="E10" s="43" t="s">
        <v>19</v>
      </c>
      <c r="F10" s="44" t="s">
        <v>20</v>
      </c>
      <c r="G10" s="45" t="s">
        <v>21</v>
      </c>
      <c r="H10" s="46"/>
      <c r="I10" s="46"/>
      <c r="J10" s="46"/>
      <c r="K10" s="47"/>
      <c r="L10" s="48" t="s">
        <v>22</v>
      </c>
    </row>
    <row r="11" spans="1:12" s="60" customFormat="1" ht="184.5" customHeight="1" thickBot="1">
      <c r="A11" s="50"/>
      <c r="B11" s="51"/>
      <c r="C11" s="51"/>
      <c r="D11" s="52"/>
      <c r="E11" s="53"/>
      <c r="F11" s="54"/>
      <c r="G11" s="55" t="s">
        <v>23</v>
      </c>
      <c r="H11" s="56" t="s">
        <v>24</v>
      </c>
      <c r="I11" s="57" t="s">
        <v>25</v>
      </c>
      <c r="J11" s="56" t="s">
        <v>26</v>
      </c>
      <c r="K11" s="58" t="s">
        <v>27</v>
      </c>
      <c r="L11" s="59"/>
    </row>
    <row r="12" spans="1:12" s="60" customFormat="1" ht="176.25" customHeight="1" thickBot="1">
      <c r="A12" s="61" t="s">
        <v>28</v>
      </c>
      <c r="B12" s="62"/>
      <c r="C12" s="63"/>
      <c r="D12" s="64" t="s">
        <v>29</v>
      </c>
      <c r="E12" s="64">
        <v>50</v>
      </c>
      <c r="F12" s="64" t="s">
        <v>30</v>
      </c>
      <c r="G12" s="64" t="s">
        <v>31</v>
      </c>
      <c r="H12" s="56">
        <v>70</v>
      </c>
      <c r="I12" s="65">
        <v>120</v>
      </c>
      <c r="J12" s="64">
        <v>185</v>
      </c>
      <c r="K12" s="66">
        <v>215</v>
      </c>
      <c r="L12" s="67" t="s">
        <v>32</v>
      </c>
    </row>
    <row r="13" spans="1:12" s="60" customFormat="1" ht="114.75" customHeight="1" thickBot="1">
      <c r="A13" s="68" t="s">
        <v>33</v>
      </c>
      <c r="B13" s="69" t="s">
        <v>34</v>
      </c>
      <c r="C13" s="70" t="s">
        <v>35</v>
      </c>
      <c r="D13" s="71">
        <v>740</v>
      </c>
      <c r="E13" s="72">
        <v>18.100000000000001</v>
      </c>
      <c r="F13" s="73">
        <v>91</v>
      </c>
      <c r="G13" s="74">
        <v>37.5</v>
      </c>
      <c r="H13" s="75">
        <v>53.5</v>
      </c>
      <c r="I13" s="72">
        <v>94.5</v>
      </c>
      <c r="J13" s="73">
        <v>144.5</v>
      </c>
      <c r="K13" s="73">
        <v>179.5</v>
      </c>
      <c r="L13" s="76">
        <v>56.6</v>
      </c>
    </row>
    <row r="14" spans="1:12" s="60" customFormat="1" ht="114.75" customHeight="1" thickBot="1">
      <c r="A14" s="77"/>
      <c r="B14" s="78" t="s">
        <v>36</v>
      </c>
      <c r="C14" s="79"/>
      <c r="D14" s="80">
        <v>730.2</v>
      </c>
      <c r="E14" s="81">
        <v>48</v>
      </c>
      <c r="F14" s="82">
        <v>91.9</v>
      </c>
      <c r="G14" s="83">
        <v>32.9</v>
      </c>
      <c r="H14" s="75">
        <v>60.3</v>
      </c>
      <c r="I14" s="81">
        <v>100.4</v>
      </c>
      <c r="J14" s="82">
        <v>161.1</v>
      </c>
      <c r="K14" s="82">
        <v>191.6</v>
      </c>
      <c r="L14" s="84">
        <v>55.6</v>
      </c>
    </row>
    <row r="15" spans="1:12" s="60" customFormat="1" ht="114.75" customHeight="1" thickBot="1">
      <c r="A15" s="85"/>
      <c r="B15" s="86"/>
      <c r="C15" s="87" t="s">
        <v>37</v>
      </c>
      <c r="D15" s="88">
        <v>736</v>
      </c>
      <c r="E15" s="81">
        <v>4.5</v>
      </c>
      <c r="F15" s="82">
        <v>95.6</v>
      </c>
      <c r="G15" s="83">
        <v>32</v>
      </c>
      <c r="H15" s="89">
        <v>53.6</v>
      </c>
      <c r="I15" s="81">
        <v>94.6</v>
      </c>
      <c r="J15" s="82">
        <v>160.69999999999999</v>
      </c>
      <c r="K15" s="82">
        <v>200.5</v>
      </c>
      <c r="L15" s="84">
        <v>60.5</v>
      </c>
    </row>
    <row r="16" spans="1:12" s="60" customFormat="1" ht="114.75" customHeight="1" thickBot="1">
      <c r="A16" s="90"/>
      <c r="B16" s="91" t="s">
        <v>38</v>
      </c>
      <c r="C16" s="92"/>
      <c r="D16" s="93">
        <f t="shared" ref="D16:L16" si="0">AVERAGE(D13:D14)</f>
        <v>735.1</v>
      </c>
      <c r="E16" s="94">
        <f t="shared" si="0"/>
        <v>33.049999999999997</v>
      </c>
      <c r="F16" s="93">
        <f t="shared" si="0"/>
        <v>91.45</v>
      </c>
      <c r="G16" s="95">
        <f t="shared" si="0"/>
        <v>35.200000000000003</v>
      </c>
      <c r="H16" s="93">
        <f t="shared" si="0"/>
        <v>56.9</v>
      </c>
      <c r="I16" s="94">
        <f t="shared" si="0"/>
        <v>97.45</v>
      </c>
      <c r="J16" s="93">
        <f t="shared" si="0"/>
        <v>152.80000000000001</v>
      </c>
      <c r="K16" s="93">
        <f t="shared" si="0"/>
        <v>185.55</v>
      </c>
      <c r="L16" s="93">
        <f t="shared" si="0"/>
        <v>56.1</v>
      </c>
    </row>
    <row r="17" spans="1:12" s="60" customFormat="1" ht="114.75" hidden="1" customHeight="1" thickBot="1">
      <c r="A17" s="96"/>
      <c r="B17" s="96"/>
      <c r="C17" s="96"/>
      <c r="D17" s="97"/>
      <c r="E17" s="98">
        <f>AVERAGE(E13:E14)</f>
        <v>33.049999999999997</v>
      </c>
      <c r="F17" s="98"/>
      <c r="G17" s="99"/>
      <c r="H17" s="100"/>
      <c r="I17" s="101"/>
      <c r="J17" s="98"/>
      <c r="K17" s="98"/>
      <c r="L17" s="102"/>
    </row>
    <row r="18" spans="1:12" s="60" customFormat="1" ht="114.75" hidden="1" customHeight="1" thickBot="1">
      <c r="A18" s="103"/>
      <c r="B18" s="103"/>
      <c r="C18" s="103"/>
      <c r="D18" s="104"/>
      <c r="E18" s="73">
        <f>AVERAGE(E13:E14)</f>
        <v>33.049999999999997</v>
      </c>
      <c r="F18" s="73"/>
      <c r="G18" s="105"/>
      <c r="H18" s="98"/>
      <c r="I18" s="73"/>
      <c r="J18" s="73"/>
      <c r="K18" s="73"/>
      <c r="L18" s="76"/>
    </row>
    <row r="19" spans="1:12" ht="114.75" hidden="1" customHeight="1">
      <c r="A19" s="103"/>
      <c r="B19" s="103"/>
      <c r="C19" s="103"/>
      <c r="D19" s="106"/>
      <c r="E19" s="106"/>
      <c r="F19" s="106"/>
      <c r="G19" s="106"/>
      <c r="H19" s="106"/>
      <c r="I19" s="106"/>
      <c r="J19" s="106"/>
      <c r="K19" s="106"/>
      <c r="L19" s="106"/>
    </row>
    <row r="20" spans="1:12" ht="85.5" customHeight="1" thickBot="1">
      <c r="A20" s="50"/>
      <c r="B20" s="107"/>
      <c r="C20" s="108"/>
      <c r="D20" s="108"/>
      <c r="E20" s="108"/>
      <c r="F20" s="108"/>
      <c r="G20" s="108"/>
      <c r="H20" s="108"/>
      <c r="I20" s="60"/>
      <c r="J20" s="60"/>
      <c r="K20" s="60"/>
      <c r="L20" s="109"/>
    </row>
    <row r="21" spans="1:12" s="32" customFormat="1" ht="165" customHeight="1" thickBot="1">
      <c r="A21" s="110" t="s">
        <v>39</v>
      </c>
      <c r="B21" s="111" t="s">
        <v>40</v>
      </c>
      <c r="C21" s="112"/>
      <c r="D21" s="112"/>
      <c r="E21" s="112"/>
      <c r="F21" s="112"/>
      <c r="G21" s="112"/>
      <c r="H21" s="113"/>
      <c r="I21" s="114"/>
      <c r="J21" s="114"/>
      <c r="K21" s="114"/>
      <c r="L21" s="115"/>
    </row>
    <row r="22" spans="1:12" ht="132" customHeight="1">
      <c r="A22" s="116"/>
      <c r="B22" s="117" t="s">
        <v>16</v>
      </c>
      <c r="C22" s="118"/>
      <c r="D22" s="43" t="s">
        <v>18</v>
      </c>
      <c r="E22" s="119" t="s">
        <v>19</v>
      </c>
      <c r="F22" s="119" t="s">
        <v>41</v>
      </c>
      <c r="G22" s="119" t="s">
        <v>42</v>
      </c>
      <c r="H22" s="120" t="s">
        <v>43</v>
      </c>
      <c r="I22" s="121"/>
      <c r="J22" s="121"/>
      <c r="K22" s="121"/>
      <c r="L22" s="109"/>
    </row>
    <row r="23" spans="1:12" ht="111.75" customHeight="1" thickBot="1">
      <c r="A23" s="116"/>
      <c r="B23" s="54"/>
      <c r="C23" s="122"/>
      <c r="D23" s="123"/>
      <c r="E23" s="124"/>
      <c r="F23" s="125"/>
      <c r="G23" s="124"/>
      <c r="H23" s="126"/>
      <c r="I23" s="121"/>
      <c r="J23" s="121"/>
      <c r="K23" s="121"/>
      <c r="L23" s="109"/>
    </row>
    <row r="24" spans="1:12" ht="111.75" customHeight="1" thickBot="1">
      <c r="A24" s="127" t="s">
        <v>28</v>
      </c>
      <c r="B24" s="128"/>
      <c r="C24" s="129"/>
      <c r="D24" s="130" t="s">
        <v>44</v>
      </c>
      <c r="E24" s="131">
        <v>50</v>
      </c>
      <c r="F24" s="132">
        <v>46</v>
      </c>
      <c r="G24" s="133" t="s">
        <v>45</v>
      </c>
      <c r="H24" s="132">
        <v>3</v>
      </c>
      <c r="I24" s="121"/>
      <c r="J24" s="121"/>
      <c r="K24" s="121"/>
      <c r="L24" s="109"/>
    </row>
    <row r="25" spans="1:12" ht="111.75" customHeight="1" thickBot="1">
      <c r="A25" s="134" t="s">
        <v>46</v>
      </c>
      <c r="B25" s="135" t="s">
        <v>47</v>
      </c>
      <c r="C25" s="136"/>
      <c r="D25" s="137">
        <v>833.6</v>
      </c>
      <c r="E25" s="138">
        <v>10</v>
      </c>
      <c r="F25" s="139">
        <v>53.1</v>
      </c>
      <c r="G25" s="139">
        <v>59</v>
      </c>
      <c r="H25" s="140">
        <v>1</v>
      </c>
      <c r="I25" s="121"/>
      <c r="J25" s="121"/>
      <c r="K25" s="121"/>
      <c r="L25" s="109"/>
    </row>
    <row r="26" spans="1:12" ht="111.75" hidden="1" customHeight="1" thickBot="1">
      <c r="A26" s="141"/>
      <c r="B26" s="142"/>
      <c r="C26" s="143"/>
      <c r="D26" s="144"/>
      <c r="E26" s="144"/>
      <c r="F26" s="145"/>
      <c r="G26" s="145"/>
      <c r="H26" s="146"/>
      <c r="I26" s="121"/>
      <c r="J26" s="121"/>
      <c r="K26" s="121"/>
      <c r="L26" s="109"/>
    </row>
    <row r="27" spans="1:12" ht="111.75" hidden="1" customHeight="1" thickBot="1">
      <c r="A27" s="141"/>
      <c r="B27" s="142"/>
      <c r="C27" s="143"/>
      <c r="D27" s="144"/>
      <c r="E27" s="144"/>
      <c r="F27" s="144"/>
      <c r="G27" s="144"/>
      <c r="H27" s="146"/>
      <c r="I27" s="121"/>
      <c r="J27" s="121"/>
      <c r="K27" s="121"/>
      <c r="L27" s="109"/>
    </row>
    <row r="28" spans="1:12" ht="114.75" hidden="1" customHeight="1" thickBot="1">
      <c r="A28" s="147"/>
      <c r="B28" s="148"/>
      <c r="C28" s="149"/>
      <c r="D28" s="144"/>
      <c r="E28" s="144"/>
      <c r="F28" s="144"/>
      <c r="G28" s="144"/>
      <c r="H28" s="146"/>
      <c r="I28" s="121"/>
      <c r="J28" s="121"/>
      <c r="K28" s="121"/>
      <c r="L28" s="109"/>
    </row>
    <row r="29" spans="1:12" ht="114.75" hidden="1" customHeight="1" thickBot="1">
      <c r="A29" s="150" t="s">
        <v>48</v>
      </c>
      <c r="B29" s="151"/>
      <c r="C29" s="152"/>
      <c r="D29" s="153">
        <f>AVERAGE(D25:D28)</f>
        <v>833.6</v>
      </c>
      <c r="E29" s="153">
        <f t="shared" ref="E29:G29" si="1">AVERAGE(E25:E28)</f>
        <v>10</v>
      </c>
      <c r="F29" s="153">
        <f t="shared" si="1"/>
        <v>53.1</v>
      </c>
      <c r="G29" s="153">
        <f t="shared" si="1"/>
        <v>59</v>
      </c>
      <c r="H29" s="153">
        <v>0.5</v>
      </c>
      <c r="I29" s="121"/>
      <c r="J29" s="121"/>
      <c r="K29" s="121"/>
      <c r="L29" s="109"/>
    </row>
    <row r="30" spans="1:12" ht="114.75" customHeight="1" thickBot="1">
      <c r="A30" s="154"/>
      <c r="B30" s="155"/>
      <c r="C30" s="155"/>
      <c r="D30" s="156"/>
      <c r="E30" s="156"/>
      <c r="F30" s="156"/>
      <c r="G30" s="156"/>
      <c r="H30" s="156"/>
      <c r="I30" s="121"/>
      <c r="J30" s="121"/>
      <c r="K30" s="121"/>
      <c r="L30" s="109"/>
    </row>
    <row r="31" spans="1:12" s="32" customFormat="1" ht="114.75" customHeight="1" thickBot="1">
      <c r="A31" s="157"/>
      <c r="B31" s="158" t="s">
        <v>49</v>
      </c>
      <c r="C31" s="159"/>
      <c r="D31" s="160"/>
      <c r="E31" s="160"/>
      <c r="F31" s="160"/>
      <c r="G31" s="160"/>
      <c r="H31" s="160"/>
      <c r="I31" s="160"/>
      <c r="J31" s="160"/>
      <c r="K31" s="160"/>
      <c r="L31" s="161"/>
    </row>
    <row r="32" spans="1:12" ht="126.75" customHeight="1" thickBot="1">
      <c r="A32" s="162"/>
      <c r="B32" s="163" t="s">
        <v>16</v>
      </c>
      <c r="C32" s="164"/>
      <c r="D32" s="42" t="s">
        <v>18</v>
      </c>
      <c r="E32" s="42" t="s">
        <v>50</v>
      </c>
      <c r="F32" s="42" t="s">
        <v>51</v>
      </c>
      <c r="G32" s="130" t="s">
        <v>52</v>
      </c>
      <c r="H32" s="165" t="s">
        <v>53</v>
      </c>
      <c r="I32" s="46"/>
      <c r="J32" s="46"/>
      <c r="K32" s="46"/>
      <c r="L32" s="48"/>
    </row>
    <row r="33" spans="1:12" ht="216" customHeight="1" thickBot="1">
      <c r="A33" s="162"/>
      <c r="B33" s="166"/>
      <c r="C33" s="167"/>
      <c r="D33" s="52"/>
      <c r="E33" s="51"/>
      <c r="F33" s="51"/>
      <c r="G33" s="168" t="s">
        <v>54</v>
      </c>
      <c r="H33" s="56" t="s">
        <v>55</v>
      </c>
      <c r="I33" s="58" t="s">
        <v>56</v>
      </c>
      <c r="J33" s="169" t="s">
        <v>57</v>
      </c>
      <c r="K33" s="56" t="s">
        <v>58</v>
      </c>
      <c r="L33" s="57" t="s">
        <v>59</v>
      </c>
    </row>
    <row r="34" spans="1:12" ht="159.75" customHeight="1" thickBot="1">
      <c r="A34" s="130" t="s">
        <v>28</v>
      </c>
      <c r="B34" s="170"/>
      <c r="C34" s="171"/>
      <c r="D34" s="127" t="s">
        <v>60</v>
      </c>
      <c r="E34" s="130">
        <v>480</v>
      </c>
      <c r="F34" s="172" t="s">
        <v>61</v>
      </c>
      <c r="G34" s="173">
        <v>0.05</v>
      </c>
      <c r="H34" s="174">
        <v>0</v>
      </c>
      <c r="I34" s="175">
        <v>1</v>
      </c>
      <c r="J34" s="176" t="s">
        <v>62</v>
      </c>
      <c r="K34" s="176" t="s">
        <v>62</v>
      </c>
      <c r="L34" s="176">
        <v>2</v>
      </c>
    </row>
    <row r="35" spans="1:12" ht="114.75" customHeight="1" thickBot="1">
      <c r="A35" s="134" t="s">
        <v>63</v>
      </c>
      <c r="B35" s="177" t="s">
        <v>64</v>
      </c>
      <c r="C35" s="177"/>
      <c r="D35" s="82">
        <v>577.9</v>
      </c>
      <c r="E35" s="178">
        <v>323.66000000000003</v>
      </c>
      <c r="F35" s="179">
        <v>6.95</v>
      </c>
      <c r="G35" s="180">
        <v>0.05</v>
      </c>
      <c r="H35" s="181">
        <v>0</v>
      </c>
      <c r="I35" s="182">
        <v>0</v>
      </c>
      <c r="J35" s="182">
        <v>2.83</v>
      </c>
      <c r="K35" s="182">
        <v>96.5</v>
      </c>
      <c r="L35" s="183">
        <v>0.54</v>
      </c>
    </row>
    <row r="36" spans="1:12" ht="114.75" customHeight="1" thickBot="1">
      <c r="A36" s="147"/>
      <c r="B36" s="177" t="s">
        <v>65</v>
      </c>
      <c r="C36" s="177"/>
      <c r="D36" s="184">
        <v>582.6</v>
      </c>
      <c r="E36" s="185">
        <v>266</v>
      </c>
      <c r="F36" s="186">
        <v>5.62</v>
      </c>
      <c r="G36" s="187">
        <v>0.05</v>
      </c>
      <c r="H36" s="188">
        <v>0</v>
      </c>
      <c r="I36" s="189">
        <v>0</v>
      </c>
      <c r="J36" s="189">
        <v>0.36</v>
      </c>
      <c r="K36" s="189">
        <v>98.94</v>
      </c>
      <c r="L36" s="190">
        <v>0.69</v>
      </c>
    </row>
    <row r="37" spans="1:12" s="199" customFormat="1" ht="111.75" customHeight="1" thickBot="1">
      <c r="A37" s="154"/>
      <c r="B37" s="191" t="s">
        <v>48</v>
      </c>
      <c r="C37" s="191"/>
      <c r="D37" s="192">
        <f>AVERAGE(D35:D36)</f>
        <v>580.25</v>
      </c>
      <c r="E37" s="193">
        <f>AVERAGE(E35:E36)</f>
        <v>294.83000000000004</v>
      </c>
      <c r="F37" s="194">
        <f>AVERAGE(F35:F36)</f>
        <v>6.2850000000000001</v>
      </c>
      <c r="G37" s="195">
        <v>0.05</v>
      </c>
      <c r="H37" s="196">
        <v>0</v>
      </c>
      <c r="I37" s="197">
        <v>0</v>
      </c>
      <c r="J37" s="197">
        <f>AVERAGE(J35:J36)</f>
        <v>1.595</v>
      </c>
      <c r="K37" s="197">
        <f>AVERAGE(K35:K36)</f>
        <v>97.72</v>
      </c>
      <c r="L37" s="198">
        <f>AVERAGE(L35:L36)</f>
        <v>0.61499999999999999</v>
      </c>
    </row>
    <row r="38" spans="1:12" ht="114.75" customHeight="1">
      <c r="A38" s="200"/>
      <c r="B38" s="200"/>
      <c r="C38" s="200"/>
      <c r="D38" s="201"/>
      <c r="E38" s="202"/>
      <c r="F38" s="203"/>
      <c r="G38" s="203">
        <f>AVERAGE(G35:G36)</f>
        <v>0.05</v>
      </c>
      <c r="H38" s="203"/>
      <c r="I38" s="203"/>
      <c r="J38" s="203"/>
      <c r="K38" s="204"/>
      <c r="L38" s="203"/>
    </row>
  </sheetData>
  <mergeCells count="52">
    <mergeCell ref="B34:C34"/>
    <mergeCell ref="A35:A36"/>
    <mergeCell ref="B35:C35"/>
    <mergeCell ref="B36:C36"/>
    <mergeCell ref="B37:C37"/>
    <mergeCell ref="A29:C29"/>
    <mergeCell ref="B31:L31"/>
    <mergeCell ref="B32:C33"/>
    <mergeCell ref="D32:D33"/>
    <mergeCell ref="E32:E33"/>
    <mergeCell ref="F32:F33"/>
    <mergeCell ref="H32:L32"/>
    <mergeCell ref="H22:H23"/>
    <mergeCell ref="A25:A28"/>
    <mergeCell ref="B25:C25"/>
    <mergeCell ref="B26:C26"/>
    <mergeCell ref="B27:C27"/>
    <mergeCell ref="B28:C28"/>
    <mergeCell ref="A13:A15"/>
    <mergeCell ref="C13:C14"/>
    <mergeCell ref="B14:B15"/>
    <mergeCell ref="B16:C16"/>
    <mergeCell ref="B21:H21"/>
    <mergeCell ref="B22:C23"/>
    <mergeCell ref="D22:D23"/>
    <mergeCell ref="E22:E23"/>
    <mergeCell ref="F22:F23"/>
    <mergeCell ref="G22:G23"/>
    <mergeCell ref="B9:L9"/>
    <mergeCell ref="B10:B11"/>
    <mergeCell ref="C10:C11"/>
    <mergeCell ref="D10:D11"/>
    <mergeCell ref="E10:E11"/>
    <mergeCell ref="F10:F11"/>
    <mergeCell ref="G10:K10"/>
    <mergeCell ref="L10:L11"/>
    <mergeCell ref="H5:I5"/>
    <mergeCell ref="J5:L5"/>
    <mergeCell ref="H6:I6"/>
    <mergeCell ref="J6:L6"/>
    <mergeCell ref="A7:L7"/>
    <mergeCell ref="A8:L8"/>
    <mergeCell ref="A1:B6"/>
    <mergeCell ref="C1:G6"/>
    <mergeCell ref="H1:I1"/>
    <mergeCell ref="J1:L1"/>
    <mergeCell ref="H2:I2"/>
    <mergeCell ref="J2:L2"/>
    <mergeCell ref="H3:I3"/>
    <mergeCell ref="J3:L3"/>
    <mergeCell ref="H4:I4"/>
    <mergeCell ref="J4:L4"/>
  </mergeCells>
  <pageMargins left="0.23" right="0.7" top="0.16" bottom="0.16" header="0.3" footer="0.16"/>
  <pageSetup paperSize="9" scale="1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 2ND-FEB 8TH</vt:lpstr>
      <vt:lpstr>'FEB 2ND-FEB 8TH'!Print_Area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Asiedu</dc:creator>
  <cp:lastModifiedBy>Josephine Asiedu</cp:lastModifiedBy>
  <cp:lastPrinted>2025-02-19T10:11:46Z</cp:lastPrinted>
  <dcterms:created xsi:type="dcterms:W3CDTF">2025-02-19T10:10:13Z</dcterms:created>
  <dcterms:modified xsi:type="dcterms:W3CDTF">2025-02-19T10:12:26Z</dcterms:modified>
</cp:coreProperties>
</file>