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Planning\ppr\Planning_Statistics\BDCS PERFORMANCE STATISTICS\BDCs PERFORMANCE STATS 2019\Website Data- Monthly\"/>
    </mc:Choice>
  </mc:AlternateContent>
  <bookViews>
    <workbookView xWindow="0" yWindow="0" windowWidth="14520" windowHeight="11340" firstSheet="10" activeTab="18"/>
  </bookViews>
  <sheets>
    <sheet name="January 19" sheetId="33" r:id="rId1"/>
    <sheet name="February 19 " sheetId="23" r:id="rId2"/>
    <sheet name="March 19 " sheetId="24" r:id="rId3"/>
    <sheet name="April 19" sheetId="26" r:id="rId4"/>
    <sheet name="May 19" sheetId="27" r:id="rId5"/>
    <sheet name="June 19" sheetId="28" r:id="rId6"/>
    <sheet name="July 19 " sheetId="32" r:id="rId7"/>
    <sheet name="August 19" sheetId="34" r:id="rId8"/>
    <sheet name="September 19" sheetId="35" r:id="rId9"/>
    <sheet name="October 19" sheetId="39" r:id="rId10"/>
    <sheet name="November 19" sheetId="40" r:id="rId11"/>
    <sheet name="December 19 " sheetId="41" r:id="rId12"/>
    <sheet name="1Q-19" sheetId="21" r:id="rId13"/>
    <sheet name="2Q-19" sheetId="30" r:id="rId14"/>
    <sheet name="3Q-19 " sheetId="37" r:id="rId15"/>
    <sheet name="4Q-19" sheetId="44" r:id="rId16"/>
    <sheet name="1H-19" sheetId="29" r:id="rId17"/>
    <sheet name="2H-19" sheetId="45" r:id="rId18"/>
    <sheet name="Jan-Dec 19 " sheetId="42" r:id="rId19"/>
  </sheets>
  <definedNames>
    <definedName name="_xlnm.Print_Area" localSheetId="16">'1H-19'!$B$1:$P$41</definedName>
    <definedName name="_xlnm.Print_Area" localSheetId="12">'1Q-19'!$B$1:$P$41</definedName>
    <definedName name="_xlnm.Print_Area" localSheetId="17">'2H-19'!$B$1:$P$43</definedName>
    <definedName name="_xlnm.Print_Area" localSheetId="13">'2Q-19'!$B$1:$P$41</definedName>
    <definedName name="_xlnm.Print_Area" localSheetId="14">'3Q-19 '!$B$1:$P$41</definedName>
    <definedName name="_xlnm.Print_Area" localSheetId="15">'4Q-19'!$B$1:$P$43</definedName>
    <definedName name="_xlnm.Print_Area" localSheetId="3">'April 19'!$A$1:$P$45</definedName>
    <definedName name="_xlnm.Print_Area" localSheetId="7">'August 19'!$A$1:$P$45</definedName>
    <definedName name="_xlnm.Print_Area" localSheetId="11">'December 19 '!$A$1:$P$47</definedName>
    <definedName name="_xlnm.Print_Area" localSheetId="1">'February 19 '!$A$1:$P$45</definedName>
    <definedName name="_xlnm.Print_Area" localSheetId="18">'Jan-Dec 19 '!$B$1:$P$43</definedName>
    <definedName name="_xlnm.Print_Area" localSheetId="6">'July 19 '!$A$1:$P$45</definedName>
    <definedName name="_xlnm.Print_Area" localSheetId="5">'June 19'!$A$1:$P$45</definedName>
    <definedName name="_xlnm.Print_Area" localSheetId="2">'March 19 '!$A$1:$P$45</definedName>
    <definedName name="_xlnm.Print_Area" localSheetId="4">'May 19'!$A$1:$Q$45</definedName>
    <definedName name="_xlnm.Print_Area" localSheetId="10">'November 19'!$A$1:$P$47</definedName>
    <definedName name="_xlnm.Print_Area" localSheetId="9">'October 19'!$A$1:$P$47</definedName>
    <definedName name="_xlnm.Print_Area" localSheetId="8">'September 19'!$A$1:$P$45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7" i="45" l="1"/>
  <c r="F47" i="45"/>
  <c r="M47" i="45" s="1"/>
  <c r="N47" i="45" s="1"/>
  <c r="P47" i="45" s="1"/>
  <c r="O47" i="44"/>
  <c r="F47" i="44"/>
  <c r="M47" i="44" s="1"/>
  <c r="N47" i="44" s="1"/>
  <c r="P47" i="44" s="1"/>
  <c r="Q50" i="29" l="1"/>
  <c r="Q51" i="29"/>
  <c r="Q52" i="29"/>
  <c r="Q53" i="29"/>
  <c r="Q54" i="29"/>
  <c r="Q55" i="29"/>
  <c r="Q56" i="29"/>
  <c r="Q57" i="29"/>
  <c r="Q58" i="29"/>
  <c r="Q59" i="29"/>
  <c r="Q60" i="29"/>
  <c r="Q61" i="29"/>
  <c r="Q62" i="29"/>
  <c r="Q63" i="29"/>
  <c r="Q64" i="29"/>
  <c r="Q65" i="29"/>
  <c r="Q66" i="29"/>
  <c r="Q67" i="29"/>
  <c r="Q68" i="29"/>
  <c r="Q69" i="29"/>
  <c r="Q70" i="29"/>
  <c r="Q71" i="29"/>
  <c r="Q72" i="29"/>
  <c r="Q73" i="29"/>
  <c r="Q74" i="29"/>
  <c r="Q75" i="29"/>
  <c r="Q76" i="29"/>
  <c r="Q77" i="29"/>
  <c r="Q78" i="29"/>
  <c r="Q79" i="29"/>
  <c r="Q80" i="29"/>
  <c r="Q81" i="29"/>
  <c r="Q82" i="29"/>
  <c r="Q83" i="29"/>
  <c r="Q84" i="29"/>
  <c r="Q49" i="29"/>
  <c r="Q85" i="29" s="1"/>
  <c r="P92" i="30"/>
  <c r="P93" i="30"/>
  <c r="P94" i="30"/>
  <c r="P95" i="30"/>
  <c r="P96" i="30"/>
  <c r="P97" i="30"/>
  <c r="P98" i="30"/>
  <c r="P99" i="30"/>
  <c r="P100" i="30"/>
  <c r="P101" i="30"/>
  <c r="P102" i="30"/>
  <c r="P103" i="30"/>
  <c r="P104" i="30"/>
  <c r="P105" i="30"/>
  <c r="P106" i="30"/>
  <c r="P107" i="30"/>
  <c r="P108" i="30"/>
  <c r="P109" i="30"/>
  <c r="P110" i="30"/>
  <c r="P111" i="30"/>
  <c r="P112" i="30"/>
  <c r="P113" i="30"/>
  <c r="P114" i="30"/>
  <c r="P115" i="30"/>
  <c r="P116" i="30"/>
  <c r="P117" i="30"/>
  <c r="P118" i="30"/>
  <c r="P119" i="30"/>
  <c r="P120" i="30"/>
  <c r="P121" i="30"/>
  <c r="P122" i="30"/>
  <c r="P123" i="30"/>
  <c r="P124" i="30"/>
  <c r="P125" i="30"/>
  <c r="P126" i="30"/>
  <c r="P91" i="30"/>
  <c r="N92" i="30"/>
  <c r="N93" i="30"/>
  <c r="N94" i="30"/>
  <c r="N95" i="30"/>
  <c r="N96" i="30"/>
  <c r="N97" i="30"/>
  <c r="N98" i="30"/>
  <c r="N99" i="30"/>
  <c r="N100" i="30"/>
  <c r="N101" i="30"/>
  <c r="N102" i="30"/>
  <c r="N103" i="30"/>
  <c r="N104" i="30"/>
  <c r="N105" i="30"/>
  <c r="N106" i="30"/>
  <c r="N107" i="30"/>
  <c r="N108" i="30"/>
  <c r="N109" i="30"/>
  <c r="N110" i="30"/>
  <c r="N111" i="30"/>
  <c r="N112" i="30"/>
  <c r="N113" i="30"/>
  <c r="N114" i="30"/>
  <c r="N115" i="30"/>
  <c r="N116" i="30"/>
  <c r="N117" i="30"/>
  <c r="N118" i="30"/>
  <c r="N119" i="30"/>
  <c r="N120" i="30"/>
  <c r="N121" i="30"/>
  <c r="N122" i="30"/>
  <c r="N123" i="30"/>
  <c r="N124" i="30"/>
  <c r="N125" i="30"/>
  <c r="N126" i="30"/>
  <c r="N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91" i="30"/>
  <c r="O47" i="42"/>
  <c r="F47" i="42"/>
  <c r="M47" i="42" s="1"/>
  <c r="N47" i="42" s="1"/>
  <c r="P47" i="42" s="1"/>
  <c r="O47" i="41"/>
  <c r="L47" i="41"/>
  <c r="F47" i="41"/>
  <c r="M47" i="41" s="1"/>
  <c r="N47" i="41" s="1"/>
  <c r="P47" i="41" s="1"/>
  <c r="O47" i="40" l="1"/>
  <c r="L47" i="40"/>
  <c r="F47" i="40"/>
  <c r="M47" i="40" s="1"/>
  <c r="N47" i="40" l="1"/>
  <c r="P47" i="40" l="1"/>
  <c r="O45" i="37" l="1"/>
  <c r="F45" i="37"/>
  <c r="M45" i="37" s="1"/>
  <c r="N45" i="37" s="1"/>
  <c r="P45" i="37" s="1"/>
  <c r="O45" i="35" l="1"/>
  <c r="L45" i="35"/>
  <c r="F45" i="35"/>
  <c r="M45" i="35" s="1"/>
  <c r="N45" i="35" l="1"/>
  <c r="P45" i="35" l="1"/>
  <c r="O45" i="34"/>
  <c r="L45" i="34"/>
  <c r="F45" i="34"/>
  <c r="M45" i="34" s="1"/>
  <c r="N45" i="34" s="1"/>
  <c r="P45" i="34" s="1"/>
  <c r="O45" i="33" l="1"/>
  <c r="L45" i="33"/>
  <c r="F45" i="33"/>
  <c r="M45" i="33" s="1"/>
  <c r="N45" i="33" s="1"/>
  <c r="P45" i="33" s="1"/>
  <c r="O45" i="32" l="1"/>
  <c r="L45" i="32"/>
  <c r="F45" i="32"/>
  <c r="M45" i="32" l="1"/>
  <c r="K37" i="29"/>
  <c r="K37" i="21"/>
  <c r="N45" i="32" l="1"/>
  <c r="P45" i="32" s="1"/>
  <c r="O45" i="30"/>
  <c r="F45" i="30"/>
  <c r="M45" i="30" s="1"/>
  <c r="N45" i="30" s="1"/>
  <c r="P45" i="30" s="1"/>
  <c r="O45" i="29" l="1"/>
  <c r="F45" i="29"/>
  <c r="M45" i="29" s="1"/>
  <c r="N45" i="29" s="1"/>
  <c r="P45" i="29" s="1"/>
  <c r="O45" i="28"/>
  <c r="L45" i="28"/>
  <c r="F45" i="28"/>
  <c r="M45" i="28" l="1"/>
  <c r="O45" i="27"/>
  <c r="L45" i="27"/>
  <c r="F45" i="27"/>
  <c r="M45" i="27" s="1"/>
  <c r="N45" i="28" l="1"/>
  <c r="N45" i="27"/>
  <c r="O45" i="26"/>
  <c r="L45" i="26"/>
  <c r="F45" i="26"/>
  <c r="M45" i="26" s="1"/>
  <c r="P45" i="28" l="1"/>
  <c r="P45" i="27"/>
  <c r="N45" i="26"/>
  <c r="P45" i="26" l="1"/>
  <c r="O45" i="24"/>
  <c r="L45" i="24"/>
  <c r="F45" i="24"/>
  <c r="M45" i="24" s="1"/>
  <c r="O45" i="23"/>
  <c r="L45" i="23"/>
  <c r="F45" i="23"/>
  <c r="M45" i="23" l="1"/>
  <c r="N45" i="24"/>
  <c r="O45" i="21"/>
  <c r="F45" i="21"/>
  <c r="M45" i="21" s="1"/>
  <c r="N45" i="21" s="1"/>
  <c r="P45" i="21" s="1"/>
  <c r="N45" i="23" l="1"/>
  <c r="P45" i="23" s="1"/>
  <c r="P45" i="24"/>
</calcChain>
</file>

<file path=xl/sharedStrings.xml><?xml version="1.0" encoding="utf-8"?>
<sst xmlns="http://schemas.openxmlformats.org/spreadsheetml/2006/main" count="3476" uniqueCount="80">
  <si>
    <t>No</t>
  </si>
  <si>
    <t>Company</t>
  </si>
  <si>
    <t xml:space="preserve">Gas oil </t>
  </si>
  <si>
    <t xml:space="preserve">Kerosene </t>
  </si>
  <si>
    <t xml:space="preserve">Premium </t>
  </si>
  <si>
    <t xml:space="preserve">Premix </t>
  </si>
  <si>
    <t xml:space="preserve">Gasoil(Mines) </t>
  </si>
  <si>
    <t xml:space="preserve">ATK </t>
  </si>
  <si>
    <t xml:space="preserve"> Gasoil (Rig)</t>
  </si>
  <si>
    <t xml:space="preserve">ALFAPETRO GHANA </t>
  </si>
  <si>
    <t>BLUE OCEAN INVESTMENTS LTD</t>
  </si>
  <si>
    <t>CHASE PET. GHANA LIMITED</t>
  </si>
  <si>
    <t>CIRRUS OIL SERVICES LIMITED</t>
  </si>
  <si>
    <t>DOME ENERGY RESOURCES LIMITED</t>
  </si>
  <si>
    <t>DOMINION INT. PETROLEUM LIMITED</t>
  </si>
  <si>
    <t>EBONY OIL &amp; GAS LIMITED</t>
  </si>
  <si>
    <t>ECO PETROLEUM LIMITED/SAGE</t>
  </si>
  <si>
    <t>FIRM ENERGY</t>
  </si>
  <si>
    <t>FUELTRADE LIMITED</t>
  </si>
  <si>
    <t>GLOBEX ENERGY LIMITED</t>
  </si>
  <si>
    <t>HASK OIL CO. LIMITED</t>
  </si>
  <si>
    <t xml:space="preserve">JUWEL ENERGY LIMITED </t>
  </si>
  <si>
    <t>LHS GHANA LIMITED</t>
  </si>
  <si>
    <t>MARANATHA OIL SERVICES</t>
  </si>
  <si>
    <t xml:space="preserve">MISYL ENERGY COMPANY LIMITED </t>
  </si>
  <si>
    <t>MIMSHACH ENERGY LIMTED</t>
  </si>
  <si>
    <t>MOBILE ENERGY RESOURCES LTD.</t>
  </si>
  <si>
    <t>NATION SERVICES LTD.</t>
  </si>
  <si>
    <t>OIL CHANNEL LIMITED</t>
  </si>
  <si>
    <t xml:space="preserve">OIL TRADE COMPANY LIMITED </t>
  </si>
  <si>
    <t>PET. WAREHSN &amp; SUPPLY</t>
  </si>
  <si>
    <t>PLATON GAS OIL LIMITED</t>
  </si>
  <si>
    <t xml:space="preserve">RAMA ENERGY LIMITED </t>
  </si>
  <si>
    <t>RHEMA ENERGY CO. LTD</t>
  </si>
  <si>
    <t>TEMA OIL REFINERY (TOR)</t>
  </si>
  <si>
    <t>VIHAMA ENERGY LIMITED</t>
  </si>
  <si>
    <t>TOTAL</t>
  </si>
  <si>
    <t>Conversion Factor</t>
  </si>
  <si>
    <t>All Products are in metric tonnes (MT)</t>
  </si>
  <si>
    <t>BATTOP ENERGY LIMITED</t>
  </si>
  <si>
    <t>EAGLE PETROLEUM COMPANY LIMITED</t>
  </si>
  <si>
    <t>GoENERGY COMPANY LIMITED</t>
  </si>
  <si>
    <t>MED PETROLEUM COMPANY LIMITED</t>
  </si>
  <si>
    <t>SA ENERGY LIMITED</t>
  </si>
  <si>
    <t>GO ENERGY COMPANY LIMITED</t>
  </si>
  <si>
    <t xml:space="preserve"> Total</t>
  </si>
  <si>
    <t>IMPERIAL ENERGY</t>
  </si>
  <si>
    <t xml:space="preserve">Marine Gasoil </t>
  </si>
  <si>
    <t>Marine (Foreign)</t>
  </si>
  <si>
    <t>STRATCON ENERGY TRADING LIMITED</t>
  </si>
  <si>
    <t>MARKET SHARES</t>
  </si>
  <si>
    <t>All Products are in Litres except LPG which is in Kg</t>
  </si>
  <si>
    <t>Fuel  Oil (Industrial)</t>
  </si>
  <si>
    <t>Fuel  Oil (Power Plants)</t>
  </si>
  <si>
    <t>LPG (Power Plant)</t>
  </si>
  <si>
    <t>*LPG refers to LPG (mainly Butane) used by Domestic, Commercial, Industrial and Autogas Users.</t>
  </si>
  <si>
    <t xml:space="preserve">*LPG </t>
  </si>
  <si>
    <t>BDCs Performance Statistics</t>
  </si>
  <si>
    <t>Fuel  oil (Industrial)</t>
  </si>
  <si>
    <t>Fuel  oil (Power Plants)</t>
  </si>
  <si>
    <t>All Products</t>
  </si>
  <si>
    <t>Naphtha (Unified)</t>
  </si>
  <si>
    <t>AKWAABA LINK</t>
  </si>
  <si>
    <t>January-March</t>
  </si>
  <si>
    <t>LPG (Domestic)</t>
  </si>
  <si>
    <t>AKWABA LINK</t>
  </si>
  <si>
    <t>Unified</t>
  </si>
  <si>
    <t>WI ENERGY</t>
  </si>
  <si>
    <t>WI Energy</t>
  </si>
  <si>
    <t>ASTRA OIL SERVICES</t>
  </si>
  <si>
    <t>LEMLA PETROLEUM LIMITED</t>
  </si>
  <si>
    <t>BDC Performance Statistics for January-March 2019</t>
  </si>
  <si>
    <t>BDC Performance Statistics for April-June 2019</t>
  </si>
  <si>
    <t>BDC Performance Statistics for July-September 2019</t>
  </si>
  <si>
    <t>BDC Performance Statistics for January-June 2019</t>
  </si>
  <si>
    <t>***ADINKRA</t>
  </si>
  <si>
    <t>BDC Performance Statistics for January-December 2019</t>
  </si>
  <si>
    <t>****ADINKRA</t>
  </si>
  <si>
    <t>BDC Performance Statistics for October-December 2019</t>
  </si>
  <si>
    <t>BDC Performance Statistics for July -December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</si>
</sst>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[$-409]mmm\-yy;@"/>
    <numFmt numFmtId="168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  <font>
      <b/>
      <sz val="28"/>
      <color theme="1"/>
      <name val="Times New Roman"/>
      <family val="1"/>
    </font>
    <font>
      <sz val="22"/>
      <color theme="1"/>
      <name val="Times New Roman"/>
      <family val="1"/>
    </font>
    <font>
      <b/>
      <sz val="18"/>
      <color theme="1"/>
      <name val="Tahoma"/>
      <family val="2"/>
    </font>
    <font>
      <b/>
      <sz val="18"/>
      <color theme="1"/>
      <name val="Calibri"/>
      <family val="2"/>
      <scheme val="minor"/>
    </font>
    <font>
      <b/>
      <sz val="18"/>
      <color theme="1"/>
      <name val="Bookman Old Style"/>
      <family val="1"/>
    </font>
    <font>
      <sz val="18"/>
      <color theme="1"/>
      <name val="Calibri"/>
      <family val="2"/>
      <scheme val="minor"/>
    </font>
    <font>
      <sz val="18"/>
      <color theme="1"/>
      <name val="Tahoma"/>
      <family val="2"/>
    </font>
    <font>
      <sz val="11"/>
      <color theme="1"/>
      <name val="Tahoma"/>
      <family val="2"/>
    </font>
    <font>
      <sz val="14"/>
      <color theme="1"/>
      <name val="Tahoma"/>
      <family val="2"/>
    </font>
    <font>
      <sz val="16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165" fontId="3" fillId="0" borderId="1" xfId="1" applyNumberFormat="1" applyFont="1" applyBorder="1"/>
    <xf numFmtId="0" fontId="3" fillId="0" borderId="0" xfId="0" applyFont="1"/>
    <xf numFmtId="0" fontId="3" fillId="0" borderId="1" xfId="0" applyFont="1" applyBorder="1"/>
    <xf numFmtId="167" fontId="2" fillId="0" borderId="1" xfId="0" applyNumberFormat="1" applyFont="1" applyFill="1" applyBorder="1"/>
    <xf numFmtId="0" fontId="3" fillId="0" borderId="0" xfId="0" applyFont="1" applyFill="1"/>
    <xf numFmtId="0" fontId="2" fillId="0" borderId="0" xfId="0" applyFont="1" applyFill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/>
    <xf numFmtId="165" fontId="3" fillId="0" borderId="1" xfId="1" applyNumberFormat="1" applyFont="1" applyFill="1" applyBorder="1"/>
    <xf numFmtId="10" fontId="3" fillId="0" borderId="0" xfId="2" applyNumberFormat="1" applyFont="1" applyBorder="1"/>
    <xf numFmtId="0" fontId="2" fillId="0" borderId="1" xfId="0" applyFont="1" applyFill="1" applyBorder="1"/>
    <xf numFmtId="165" fontId="2" fillId="0" borderId="1" xfId="0" applyNumberFormat="1" applyFont="1" applyBorder="1"/>
    <xf numFmtId="165" fontId="3" fillId="0" borderId="0" xfId="1" applyNumberFormat="1" applyFont="1"/>
    <xf numFmtId="165" fontId="3" fillId="0" borderId="0" xfId="1" applyNumberFormat="1" applyFont="1" applyFill="1"/>
    <xf numFmtId="165" fontId="3" fillId="0" borderId="0" xfId="0" applyNumberFormat="1" applyFont="1"/>
    <xf numFmtId="165" fontId="3" fillId="0" borderId="0" xfId="0" applyNumberFormat="1" applyFont="1" applyFill="1"/>
    <xf numFmtId="164" fontId="3" fillId="0" borderId="0" xfId="0" applyNumberFormat="1" applyFont="1"/>
    <xf numFmtId="2" fontId="2" fillId="0" borderId="1" xfId="0" applyNumberFormat="1" applyFont="1" applyFill="1" applyBorder="1"/>
    <xf numFmtId="164" fontId="3" fillId="0" borderId="1" xfId="1" applyNumberFormat="1" applyFont="1" applyBorder="1"/>
    <xf numFmtId="164" fontId="3" fillId="0" borderId="1" xfId="1" applyNumberFormat="1" applyFont="1" applyFill="1" applyBorder="1"/>
    <xf numFmtId="0" fontId="3" fillId="0" borderId="4" xfId="0" applyFont="1" applyFill="1" applyBorder="1"/>
    <xf numFmtId="0" fontId="2" fillId="0" borderId="1" xfId="0" applyFont="1" applyBorder="1"/>
    <xf numFmtId="165" fontId="2" fillId="0" borderId="1" xfId="1" applyNumberFormat="1" applyFont="1" applyBorder="1"/>
    <xf numFmtId="0" fontId="2" fillId="0" borderId="0" xfId="0" applyFont="1"/>
    <xf numFmtId="166" fontId="2" fillId="0" borderId="0" xfId="0" applyNumberFormat="1" applyFont="1"/>
    <xf numFmtId="43" fontId="3" fillId="0" borderId="0" xfId="0" applyNumberFormat="1" applyFont="1"/>
    <xf numFmtId="10" fontId="3" fillId="0" borderId="1" xfId="2" applyNumberFormat="1" applyFont="1" applyBorder="1"/>
    <xf numFmtId="10" fontId="3" fillId="0" borderId="1" xfId="2" applyNumberFormat="1" applyFont="1" applyFill="1" applyBorder="1"/>
    <xf numFmtId="10" fontId="2" fillId="0" borderId="1" xfId="2" applyNumberFormat="1" applyFont="1" applyBorder="1"/>
    <xf numFmtId="9" fontId="2" fillId="0" borderId="1" xfId="2" applyNumberFormat="1" applyFont="1" applyBorder="1"/>
    <xf numFmtId="9" fontId="2" fillId="0" borderId="1" xfId="2" applyNumberFormat="1" applyFont="1" applyFill="1" applyBorder="1"/>
    <xf numFmtId="0" fontId="5" fillId="0" borderId="0" xfId="0" applyFont="1"/>
    <xf numFmtId="165" fontId="2" fillId="0" borderId="1" xfId="0" applyNumberFormat="1" applyFont="1" applyFill="1" applyBorder="1"/>
    <xf numFmtId="165" fontId="2" fillId="0" borderId="1" xfId="1" applyNumberFormat="1" applyFont="1" applyFill="1" applyBorder="1"/>
    <xf numFmtId="0" fontId="2" fillId="0" borderId="2" xfId="0" applyFont="1" applyFill="1" applyBorder="1" applyAlignment="1"/>
    <xf numFmtId="0" fontId="3" fillId="0" borderId="2" xfId="0" applyFont="1" applyFill="1" applyBorder="1" applyAlignment="1"/>
    <xf numFmtId="0" fontId="3" fillId="0" borderId="3" xfId="0" applyFont="1" applyFill="1" applyBorder="1" applyAlignment="1"/>
    <xf numFmtId="0" fontId="3" fillId="0" borderId="1" xfId="0" applyFont="1" applyBorder="1" applyAlignment="1">
      <alignment horizontal="center"/>
    </xf>
    <xf numFmtId="165" fontId="3" fillId="0" borderId="0" xfId="0" applyNumberFormat="1" applyFont="1" applyBorder="1"/>
    <xf numFmtId="0" fontId="3" fillId="0" borderId="0" xfId="0" applyFont="1" applyBorder="1"/>
    <xf numFmtId="43" fontId="3" fillId="0" borderId="0" xfId="0" applyNumberFormat="1" applyFont="1" applyBorder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1" applyNumberFormat="1" applyFont="1" applyBorder="1"/>
    <xf numFmtId="166" fontId="3" fillId="0" borderId="0" xfId="0" applyNumberFormat="1" applyFont="1" applyBorder="1"/>
    <xf numFmtId="0" fontId="2" fillId="0" borderId="0" xfId="0" applyFont="1" applyFill="1" applyBorder="1" applyAlignment="1">
      <alignment vertical="center"/>
    </xf>
    <xf numFmtId="168" fontId="3" fillId="0" borderId="0" xfId="2" applyNumberFormat="1" applyFont="1"/>
    <xf numFmtId="168" fontId="3" fillId="0" borderId="0" xfId="2" applyNumberFormat="1" applyFont="1" applyFill="1"/>
    <xf numFmtId="0" fontId="3" fillId="0" borderId="0" xfId="0" applyFont="1" applyFill="1" applyBorder="1"/>
    <xf numFmtId="164" fontId="3" fillId="0" borderId="0" xfId="0" applyNumberFormat="1" applyFont="1" applyBorder="1"/>
    <xf numFmtId="164" fontId="3" fillId="0" borderId="0" xfId="1" applyFont="1" applyBorder="1"/>
    <xf numFmtId="0" fontId="2" fillId="0" borderId="0" xfId="0" applyFont="1" applyBorder="1"/>
    <xf numFmtId="165" fontId="2" fillId="0" borderId="0" xfId="0" applyNumberFormat="1" applyFont="1" applyBorder="1"/>
    <xf numFmtId="0" fontId="6" fillId="0" borderId="0" xfId="0" applyFont="1" applyFill="1"/>
    <xf numFmtId="0" fontId="9" fillId="0" borderId="0" xfId="0" applyFont="1" applyFill="1"/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Fill="1" applyBorder="1"/>
    <xf numFmtId="0" fontId="10" fillId="0" borderId="1" xfId="0" applyFont="1" applyFill="1" applyBorder="1"/>
    <xf numFmtId="0" fontId="10" fillId="0" borderId="0" xfId="0" applyFont="1" applyFill="1"/>
    <xf numFmtId="0" fontId="12" fillId="0" borderId="4" xfId="0" applyFont="1" applyFill="1" applyBorder="1"/>
    <xf numFmtId="0" fontId="13" fillId="0" borderId="0" xfId="0" applyFont="1"/>
    <xf numFmtId="0" fontId="12" fillId="0" borderId="0" xfId="0" applyFont="1" applyFill="1"/>
    <xf numFmtId="0" fontId="13" fillId="0" borderId="1" xfId="0" applyFont="1" applyBorder="1"/>
    <xf numFmtId="167" fontId="9" fillId="0" borderId="1" xfId="0" applyNumberFormat="1" applyFont="1" applyFill="1" applyBorder="1"/>
    <xf numFmtId="0" fontId="9" fillId="0" borderId="1" xfId="0" applyFont="1" applyFill="1" applyBorder="1" applyAlignment="1">
      <alignment horizontal="center" vertical="center" wrapText="1"/>
    </xf>
    <xf numFmtId="165" fontId="13" fillId="0" borderId="1" xfId="1" applyNumberFormat="1" applyFont="1" applyBorder="1"/>
    <xf numFmtId="10" fontId="13" fillId="0" borderId="0" xfId="2" applyNumberFormat="1" applyFont="1" applyBorder="1"/>
    <xf numFmtId="165" fontId="9" fillId="0" borderId="1" xfId="0" applyNumberFormat="1" applyFont="1" applyBorder="1"/>
    <xf numFmtId="165" fontId="13" fillId="0" borderId="0" xfId="0" applyNumberFormat="1" applyFont="1"/>
    <xf numFmtId="165" fontId="13" fillId="0" borderId="0" xfId="1" applyNumberFormat="1" applyFont="1"/>
    <xf numFmtId="164" fontId="13" fillId="0" borderId="0" xfId="0" applyNumberFormat="1" applyFont="1"/>
    <xf numFmtId="2" fontId="10" fillId="0" borderId="1" xfId="0" applyNumberFormat="1" applyFont="1" applyFill="1" applyBorder="1"/>
    <xf numFmtId="164" fontId="13" fillId="0" borderId="1" xfId="1" applyNumberFormat="1" applyFont="1" applyBorder="1"/>
    <xf numFmtId="0" fontId="9" fillId="0" borderId="1" xfId="0" applyFont="1" applyBorder="1"/>
    <xf numFmtId="165" fontId="9" fillId="0" borderId="1" xfId="1" applyNumberFormat="1" applyFont="1" applyBorder="1"/>
    <xf numFmtId="0" fontId="9" fillId="0" borderId="0" xfId="0" applyFont="1"/>
    <xf numFmtId="166" fontId="9" fillId="0" borderId="0" xfId="0" applyNumberFormat="1" applyFont="1"/>
    <xf numFmtId="0" fontId="11" fillId="0" borderId="0" xfId="0" applyFont="1" applyFill="1"/>
    <xf numFmtId="43" fontId="13" fillId="0" borderId="0" xfId="0" applyNumberFormat="1" applyFont="1"/>
    <xf numFmtId="10" fontId="13" fillId="0" borderId="1" xfId="2" applyNumberFormat="1" applyFont="1" applyBorder="1"/>
    <xf numFmtId="10" fontId="9" fillId="0" borderId="1" xfId="2" applyNumberFormat="1" applyFont="1" applyBorder="1"/>
    <xf numFmtId="165" fontId="2" fillId="0" borderId="0" xfId="1" applyNumberFormat="1" applyFont="1" applyBorder="1"/>
    <xf numFmtId="0" fontId="3" fillId="0" borderId="0" xfId="0" applyFont="1" applyFill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/>
    <xf numFmtId="0" fontId="3" fillId="0" borderId="5" xfId="0" applyFont="1" applyFill="1" applyBorder="1"/>
    <xf numFmtId="0" fontId="6" fillId="0" borderId="1" xfId="0" applyFont="1" applyFill="1" applyBorder="1"/>
    <xf numFmtId="0" fontId="7" fillId="0" borderId="1" xfId="0" applyFont="1" applyFill="1" applyBorder="1"/>
    <xf numFmtId="165" fontId="15" fillId="0" borderId="1" xfId="1" applyNumberFormat="1" applyFont="1" applyBorder="1"/>
    <xf numFmtId="43" fontId="15" fillId="0" borderId="1" xfId="1" applyNumberFormat="1" applyFont="1" applyBorder="1"/>
    <xf numFmtId="165" fontId="16" fillId="0" borderId="0" xfId="0" applyNumberFormat="1" applyFont="1"/>
    <xf numFmtId="165" fontId="14" fillId="0" borderId="1" xfId="1" applyNumberFormat="1" applyFont="1" applyBorder="1"/>
    <xf numFmtId="165" fontId="14" fillId="0" borderId="1" xfId="1" applyNumberFormat="1" applyFont="1" applyFill="1" applyBorder="1"/>
    <xf numFmtId="165" fontId="3" fillId="0" borderId="1" xfId="0" applyNumberFormat="1" applyFont="1" applyBorder="1"/>
    <xf numFmtId="166" fontId="17" fillId="0" borderId="1" xfId="0" applyNumberFormat="1" applyFont="1" applyBorder="1"/>
    <xf numFmtId="165" fontId="3" fillId="0" borderId="1" xfId="0" applyNumberFormat="1" applyFont="1" applyFill="1" applyBorder="1"/>
    <xf numFmtId="165" fontId="16" fillId="0" borderId="1" xfId="0" applyNumberFormat="1" applyFont="1" applyBorder="1"/>
    <xf numFmtId="165" fontId="17" fillId="0" borderId="1" xfId="0" applyNumberFormat="1" applyFont="1" applyBorder="1"/>
    <xf numFmtId="165" fontId="17" fillId="0" borderId="0" xfId="0" applyNumberFormat="1" applyFont="1"/>
    <xf numFmtId="165" fontId="17" fillId="0" borderId="0" xfId="1" applyNumberFormat="1" applyFont="1"/>
    <xf numFmtId="165" fontId="16" fillId="0" borderId="0" xfId="1" applyNumberFormat="1" applyFont="1" applyBorder="1"/>
    <xf numFmtId="0" fontId="12" fillId="0" borderId="0" xfId="0" applyFont="1" applyFill="1" applyBorder="1"/>
    <xf numFmtId="165" fontId="14" fillId="0" borderId="0" xfId="1" applyNumberFormat="1" applyFont="1" applyBorder="1"/>
    <xf numFmtId="165" fontId="14" fillId="0" borderId="0" xfId="1" applyNumberFormat="1" applyFont="1" applyFill="1" applyBorder="1"/>
    <xf numFmtId="165" fontId="15" fillId="0" borderId="0" xfId="1" applyNumberFormat="1" applyFont="1" applyBorder="1"/>
    <xf numFmtId="165" fontId="16" fillId="0" borderId="0" xfId="0" applyNumberFormat="1" applyFont="1" applyBorder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zoomScale="50" zoomScaleNormal="50" workbookViewId="0">
      <selection activeCell="D122" sqref="D122"/>
    </sheetView>
  </sheetViews>
  <sheetFormatPr defaultRowHeight="15" x14ac:dyDescent="0.25"/>
  <cols>
    <col min="1" max="1" width="9.140625" style="34"/>
    <col min="2" max="2" width="76.28515625" style="34" customWidth="1"/>
    <col min="3" max="4" width="23.42578125" style="34" customWidth="1"/>
    <col min="5" max="5" width="28.28515625" style="34" customWidth="1"/>
    <col min="6" max="6" width="20.28515625" style="34" customWidth="1"/>
    <col min="7" max="7" width="19.42578125" style="34" bestFit="1" customWidth="1"/>
    <col min="8" max="8" width="19.28515625" style="34" customWidth="1"/>
    <col min="9" max="10" width="26.28515625" style="34" customWidth="1"/>
    <col min="11" max="11" width="24.28515625" style="34" customWidth="1"/>
    <col min="12" max="12" width="24.5703125" style="34" customWidth="1"/>
    <col min="13" max="13" width="21.5703125" style="34" customWidth="1"/>
    <col min="14" max="14" width="30.28515625" style="34" customWidth="1"/>
    <col min="15" max="15" width="22.85546875" style="34" customWidth="1"/>
    <col min="16" max="16" width="22.28515625" style="34" customWidth="1"/>
    <col min="17" max="17" width="24.85546875" style="34" customWidth="1"/>
    <col min="18" max="16384" width="9.140625" style="34"/>
  </cols>
  <sheetData>
    <row r="1" spans="1:17" ht="23.25" x14ac:dyDescent="0.35">
      <c r="B1" s="8" t="s">
        <v>57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4"/>
    </row>
    <row r="2" spans="1:17" ht="23.25" x14ac:dyDescent="0.35">
      <c r="B2" s="6">
        <v>43466</v>
      </c>
      <c r="C2" s="7"/>
      <c r="D2" s="7"/>
      <c r="E2" s="7"/>
      <c r="F2" s="7"/>
      <c r="G2" s="7"/>
      <c r="H2" s="8" t="s">
        <v>51</v>
      </c>
      <c r="I2" s="7"/>
      <c r="J2" s="7"/>
      <c r="K2" s="7"/>
      <c r="L2" s="7"/>
      <c r="M2" s="4"/>
      <c r="N2" s="4"/>
      <c r="O2" s="4"/>
      <c r="P2" s="4"/>
      <c r="Q2" s="4"/>
    </row>
    <row r="3" spans="1:17" ht="67.5" x14ac:dyDescent="0.35">
      <c r="A3" s="1" t="s">
        <v>0</v>
      </c>
      <c r="B3" s="1" t="s">
        <v>1</v>
      </c>
      <c r="C3" s="1" t="s">
        <v>58</v>
      </c>
      <c r="D3" s="1" t="s">
        <v>59</v>
      </c>
      <c r="E3" s="1" t="s">
        <v>2</v>
      </c>
      <c r="F3" s="1" t="s">
        <v>47</v>
      </c>
      <c r="G3" s="1" t="s">
        <v>61</v>
      </c>
      <c r="H3" s="1" t="s">
        <v>3</v>
      </c>
      <c r="I3" s="1" t="s">
        <v>56</v>
      </c>
      <c r="J3" s="1" t="s">
        <v>54</v>
      </c>
      <c r="K3" s="1" t="s">
        <v>4</v>
      </c>
      <c r="L3" s="1" t="s">
        <v>5</v>
      </c>
      <c r="M3" s="1" t="s">
        <v>48</v>
      </c>
      <c r="N3" s="1" t="s">
        <v>6</v>
      </c>
      <c r="O3" s="1" t="s">
        <v>7</v>
      </c>
      <c r="P3" s="9" t="s">
        <v>8</v>
      </c>
      <c r="Q3" s="4"/>
    </row>
    <row r="4" spans="1:17" ht="23.25" x14ac:dyDescent="0.35">
      <c r="A4" s="5">
        <v>1</v>
      </c>
      <c r="B4" s="10" t="s">
        <v>62</v>
      </c>
      <c r="C4" s="3">
        <v>756000</v>
      </c>
      <c r="D4" s="11">
        <v>0</v>
      </c>
      <c r="E4" s="3">
        <v>5091000</v>
      </c>
      <c r="F4" s="3">
        <v>0</v>
      </c>
      <c r="G4" s="3">
        <v>324000</v>
      </c>
      <c r="H4" s="3">
        <v>0</v>
      </c>
      <c r="I4" s="11">
        <v>0</v>
      </c>
      <c r="J4" s="11">
        <v>0</v>
      </c>
      <c r="K4" s="3">
        <v>0</v>
      </c>
      <c r="L4" s="3">
        <v>0</v>
      </c>
      <c r="M4" s="3"/>
      <c r="N4" s="3"/>
      <c r="O4" s="3"/>
      <c r="P4" s="3"/>
      <c r="Q4" s="4"/>
    </row>
    <row r="5" spans="1:17" ht="23.25" x14ac:dyDescent="0.35">
      <c r="A5" s="5">
        <v>2</v>
      </c>
      <c r="B5" s="10" t="s">
        <v>9</v>
      </c>
      <c r="C5" s="3">
        <v>0</v>
      </c>
      <c r="D5" s="11">
        <v>0</v>
      </c>
      <c r="E5" s="3">
        <v>0</v>
      </c>
      <c r="F5" s="3">
        <v>0</v>
      </c>
      <c r="G5" s="3">
        <v>0</v>
      </c>
      <c r="H5" s="3">
        <v>0</v>
      </c>
      <c r="I5" s="11">
        <v>2788740</v>
      </c>
      <c r="J5" s="11">
        <v>0</v>
      </c>
      <c r="K5" s="3">
        <v>3654900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4"/>
    </row>
    <row r="6" spans="1:17" ht="23.25" x14ac:dyDescent="0.35">
      <c r="A6" s="5">
        <v>3</v>
      </c>
      <c r="B6" s="10" t="s">
        <v>39</v>
      </c>
      <c r="C6" s="3">
        <v>0</v>
      </c>
      <c r="D6" s="11">
        <v>0</v>
      </c>
      <c r="E6" s="3">
        <v>1606500</v>
      </c>
      <c r="F6" s="3">
        <v>0</v>
      </c>
      <c r="G6" s="3">
        <v>0</v>
      </c>
      <c r="H6" s="3">
        <v>0</v>
      </c>
      <c r="I6" s="11">
        <v>0</v>
      </c>
      <c r="J6" s="11">
        <v>0</v>
      </c>
      <c r="K6" s="3">
        <v>787500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4"/>
    </row>
    <row r="7" spans="1:17" ht="23.25" x14ac:dyDescent="0.35">
      <c r="A7" s="5">
        <v>4</v>
      </c>
      <c r="B7" s="10" t="s">
        <v>10</v>
      </c>
      <c r="C7" s="3"/>
      <c r="D7" s="11">
        <v>162000</v>
      </c>
      <c r="E7" s="3">
        <v>30559700</v>
      </c>
      <c r="F7" s="3">
        <v>108000</v>
      </c>
      <c r="G7" s="3">
        <v>0</v>
      </c>
      <c r="H7" s="3">
        <v>0</v>
      </c>
      <c r="I7" s="11">
        <v>3682270</v>
      </c>
      <c r="J7" s="11">
        <v>0</v>
      </c>
      <c r="K7" s="3">
        <v>21223300</v>
      </c>
      <c r="L7" s="3">
        <v>0</v>
      </c>
      <c r="M7" s="3">
        <v>792000</v>
      </c>
      <c r="N7" s="3">
        <v>54000</v>
      </c>
      <c r="O7" s="3">
        <v>14040000</v>
      </c>
      <c r="P7" s="3">
        <v>0</v>
      </c>
      <c r="Q7" s="4"/>
    </row>
    <row r="8" spans="1:17" ht="23.25" x14ac:dyDescent="0.35">
      <c r="A8" s="5">
        <v>5</v>
      </c>
      <c r="B8" s="10" t="s">
        <v>11</v>
      </c>
      <c r="C8" s="3"/>
      <c r="D8" s="11">
        <v>0</v>
      </c>
      <c r="E8" s="3">
        <v>938000</v>
      </c>
      <c r="F8" s="3">
        <v>0</v>
      </c>
      <c r="G8" s="3">
        <v>0</v>
      </c>
      <c r="H8" s="3">
        <v>0</v>
      </c>
      <c r="I8" s="11">
        <v>0</v>
      </c>
      <c r="J8" s="11">
        <v>0</v>
      </c>
      <c r="K8" s="3">
        <v>13038800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4"/>
    </row>
    <row r="9" spans="1:17" ht="23.25" x14ac:dyDescent="0.35">
      <c r="A9" s="5">
        <v>6</v>
      </c>
      <c r="B9" s="10" t="s">
        <v>12</v>
      </c>
      <c r="C9" s="3"/>
      <c r="D9" s="11">
        <v>9115000</v>
      </c>
      <c r="E9" s="3">
        <v>5581500</v>
      </c>
      <c r="F9" s="3">
        <v>351000</v>
      </c>
      <c r="G9" s="3">
        <v>0</v>
      </c>
      <c r="H9" s="3">
        <v>0</v>
      </c>
      <c r="I9" s="11">
        <v>0</v>
      </c>
      <c r="J9" s="11">
        <v>0</v>
      </c>
      <c r="K9" s="3">
        <v>4919000</v>
      </c>
      <c r="L9" s="3">
        <v>0</v>
      </c>
      <c r="M9" s="3">
        <v>0</v>
      </c>
      <c r="N9" s="3">
        <v>0</v>
      </c>
      <c r="O9" s="3">
        <v>0</v>
      </c>
      <c r="P9" s="3">
        <v>7060000</v>
      </c>
      <c r="Q9" s="4"/>
    </row>
    <row r="10" spans="1:17" ht="23.25" x14ac:dyDescent="0.35">
      <c r="A10" s="5">
        <v>7</v>
      </c>
      <c r="B10" s="10" t="s">
        <v>13</v>
      </c>
      <c r="C10" s="3">
        <v>0</v>
      </c>
      <c r="D10" s="11">
        <v>0</v>
      </c>
      <c r="E10" s="3">
        <v>3966500</v>
      </c>
      <c r="F10" s="3">
        <v>0</v>
      </c>
      <c r="G10" s="3">
        <v>0</v>
      </c>
      <c r="H10" s="3">
        <v>0</v>
      </c>
      <c r="I10" s="11">
        <v>3687840</v>
      </c>
      <c r="J10" s="11">
        <v>9854661</v>
      </c>
      <c r="K10" s="3">
        <v>171000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/>
    </row>
    <row r="11" spans="1:17" ht="23.25" x14ac:dyDescent="0.35">
      <c r="A11" s="5">
        <v>8</v>
      </c>
      <c r="B11" s="10" t="s">
        <v>14</v>
      </c>
      <c r="C11" s="3">
        <v>0</v>
      </c>
      <c r="D11" s="11">
        <v>0</v>
      </c>
      <c r="E11" s="3">
        <v>0</v>
      </c>
      <c r="F11" s="3">
        <v>0</v>
      </c>
      <c r="G11" s="3">
        <v>0</v>
      </c>
      <c r="H11" s="3">
        <v>0</v>
      </c>
      <c r="I11" s="11">
        <v>0</v>
      </c>
      <c r="J11" s="11">
        <v>0</v>
      </c>
      <c r="K11" s="3">
        <v>0</v>
      </c>
      <c r="L11" s="3">
        <v>0</v>
      </c>
      <c r="M11" s="3"/>
      <c r="N11" s="3"/>
      <c r="O11" s="3"/>
      <c r="P11" s="3"/>
      <c r="Q11" s="4"/>
    </row>
    <row r="12" spans="1:17" ht="23.25" x14ac:dyDescent="0.35">
      <c r="A12" s="5">
        <v>9</v>
      </c>
      <c r="B12" s="10" t="s">
        <v>40</v>
      </c>
      <c r="C12" s="3">
        <v>0</v>
      </c>
      <c r="D12" s="11">
        <v>0</v>
      </c>
      <c r="E12" s="3">
        <v>3485000</v>
      </c>
      <c r="F12" s="3">
        <v>0</v>
      </c>
      <c r="G12" s="3">
        <v>0</v>
      </c>
      <c r="H12" s="3">
        <v>0</v>
      </c>
      <c r="I12" s="11">
        <v>0</v>
      </c>
      <c r="J12" s="11">
        <v>0</v>
      </c>
      <c r="K12" s="3">
        <v>1481000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4"/>
    </row>
    <row r="13" spans="1:17" ht="23.25" x14ac:dyDescent="0.35">
      <c r="A13" s="5">
        <v>10</v>
      </c>
      <c r="B13" s="10" t="s">
        <v>15</v>
      </c>
      <c r="C13" s="3">
        <v>424000</v>
      </c>
      <c r="D13" s="11">
        <v>0</v>
      </c>
      <c r="E13" s="3">
        <v>2541000</v>
      </c>
      <c r="F13" s="3">
        <v>432000</v>
      </c>
      <c r="G13" s="3">
        <v>0</v>
      </c>
      <c r="H13" s="3">
        <v>0</v>
      </c>
      <c r="I13" s="11">
        <v>0</v>
      </c>
      <c r="J13" s="11">
        <v>0</v>
      </c>
      <c r="K13" s="3">
        <v>15741000</v>
      </c>
      <c r="L13" s="3">
        <v>0</v>
      </c>
      <c r="M13" s="3">
        <v>0</v>
      </c>
      <c r="N13" s="3">
        <v>2631000</v>
      </c>
      <c r="O13" s="3">
        <v>1978600</v>
      </c>
      <c r="P13" s="3">
        <v>0</v>
      </c>
      <c r="Q13" s="4"/>
    </row>
    <row r="14" spans="1:17" ht="23.25" x14ac:dyDescent="0.35">
      <c r="A14" s="5">
        <v>11</v>
      </c>
      <c r="B14" s="10" t="s">
        <v>16</v>
      </c>
      <c r="C14" s="3">
        <v>0</v>
      </c>
      <c r="D14" s="11">
        <v>0</v>
      </c>
      <c r="E14" s="3">
        <v>4382500</v>
      </c>
      <c r="F14" s="3">
        <v>0</v>
      </c>
      <c r="G14" s="3">
        <v>0</v>
      </c>
      <c r="H14" s="3">
        <v>0</v>
      </c>
      <c r="I14" s="11">
        <v>5007140</v>
      </c>
      <c r="J14" s="11">
        <v>0</v>
      </c>
      <c r="K14" s="3">
        <v>2390500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4"/>
    </row>
    <row r="15" spans="1:17" ht="23.25" x14ac:dyDescent="0.35">
      <c r="A15" s="5">
        <v>12</v>
      </c>
      <c r="B15" s="10" t="s">
        <v>17</v>
      </c>
      <c r="C15" s="3">
        <v>0</v>
      </c>
      <c r="D15" s="11">
        <v>0</v>
      </c>
      <c r="E15" s="3">
        <v>2476500</v>
      </c>
      <c r="F15" s="3">
        <v>0</v>
      </c>
      <c r="G15" s="3">
        <v>0</v>
      </c>
      <c r="H15" s="3">
        <v>0</v>
      </c>
      <c r="I15" s="11">
        <v>0</v>
      </c>
      <c r="J15" s="11">
        <v>0</v>
      </c>
      <c r="K15" s="3">
        <v>4969000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4"/>
    </row>
    <row r="16" spans="1:17" ht="23.25" x14ac:dyDescent="0.35">
      <c r="A16" s="5">
        <v>13</v>
      </c>
      <c r="B16" s="10" t="s">
        <v>18</v>
      </c>
      <c r="C16" s="3">
        <v>0</v>
      </c>
      <c r="D16" s="11">
        <v>0</v>
      </c>
      <c r="E16" s="3">
        <v>5791500</v>
      </c>
      <c r="F16" s="3">
        <v>0</v>
      </c>
      <c r="G16" s="3">
        <v>0</v>
      </c>
      <c r="H16" s="3">
        <v>0</v>
      </c>
      <c r="I16" s="11">
        <v>6669460</v>
      </c>
      <c r="J16" s="11">
        <v>0</v>
      </c>
      <c r="K16" s="3">
        <v>81000</v>
      </c>
      <c r="L16" s="3">
        <v>0</v>
      </c>
      <c r="M16" s="3">
        <v>0</v>
      </c>
      <c r="N16" s="3">
        <v>2938500</v>
      </c>
      <c r="O16" s="3">
        <v>0</v>
      </c>
      <c r="P16" s="3">
        <v>750000</v>
      </c>
      <c r="Q16" s="4"/>
    </row>
    <row r="17" spans="1:17" ht="23.25" x14ac:dyDescent="0.35">
      <c r="A17" s="5">
        <v>14</v>
      </c>
      <c r="B17" s="10" t="s">
        <v>19</v>
      </c>
      <c r="C17" s="3">
        <v>252000</v>
      </c>
      <c r="D17" s="11">
        <v>0</v>
      </c>
      <c r="E17" s="3">
        <v>5548500</v>
      </c>
      <c r="F17" s="3">
        <v>0</v>
      </c>
      <c r="G17" s="3">
        <v>0</v>
      </c>
      <c r="H17" s="3">
        <v>0</v>
      </c>
      <c r="I17" s="11">
        <v>598910</v>
      </c>
      <c r="J17" s="11">
        <v>0</v>
      </c>
      <c r="K17" s="3">
        <v>144000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4"/>
    </row>
    <row r="18" spans="1:17" ht="23.25" x14ac:dyDescent="0.35">
      <c r="A18" s="5">
        <v>15</v>
      </c>
      <c r="B18" s="10" t="s">
        <v>41</v>
      </c>
      <c r="C18" s="3">
        <v>0</v>
      </c>
      <c r="D18" s="11">
        <v>0</v>
      </c>
      <c r="E18" s="3">
        <v>24736500</v>
      </c>
      <c r="F18" s="3">
        <v>27000</v>
      </c>
      <c r="G18" s="3">
        <v>0</v>
      </c>
      <c r="H18" s="3">
        <v>0</v>
      </c>
      <c r="I18" s="11">
        <v>1013120</v>
      </c>
      <c r="J18" s="11">
        <v>0</v>
      </c>
      <c r="K18" s="3">
        <v>29619800</v>
      </c>
      <c r="L18" s="3">
        <v>0</v>
      </c>
      <c r="M18" s="3">
        <v>18000</v>
      </c>
      <c r="N18" s="3">
        <v>0</v>
      </c>
      <c r="O18" s="3">
        <v>0</v>
      </c>
      <c r="P18" s="3">
        <v>3712400</v>
      </c>
      <c r="Q18" s="4"/>
    </row>
    <row r="19" spans="1:17" ht="23.25" x14ac:dyDescent="0.35">
      <c r="A19" s="5">
        <v>16</v>
      </c>
      <c r="B19" s="10" t="s">
        <v>20</v>
      </c>
      <c r="C19" s="3">
        <v>0</v>
      </c>
      <c r="D19" s="11">
        <v>0</v>
      </c>
      <c r="E19" s="3">
        <v>0</v>
      </c>
      <c r="F19" s="3">
        <v>0</v>
      </c>
      <c r="G19" s="3">
        <v>0</v>
      </c>
      <c r="H19" s="3">
        <v>0</v>
      </c>
      <c r="I19" s="11">
        <v>0</v>
      </c>
      <c r="J19" s="11">
        <v>0</v>
      </c>
      <c r="K19" s="3">
        <v>355500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4"/>
    </row>
    <row r="20" spans="1:17" ht="23.25" x14ac:dyDescent="0.35">
      <c r="A20" s="5">
        <v>17</v>
      </c>
      <c r="B20" s="10" t="s">
        <v>21</v>
      </c>
      <c r="C20" s="3">
        <v>0</v>
      </c>
      <c r="D20" s="11">
        <v>0</v>
      </c>
      <c r="E20" s="3">
        <v>17872300</v>
      </c>
      <c r="F20" s="3">
        <v>0</v>
      </c>
      <c r="G20" s="3">
        <v>0</v>
      </c>
      <c r="H20" s="3">
        <v>216000</v>
      </c>
      <c r="I20" s="11">
        <v>0</v>
      </c>
      <c r="J20" s="11">
        <v>0</v>
      </c>
      <c r="K20" s="3">
        <v>21678000</v>
      </c>
      <c r="L20" s="3">
        <v>0</v>
      </c>
      <c r="M20" s="3">
        <v>0</v>
      </c>
      <c r="N20" s="3">
        <v>676500</v>
      </c>
      <c r="O20" s="3">
        <v>7275700</v>
      </c>
      <c r="P20" s="3">
        <v>0</v>
      </c>
      <c r="Q20" s="4"/>
    </row>
    <row r="21" spans="1:17" ht="23.25" x14ac:dyDescent="0.35">
      <c r="A21" s="5">
        <v>18</v>
      </c>
      <c r="B21" s="10" t="s">
        <v>22</v>
      </c>
      <c r="C21" s="3">
        <v>0</v>
      </c>
      <c r="D21" s="11">
        <v>0</v>
      </c>
      <c r="E21" s="3">
        <v>297500</v>
      </c>
      <c r="F21" s="3">
        <v>0</v>
      </c>
      <c r="G21" s="3">
        <v>0</v>
      </c>
      <c r="H21" s="3">
        <v>0</v>
      </c>
      <c r="I21" s="11">
        <v>420600</v>
      </c>
      <c r="J21" s="11">
        <v>0</v>
      </c>
      <c r="K21" s="3">
        <v>1000500</v>
      </c>
      <c r="L21" s="3">
        <v>0</v>
      </c>
      <c r="M21" s="3"/>
      <c r="N21" s="3"/>
      <c r="O21" s="3"/>
      <c r="P21" s="3"/>
      <c r="Q21" s="4"/>
    </row>
    <row r="22" spans="1:17" ht="23.25" x14ac:dyDescent="0.35">
      <c r="A22" s="5">
        <v>19</v>
      </c>
      <c r="B22" s="10" t="s">
        <v>23</v>
      </c>
      <c r="C22" s="3">
        <v>0</v>
      </c>
      <c r="D22" s="11">
        <v>0</v>
      </c>
      <c r="E22" s="3">
        <v>3353000</v>
      </c>
      <c r="F22" s="3">
        <v>0</v>
      </c>
      <c r="G22" s="3">
        <v>0</v>
      </c>
      <c r="H22" s="3">
        <v>0</v>
      </c>
      <c r="I22" s="11">
        <v>0</v>
      </c>
      <c r="J22" s="11">
        <v>0</v>
      </c>
      <c r="K22" s="3">
        <v>7884500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4"/>
    </row>
    <row r="23" spans="1:17" ht="23.25" x14ac:dyDescent="0.35">
      <c r="A23" s="5">
        <v>20</v>
      </c>
      <c r="B23" s="10" t="s">
        <v>42</v>
      </c>
      <c r="C23" s="3">
        <v>0</v>
      </c>
      <c r="D23" s="11">
        <v>0</v>
      </c>
      <c r="E23" s="3">
        <v>1071000</v>
      </c>
      <c r="F23" s="3">
        <v>0</v>
      </c>
      <c r="G23" s="3">
        <v>0</v>
      </c>
      <c r="H23" s="3">
        <v>0</v>
      </c>
      <c r="I23" s="11">
        <v>0</v>
      </c>
      <c r="J23" s="11">
        <v>0</v>
      </c>
      <c r="K23" s="3">
        <v>634500</v>
      </c>
      <c r="L23" s="3">
        <v>1782000</v>
      </c>
      <c r="M23" s="3"/>
      <c r="N23" s="3"/>
      <c r="O23" s="3"/>
      <c r="P23" s="3"/>
      <c r="Q23" s="4"/>
    </row>
    <row r="24" spans="1:17" ht="23.25" x14ac:dyDescent="0.35">
      <c r="A24" s="5">
        <v>21</v>
      </c>
      <c r="B24" s="10" t="s">
        <v>25</v>
      </c>
      <c r="C24" s="3">
        <v>0</v>
      </c>
      <c r="D24" s="11">
        <v>0</v>
      </c>
      <c r="E24" s="3">
        <v>0</v>
      </c>
      <c r="F24" s="3">
        <v>0</v>
      </c>
      <c r="G24" s="3">
        <v>0</v>
      </c>
      <c r="H24" s="3">
        <v>0</v>
      </c>
      <c r="I24" s="11">
        <v>0</v>
      </c>
      <c r="J24" s="11">
        <v>0</v>
      </c>
      <c r="K24" s="3">
        <v>283500</v>
      </c>
      <c r="L24" s="3">
        <v>0</v>
      </c>
      <c r="M24" s="3"/>
      <c r="N24" s="3"/>
      <c r="O24" s="3"/>
      <c r="P24" s="3"/>
      <c r="Q24" s="4"/>
    </row>
    <row r="25" spans="1:17" ht="23.25" x14ac:dyDescent="0.35">
      <c r="A25" s="5">
        <v>22</v>
      </c>
      <c r="B25" s="10" t="s">
        <v>24</v>
      </c>
      <c r="C25" s="3">
        <v>0</v>
      </c>
      <c r="D25" s="11">
        <v>0</v>
      </c>
      <c r="E25" s="3">
        <v>1399500</v>
      </c>
      <c r="F25" s="3">
        <v>0</v>
      </c>
      <c r="G25" s="3">
        <v>0</v>
      </c>
      <c r="H25" s="3">
        <v>0</v>
      </c>
      <c r="I25" s="11">
        <v>0</v>
      </c>
      <c r="J25" s="11">
        <v>0</v>
      </c>
      <c r="K25" s="3">
        <v>3380000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4"/>
    </row>
    <row r="26" spans="1:17" ht="23.25" x14ac:dyDescent="0.35">
      <c r="A26" s="5">
        <v>23</v>
      </c>
      <c r="B26" s="10" t="s">
        <v>26</v>
      </c>
      <c r="C26" s="3">
        <v>0</v>
      </c>
      <c r="D26" s="11">
        <v>0</v>
      </c>
      <c r="E26" s="3">
        <v>274500</v>
      </c>
      <c r="F26" s="3">
        <v>0</v>
      </c>
      <c r="G26" s="3">
        <v>0</v>
      </c>
      <c r="H26" s="3">
        <v>0</v>
      </c>
      <c r="I26" s="11">
        <v>22840</v>
      </c>
      <c r="J26" s="11">
        <v>0</v>
      </c>
      <c r="K26" s="3">
        <v>225000</v>
      </c>
      <c r="L26" s="3">
        <v>0</v>
      </c>
      <c r="M26" s="3"/>
      <c r="N26" s="3"/>
      <c r="O26" s="3"/>
      <c r="P26" s="3"/>
      <c r="Q26" s="4"/>
    </row>
    <row r="27" spans="1:17" ht="23.25" x14ac:dyDescent="0.35">
      <c r="A27" s="5">
        <v>24</v>
      </c>
      <c r="B27" s="10" t="s">
        <v>27</v>
      </c>
      <c r="C27" s="3">
        <v>0</v>
      </c>
      <c r="D27" s="11">
        <v>0</v>
      </c>
      <c r="E27" s="3">
        <v>0</v>
      </c>
      <c r="F27" s="3">
        <v>0</v>
      </c>
      <c r="G27" s="3">
        <v>0</v>
      </c>
      <c r="H27" s="3">
        <v>0</v>
      </c>
      <c r="I27" s="11">
        <v>0</v>
      </c>
      <c r="J27" s="11">
        <v>0</v>
      </c>
      <c r="K27" s="3">
        <v>0</v>
      </c>
      <c r="L27" s="3">
        <v>0</v>
      </c>
      <c r="M27" s="3"/>
      <c r="N27" s="3"/>
      <c r="O27" s="3"/>
      <c r="P27" s="3"/>
      <c r="Q27" s="4"/>
    </row>
    <row r="28" spans="1:17" ht="23.25" x14ac:dyDescent="0.35">
      <c r="A28" s="5">
        <v>25</v>
      </c>
      <c r="B28" s="10" t="s">
        <v>28</v>
      </c>
      <c r="C28" s="3">
        <v>0</v>
      </c>
      <c r="D28" s="11">
        <v>0</v>
      </c>
      <c r="E28" s="3">
        <v>1707500</v>
      </c>
      <c r="F28" s="3">
        <v>0</v>
      </c>
      <c r="G28" s="3">
        <v>0</v>
      </c>
      <c r="H28" s="3">
        <v>0</v>
      </c>
      <c r="I28" s="11">
        <v>0</v>
      </c>
      <c r="J28" s="11">
        <v>0</v>
      </c>
      <c r="K28" s="3">
        <v>4347500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4"/>
    </row>
    <row r="29" spans="1:17" ht="23.25" x14ac:dyDescent="0.35">
      <c r="A29" s="5">
        <v>26</v>
      </c>
      <c r="B29" s="10" t="s">
        <v>29</v>
      </c>
      <c r="C29" s="3">
        <v>0</v>
      </c>
      <c r="D29" s="11">
        <v>0</v>
      </c>
      <c r="E29" s="3">
        <v>0</v>
      </c>
      <c r="F29" s="3">
        <v>0</v>
      </c>
      <c r="G29" s="3">
        <v>0</v>
      </c>
      <c r="H29" s="3">
        <v>0</v>
      </c>
      <c r="I29" s="11">
        <v>0</v>
      </c>
      <c r="J29" s="11">
        <v>0</v>
      </c>
      <c r="K29" s="3">
        <v>216000</v>
      </c>
      <c r="L29" s="3">
        <v>0</v>
      </c>
      <c r="M29" s="3"/>
      <c r="N29" s="3"/>
      <c r="O29" s="3"/>
      <c r="P29" s="3"/>
      <c r="Q29" s="4"/>
    </row>
    <row r="30" spans="1:17" ht="23.25" x14ac:dyDescent="0.35">
      <c r="A30" s="5">
        <v>27</v>
      </c>
      <c r="B30" s="10" t="s">
        <v>30</v>
      </c>
      <c r="C30" s="3">
        <v>0</v>
      </c>
      <c r="D30" s="11">
        <v>0</v>
      </c>
      <c r="E30" s="3">
        <v>9273000</v>
      </c>
      <c r="F30" s="3">
        <v>243000</v>
      </c>
      <c r="G30" s="3">
        <v>0</v>
      </c>
      <c r="H30" s="3">
        <v>0</v>
      </c>
      <c r="I30" s="11">
        <v>2280590</v>
      </c>
      <c r="J30" s="11">
        <v>0</v>
      </c>
      <c r="K30" s="3">
        <v>5462000</v>
      </c>
      <c r="L30" s="3">
        <v>0</v>
      </c>
      <c r="M30" s="3">
        <v>0</v>
      </c>
      <c r="N30" s="3">
        <v>17500600</v>
      </c>
      <c r="O30" s="3">
        <v>0</v>
      </c>
      <c r="P30" s="3">
        <v>0</v>
      </c>
      <c r="Q30" s="4"/>
    </row>
    <row r="31" spans="1:17" ht="23.25" x14ac:dyDescent="0.35">
      <c r="A31" s="5">
        <v>28</v>
      </c>
      <c r="B31" s="10" t="s">
        <v>31</v>
      </c>
      <c r="C31" s="3">
        <v>765000</v>
      </c>
      <c r="D31" s="11">
        <v>0</v>
      </c>
      <c r="E31" s="3">
        <v>320000</v>
      </c>
      <c r="F31" s="3">
        <v>0</v>
      </c>
      <c r="G31" s="3">
        <v>108000</v>
      </c>
      <c r="H31" s="3">
        <v>0</v>
      </c>
      <c r="I31" s="11">
        <v>0</v>
      </c>
      <c r="J31" s="11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4"/>
    </row>
    <row r="32" spans="1:17" ht="23.25" x14ac:dyDescent="0.35">
      <c r="A32" s="5">
        <v>29</v>
      </c>
      <c r="B32" s="10" t="s">
        <v>32</v>
      </c>
      <c r="C32" s="3">
        <v>0</v>
      </c>
      <c r="D32" s="11">
        <v>0</v>
      </c>
      <c r="E32" s="3">
        <v>792000</v>
      </c>
      <c r="F32" s="3">
        <v>0</v>
      </c>
      <c r="G32" s="3">
        <v>0</v>
      </c>
      <c r="H32" s="3">
        <v>0</v>
      </c>
      <c r="I32" s="11">
        <v>0</v>
      </c>
      <c r="J32" s="11">
        <v>0</v>
      </c>
      <c r="K32" s="3">
        <v>1179000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4"/>
    </row>
    <row r="33" spans="1:17" ht="23.25" x14ac:dyDescent="0.35">
      <c r="A33" s="5">
        <v>30</v>
      </c>
      <c r="B33" s="10" t="s">
        <v>33</v>
      </c>
      <c r="C33" s="3">
        <v>0</v>
      </c>
      <c r="D33" s="11">
        <v>0</v>
      </c>
      <c r="E33" s="3">
        <v>0</v>
      </c>
      <c r="F33" s="3">
        <v>0</v>
      </c>
      <c r="G33" s="3">
        <v>0</v>
      </c>
      <c r="H33" s="3">
        <v>0</v>
      </c>
      <c r="I33" s="11">
        <v>0</v>
      </c>
      <c r="J33" s="11">
        <v>0</v>
      </c>
      <c r="K33" s="3">
        <v>0</v>
      </c>
      <c r="L33" s="3">
        <v>0</v>
      </c>
      <c r="M33" s="3"/>
      <c r="N33" s="3"/>
      <c r="O33" s="3"/>
      <c r="P33" s="3"/>
      <c r="Q33" s="4"/>
    </row>
    <row r="34" spans="1:17" ht="23.25" x14ac:dyDescent="0.35">
      <c r="A34" s="5">
        <v>31</v>
      </c>
      <c r="B34" s="10" t="s">
        <v>43</v>
      </c>
      <c r="C34" s="3">
        <v>0</v>
      </c>
      <c r="D34" s="11">
        <v>0</v>
      </c>
      <c r="E34" s="3">
        <v>0</v>
      </c>
      <c r="F34" s="3">
        <v>0</v>
      </c>
      <c r="G34" s="3">
        <v>0</v>
      </c>
      <c r="H34" s="3">
        <v>0</v>
      </c>
      <c r="I34" s="11">
        <v>0</v>
      </c>
      <c r="J34" s="11">
        <v>0</v>
      </c>
      <c r="K34" s="3">
        <v>0</v>
      </c>
      <c r="L34" s="3">
        <v>0</v>
      </c>
      <c r="M34" s="3"/>
      <c r="N34" s="3"/>
      <c r="O34" s="3"/>
      <c r="P34" s="3"/>
      <c r="Q34" s="4"/>
    </row>
    <row r="35" spans="1:17" ht="23.25" x14ac:dyDescent="0.35">
      <c r="A35" s="5">
        <v>32</v>
      </c>
      <c r="B35" s="10" t="s">
        <v>34</v>
      </c>
      <c r="C35" s="3">
        <v>0</v>
      </c>
      <c r="D35" s="11">
        <v>0</v>
      </c>
      <c r="E35" s="3">
        <v>0</v>
      </c>
      <c r="F35" s="3">
        <v>0</v>
      </c>
      <c r="G35" s="3">
        <v>0</v>
      </c>
      <c r="H35" s="3">
        <v>0</v>
      </c>
      <c r="I35" s="11">
        <v>0</v>
      </c>
      <c r="J35" s="11">
        <v>0</v>
      </c>
      <c r="K35" s="3">
        <v>0</v>
      </c>
      <c r="L35" s="3">
        <v>0</v>
      </c>
      <c r="M35" s="3"/>
      <c r="N35" s="3"/>
      <c r="O35" s="3"/>
      <c r="P35" s="3"/>
      <c r="Q35" s="4"/>
    </row>
    <row r="36" spans="1:17" ht="23.25" x14ac:dyDescent="0.35">
      <c r="A36" s="5">
        <v>33</v>
      </c>
      <c r="B36" s="10" t="s">
        <v>35</v>
      </c>
      <c r="C36" s="3">
        <v>0</v>
      </c>
      <c r="D36" s="11">
        <v>0</v>
      </c>
      <c r="E36" s="3">
        <v>15559100</v>
      </c>
      <c r="F36" s="3">
        <v>216000</v>
      </c>
      <c r="G36" s="3">
        <v>0</v>
      </c>
      <c r="H36" s="3">
        <v>0</v>
      </c>
      <c r="I36" s="11">
        <v>0</v>
      </c>
      <c r="J36" s="11">
        <v>0</v>
      </c>
      <c r="K36" s="3">
        <v>10187500</v>
      </c>
      <c r="L36" s="3">
        <v>4225500</v>
      </c>
      <c r="M36" s="3"/>
      <c r="N36" s="3"/>
      <c r="O36" s="3"/>
      <c r="P36" s="3"/>
      <c r="Q36" s="4"/>
    </row>
    <row r="37" spans="1:17" ht="23.25" x14ac:dyDescent="0.35">
      <c r="A37" s="5">
        <v>34</v>
      </c>
      <c r="B37" s="10" t="s">
        <v>67</v>
      </c>
      <c r="C37" s="3">
        <v>0</v>
      </c>
      <c r="D37" s="11">
        <v>0</v>
      </c>
      <c r="E37" s="3">
        <v>0</v>
      </c>
      <c r="F37" s="3">
        <v>0</v>
      </c>
      <c r="G37" s="3">
        <v>0</v>
      </c>
      <c r="H37" s="3">
        <v>0</v>
      </c>
      <c r="I37" s="11">
        <v>0</v>
      </c>
      <c r="J37" s="11">
        <v>0</v>
      </c>
      <c r="K37" s="3">
        <v>0</v>
      </c>
      <c r="L37" s="3">
        <v>0</v>
      </c>
      <c r="M37" s="3"/>
      <c r="N37" s="3"/>
      <c r="O37" s="3"/>
      <c r="P37" s="3"/>
      <c r="Q37" s="4"/>
    </row>
    <row r="38" spans="1:17" ht="23.25" x14ac:dyDescent="0.35">
      <c r="A38" s="5">
        <v>35</v>
      </c>
      <c r="B38" s="10" t="s">
        <v>46</v>
      </c>
      <c r="C38" s="3">
        <v>0</v>
      </c>
      <c r="D38" s="11">
        <v>0</v>
      </c>
      <c r="E38" s="3">
        <v>0</v>
      </c>
      <c r="F38" s="3">
        <v>0</v>
      </c>
      <c r="G38" s="3">
        <v>0</v>
      </c>
      <c r="H38" s="3">
        <v>0</v>
      </c>
      <c r="I38" s="11">
        <v>0</v>
      </c>
      <c r="J38" s="11">
        <v>0</v>
      </c>
      <c r="K38" s="3">
        <v>193500</v>
      </c>
      <c r="L38" s="3">
        <v>0</v>
      </c>
      <c r="M38" s="3"/>
      <c r="N38" s="3"/>
      <c r="O38" s="3"/>
      <c r="P38" s="3"/>
      <c r="Q38" s="4"/>
    </row>
    <row r="39" spans="1:17" ht="23.25" x14ac:dyDescent="0.35">
      <c r="A39" s="5">
        <v>36</v>
      </c>
      <c r="B39" s="10" t="s">
        <v>49</v>
      </c>
      <c r="C39" s="3">
        <v>0</v>
      </c>
      <c r="D39" s="11">
        <v>0</v>
      </c>
      <c r="E39" s="3">
        <v>3220700</v>
      </c>
      <c r="F39" s="3">
        <v>432000</v>
      </c>
      <c r="G39" s="3">
        <v>0</v>
      </c>
      <c r="H39" s="3">
        <v>0</v>
      </c>
      <c r="I39" s="11">
        <v>0</v>
      </c>
      <c r="J39" s="11">
        <v>0</v>
      </c>
      <c r="K39" s="3">
        <v>1032000</v>
      </c>
      <c r="L39" s="3">
        <v>0</v>
      </c>
      <c r="M39" s="29"/>
      <c r="N39" s="29"/>
      <c r="O39" s="29"/>
      <c r="P39" s="29"/>
      <c r="Q39" s="12"/>
    </row>
    <row r="40" spans="1:17" ht="23.25" x14ac:dyDescent="0.35">
      <c r="A40" s="5"/>
      <c r="B40" s="13" t="s">
        <v>36</v>
      </c>
      <c r="C40" s="14">
        <v>2197000</v>
      </c>
      <c r="D40" s="35">
        <v>9277000</v>
      </c>
      <c r="E40" s="14">
        <v>151844800</v>
      </c>
      <c r="F40" s="14">
        <v>1809000</v>
      </c>
      <c r="G40" s="14">
        <v>432000</v>
      </c>
      <c r="H40" s="14">
        <v>216000</v>
      </c>
      <c r="I40" s="35">
        <v>26171510</v>
      </c>
      <c r="J40" s="35">
        <v>9854661</v>
      </c>
      <c r="K40" s="14">
        <v>156279800</v>
      </c>
      <c r="L40" s="14">
        <v>6007500</v>
      </c>
      <c r="M40" s="14">
        <v>810000</v>
      </c>
      <c r="N40" s="14">
        <v>23800600</v>
      </c>
      <c r="O40" s="14">
        <v>23294300</v>
      </c>
      <c r="P40" s="14">
        <v>11522400</v>
      </c>
      <c r="Q40" s="4"/>
    </row>
    <row r="41" spans="1:17" ht="23.25" x14ac:dyDescent="0.35">
      <c r="B41" s="4"/>
      <c r="C41" s="15"/>
      <c r="D41" s="16"/>
      <c r="E41" s="15"/>
      <c r="F41" s="15"/>
      <c r="G41" s="15"/>
      <c r="H41" s="15"/>
      <c r="I41" s="16"/>
      <c r="J41" s="16"/>
      <c r="K41" s="15"/>
      <c r="L41" s="15"/>
      <c r="M41" s="15"/>
      <c r="N41" s="15"/>
      <c r="O41" s="15"/>
      <c r="P41" s="15"/>
      <c r="Q41" s="4"/>
    </row>
    <row r="42" spans="1:17" ht="23.25" x14ac:dyDescent="0.35">
      <c r="B42" s="4"/>
      <c r="C42" s="17"/>
      <c r="D42" s="18"/>
      <c r="E42" s="17"/>
      <c r="F42" s="17"/>
      <c r="G42" s="17"/>
      <c r="H42" s="17"/>
      <c r="I42" s="18"/>
      <c r="J42" s="18"/>
      <c r="K42" s="17"/>
      <c r="L42" s="19"/>
      <c r="M42" s="17"/>
      <c r="N42" s="19"/>
      <c r="O42" s="19"/>
      <c r="P42" s="19"/>
      <c r="Q42" s="4"/>
    </row>
    <row r="43" spans="1:17" ht="23.25" x14ac:dyDescent="0.35">
      <c r="B43" s="4"/>
      <c r="C43" s="4"/>
      <c r="D43" s="7"/>
      <c r="E43" s="17"/>
      <c r="F43" s="17"/>
      <c r="G43" s="4"/>
      <c r="H43" s="4"/>
      <c r="I43" s="18"/>
      <c r="J43" s="18"/>
      <c r="K43" s="17"/>
      <c r="L43" s="17"/>
      <c r="M43" s="4"/>
      <c r="N43" s="4"/>
      <c r="O43" s="4"/>
      <c r="P43" s="4"/>
      <c r="Q43" s="4"/>
    </row>
    <row r="44" spans="1:17" ht="67.5" x14ac:dyDescent="0.35">
      <c r="B44" s="110" t="s">
        <v>37</v>
      </c>
      <c r="C44" s="1" t="s">
        <v>58</v>
      </c>
      <c r="D44" s="1" t="s">
        <v>59</v>
      </c>
      <c r="E44" s="1" t="s">
        <v>2</v>
      </c>
      <c r="F44" s="1" t="s">
        <v>47</v>
      </c>
      <c r="G44" s="1" t="s">
        <v>61</v>
      </c>
      <c r="H44" s="1" t="s">
        <v>3</v>
      </c>
      <c r="I44" s="1" t="s">
        <v>56</v>
      </c>
      <c r="J44" s="1" t="s">
        <v>54</v>
      </c>
      <c r="K44" s="1" t="s">
        <v>4</v>
      </c>
      <c r="L44" s="1" t="s">
        <v>5</v>
      </c>
      <c r="M44" s="1" t="s">
        <v>48</v>
      </c>
      <c r="N44" s="1" t="s">
        <v>6</v>
      </c>
      <c r="O44" s="1" t="s">
        <v>7</v>
      </c>
      <c r="P44" s="9" t="s">
        <v>8</v>
      </c>
      <c r="Q44" s="4"/>
    </row>
    <row r="45" spans="1:17" ht="23.25" x14ac:dyDescent="0.35">
      <c r="B45" s="110"/>
      <c r="C45" s="13">
        <v>1009.08</v>
      </c>
      <c r="D45" s="13">
        <v>1009.08</v>
      </c>
      <c r="E45" s="13">
        <v>1183.43</v>
      </c>
      <c r="F45" s="13">
        <f>E45</f>
        <v>1183.43</v>
      </c>
      <c r="G45" s="20">
        <v>1324.5</v>
      </c>
      <c r="H45" s="13">
        <v>1240.5999999999999</v>
      </c>
      <c r="I45" s="13">
        <v>1000</v>
      </c>
      <c r="J45" s="13">
        <v>1000</v>
      </c>
      <c r="K45" s="20">
        <v>1324.5</v>
      </c>
      <c r="L45" s="20">
        <f>K45</f>
        <v>1324.5</v>
      </c>
      <c r="M45" s="13">
        <f>F45</f>
        <v>1183.43</v>
      </c>
      <c r="N45" s="13">
        <f>M45</f>
        <v>1183.43</v>
      </c>
      <c r="O45" s="20">
        <f>H45</f>
        <v>1240.5999999999999</v>
      </c>
      <c r="P45" s="13">
        <f>N45</f>
        <v>1183.43</v>
      </c>
      <c r="Q45" s="4"/>
    </row>
    <row r="46" spans="1:17" ht="23.25" x14ac:dyDescent="0.35">
      <c r="B46" s="4"/>
      <c r="C46" s="4"/>
      <c r="D46" s="7"/>
      <c r="E46" s="4"/>
      <c r="F46" s="4"/>
      <c r="G46" s="4"/>
      <c r="H46" s="4"/>
      <c r="I46" s="7"/>
      <c r="J46" s="7"/>
      <c r="K46" s="4"/>
      <c r="L46" s="4"/>
      <c r="M46" s="4"/>
      <c r="N46" s="4"/>
      <c r="O46" s="4"/>
      <c r="P46" s="4"/>
      <c r="Q46" s="4"/>
    </row>
    <row r="47" spans="1:17" ht="23.25" x14ac:dyDescent="0.35">
      <c r="B47" s="4"/>
      <c r="C47" s="4"/>
      <c r="D47" s="7"/>
      <c r="E47" s="4"/>
      <c r="F47" s="4"/>
      <c r="G47" s="4"/>
      <c r="H47" s="4"/>
      <c r="I47" s="7"/>
      <c r="J47" s="7"/>
      <c r="K47" s="4"/>
      <c r="L47" s="4"/>
      <c r="M47" s="4"/>
      <c r="N47" s="4"/>
      <c r="O47" s="4"/>
      <c r="P47" s="4"/>
      <c r="Q47" s="4"/>
    </row>
    <row r="48" spans="1:17" ht="23.25" x14ac:dyDescent="0.35">
      <c r="B48" s="4"/>
      <c r="C48" s="8" t="s">
        <v>38</v>
      </c>
      <c r="D48" s="8"/>
      <c r="E48" s="4"/>
      <c r="F48" s="4"/>
      <c r="G48" s="4"/>
      <c r="H48" s="4"/>
      <c r="I48" s="7"/>
      <c r="J48" s="7"/>
      <c r="K48" s="4"/>
      <c r="L48" s="4"/>
      <c r="M48" s="4"/>
      <c r="N48" s="4"/>
      <c r="O48" s="4"/>
      <c r="P48" s="4"/>
      <c r="Q48" s="4"/>
    </row>
    <row r="49" spans="1:17" ht="67.5" x14ac:dyDescent="0.25">
      <c r="A49" s="1" t="s">
        <v>0</v>
      </c>
      <c r="B49" s="1" t="s">
        <v>1</v>
      </c>
      <c r="C49" s="1" t="s">
        <v>58</v>
      </c>
      <c r="D49" s="1" t="s">
        <v>59</v>
      </c>
      <c r="E49" s="1" t="s">
        <v>2</v>
      </c>
      <c r="F49" s="1" t="s">
        <v>47</v>
      </c>
      <c r="G49" s="1" t="s">
        <v>61</v>
      </c>
      <c r="H49" s="1" t="s">
        <v>3</v>
      </c>
      <c r="I49" s="1" t="s">
        <v>56</v>
      </c>
      <c r="J49" s="1" t="s">
        <v>54</v>
      </c>
      <c r="K49" s="1" t="s">
        <v>4</v>
      </c>
      <c r="L49" s="1" t="s">
        <v>5</v>
      </c>
      <c r="M49" s="1" t="s">
        <v>48</v>
      </c>
      <c r="N49" s="1" t="s">
        <v>6</v>
      </c>
      <c r="O49" s="1" t="s">
        <v>7</v>
      </c>
      <c r="P49" s="9" t="s">
        <v>8</v>
      </c>
      <c r="Q49" s="9" t="s">
        <v>60</v>
      </c>
    </row>
    <row r="50" spans="1:17" ht="23.25" x14ac:dyDescent="0.35">
      <c r="A50" s="5">
        <v>1</v>
      </c>
      <c r="B50" s="10" t="s">
        <v>62</v>
      </c>
      <c r="C50" s="21">
        <v>749.1972886193364</v>
      </c>
      <c r="D50" s="21">
        <v>0</v>
      </c>
      <c r="E50" s="21">
        <v>4301.902098138462</v>
      </c>
      <c r="F50" s="21">
        <v>0</v>
      </c>
      <c r="G50" s="3">
        <v>244.62061155152887</v>
      </c>
      <c r="H50" s="21">
        <v>0</v>
      </c>
      <c r="I50" s="22">
        <v>0</v>
      </c>
      <c r="J50" s="22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14">
        <v>5295.7199983093269</v>
      </c>
    </row>
    <row r="51" spans="1:17" ht="23.25" x14ac:dyDescent="0.35">
      <c r="A51" s="5">
        <v>2</v>
      </c>
      <c r="B51" s="10" t="s">
        <v>9</v>
      </c>
      <c r="C51" s="21">
        <v>0</v>
      </c>
      <c r="D51" s="21">
        <v>0</v>
      </c>
      <c r="E51" s="21">
        <v>0</v>
      </c>
      <c r="F51" s="21">
        <v>0</v>
      </c>
      <c r="G51" s="3">
        <v>0</v>
      </c>
      <c r="H51" s="21">
        <v>0</v>
      </c>
      <c r="I51" s="22">
        <v>2788.74</v>
      </c>
      <c r="J51" s="22">
        <v>0</v>
      </c>
      <c r="K51" s="21">
        <v>2759.4563986409967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14">
        <v>5548.1963986409964</v>
      </c>
    </row>
    <row r="52" spans="1:17" ht="23.25" x14ac:dyDescent="0.35">
      <c r="A52" s="5">
        <v>3</v>
      </c>
      <c r="B52" s="10" t="s">
        <v>39</v>
      </c>
      <c r="C52" s="21">
        <v>0</v>
      </c>
      <c r="D52" s="21">
        <v>0</v>
      </c>
      <c r="E52" s="21">
        <v>1357.4947398663207</v>
      </c>
      <c r="F52" s="21">
        <v>0</v>
      </c>
      <c r="G52" s="3">
        <v>0</v>
      </c>
      <c r="H52" s="21">
        <v>0</v>
      </c>
      <c r="I52" s="22">
        <v>0</v>
      </c>
      <c r="J52" s="22">
        <v>0</v>
      </c>
      <c r="K52" s="21">
        <v>594.56398640996599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14">
        <v>1952.0587262762867</v>
      </c>
    </row>
    <row r="53" spans="1:17" ht="23.25" x14ac:dyDescent="0.35">
      <c r="A53" s="5">
        <v>4</v>
      </c>
      <c r="B53" s="10" t="s">
        <v>10</v>
      </c>
      <c r="C53" s="21">
        <v>0</v>
      </c>
      <c r="D53" s="21">
        <v>160.54227613271493</v>
      </c>
      <c r="E53" s="21">
        <v>25822.989107932026</v>
      </c>
      <c r="F53" s="21">
        <v>91.260150579248446</v>
      </c>
      <c r="G53" s="3">
        <v>0</v>
      </c>
      <c r="H53" s="21">
        <v>0</v>
      </c>
      <c r="I53" s="22">
        <v>3682.27</v>
      </c>
      <c r="J53" s="22">
        <v>0</v>
      </c>
      <c r="K53" s="21">
        <v>16023.631559078898</v>
      </c>
      <c r="L53" s="21">
        <v>0</v>
      </c>
      <c r="M53" s="21">
        <v>669.24110424782202</v>
      </c>
      <c r="N53" s="21">
        <v>45.630075289624223</v>
      </c>
      <c r="O53" s="21">
        <v>11317.104626793487</v>
      </c>
      <c r="P53" s="21">
        <v>0</v>
      </c>
      <c r="Q53" s="14">
        <v>57812.668900053824</v>
      </c>
    </row>
    <row r="54" spans="1:17" ht="23.25" x14ac:dyDescent="0.35">
      <c r="A54" s="5">
        <v>5</v>
      </c>
      <c r="B54" s="10" t="s">
        <v>11</v>
      </c>
      <c r="C54" s="21">
        <v>0</v>
      </c>
      <c r="D54" s="21">
        <v>0</v>
      </c>
      <c r="E54" s="21">
        <v>792.6113078086579</v>
      </c>
      <c r="F54" s="21">
        <v>0</v>
      </c>
      <c r="G54" s="3">
        <v>0</v>
      </c>
      <c r="H54" s="21">
        <v>0</v>
      </c>
      <c r="I54" s="22">
        <v>0</v>
      </c>
      <c r="J54" s="22">
        <v>0</v>
      </c>
      <c r="K54" s="21">
        <v>9844.3186107965266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14">
        <v>10636.929918605185</v>
      </c>
    </row>
    <row r="55" spans="1:17" ht="23.25" x14ac:dyDescent="0.35">
      <c r="A55" s="5">
        <v>6</v>
      </c>
      <c r="B55" s="10" t="s">
        <v>12</v>
      </c>
      <c r="C55" s="21">
        <v>0</v>
      </c>
      <c r="D55" s="21">
        <v>9032.9805367265235</v>
      </c>
      <c r="E55" s="21">
        <v>4716.3752820192149</v>
      </c>
      <c r="F55" s="21">
        <v>296.59548938255745</v>
      </c>
      <c r="G55" s="3">
        <v>0</v>
      </c>
      <c r="H55" s="21">
        <v>0</v>
      </c>
      <c r="I55" s="22">
        <v>0</v>
      </c>
      <c r="J55" s="22">
        <v>0</v>
      </c>
      <c r="K55" s="21">
        <v>3713.8542846357118</v>
      </c>
      <c r="L55" s="21">
        <v>0</v>
      </c>
      <c r="M55" s="21">
        <v>0</v>
      </c>
      <c r="N55" s="21">
        <v>0</v>
      </c>
      <c r="O55" s="21">
        <v>0</v>
      </c>
      <c r="P55" s="21">
        <v>5965.7098434212412</v>
      </c>
      <c r="Q55" s="14">
        <v>23725.515436185251</v>
      </c>
    </row>
    <row r="56" spans="1:17" ht="23.25" x14ac:dyDescent="0.35">
      <c r="A56" s="5">
        <v>7</v>
      </c>
      <c r="B56" s="10" t="s">
        <v>13</v>
      </c>
      <c r="C56" s="21">
        <v>0</v>
      </c>
      <c r="D56" s="21">
        <v>0</v>
      </c>
      <c r="E56" s="21">
        <v>3351.6980303017499</v>
      </c>
      <c r="F56" s="21">
        <v>0</v>
      </c>
      <c r="G56" s="3">
        <v>0</v>
      </c>
      <c r="H56" s="21">
        <v>0</v>
      </c>
      <c r="I56" s="22">
        <v>3687.84</v>
      </c>
      <c r="J56" s="22">
        <v>9854.6610000000001</v>
      </c>
      <c r="K56" s="21">
        <v>129.1053227633069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14">
        <v>17023.304353065058</v>
      </c>
    </row>
    <row r="57" spans="1:17" ht="23.25" x14ac:dyDescent="0.35">
      <c r="A57" s="5">
        <v>8</v>
      </c>
      <c r="B57" s="10" t="s">
        <v>14</v>
      </c>
      <c r="C57" s="21">
        <v>0</v>
      </c>
      <c r="D57" s="21">
        <v>0</v>
      </c>
      <c r="E57" s="21">
        <v>0</v>
      </c>
      <c r="F57" s="21">
        <v>0</v>
      </c>
      <c r="G57" s="3">
        <v>0</v>
      </c>
      <c r="H57" s="21">
        <v>0</v>
      </c>
      <c r="I57" s="22">
        <v>0</v>
      </c>
      <c r="J57" s="22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14">
        <v>0</v>
      </c>
    </row>
    <row r="58" spans="1:17" ht="23.25" x14ac:dyDescent="0.35">
      <c r="A58" s="5">
        <v>9</v>
      </c>
      <c r="B58" s="10" t="s">
        <v>40</v>
      </c>
      <c r="C58" s="21">
        <v>0</v>
      </c>
      <c r="D58" s="21">
        <v>0</v>
      </c>
      <c r="E58" s="21">
        <v>2944.8298589692672</v>
      </c>
      <c r="F58" s="21">
        <v>0</v>
      </c>
      <c r="G58" s="3">
        <v>0</v>
      </c>
      <c r="H58" s="21">
        <v>0</v>
      </c>
      <c r="I58" s="22">
        <v>0</v>
      </c>
      <c r="J58" s="22">
        <v>0</v>
      </c>
      <c r="K58" s="21">
        <v>1118.1577953944884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14">
        <v>4062.9876543637556</v>
      </c>
    </row>
    <row r="59" spans="1:17" ht="23.25" x14ac:dyDescent="0.35">
      <c r="A59" s="5">
        <v>10</v>
      </c>
      <c r="B59" s="10" t="s">
        <v>15</v>
      </c>
      <c r="C59" s="21">
        <v>420.18472271772305</v>
      </c>
      <c r="D59" s="21">
        <v>0</v>
      </c>
      <c r="E59" s="21">
        <v>2147.1485427950956</v>
      </c>
      <c r="F59" s="21">
        <v>365.04060231699378</v>
      </c>
      <c r="G59" s="3">
        <v>0</v>
      </c>
      <c r="H59" s="21">
        <v>0</v>
      </c>
      <c r="I59" s="22">
        <v>0</v>
      </c>
      <c r="J59" s="22">
        <v>0</v>
      </c>
      <c r="K59" s="21">
        <v>11884.484711211779</v>
      </c>
      <c r="L59" s="21">
        <v>0</v>
      </c>
      <c r="M59" s="21">
        <v>0</v>
      </c>
      <c r="N59" s="21">
        <v>2223.1986682778024</v>
      </c>
      <c r="O59" s="21">
        <v>1594.8734483314527</v>
      </c>
      <c r="P59" s="21">
        <v>0</v>
      </c>
      <c r="Q59" s="14">
        <v>18634.930695650844</v>
      </c>
    </row>
    <row r="60" spans="1:17" ht="23.25" x14ac:dyDescent="0.35">
      <c r="A60" s="5">
        <v>11</v>
      </c>
      <c r="B60" s="10" t="s">
        <v>16</v>
      </c>
      <c r="C60" s="21">
        <v>0</v>
      </c>
      <c r="D60" s="21">
        <v>0</v>
      </c>
      <c r="E60" s="21">
        <v>3703.2186103107069</v>
      </c>
      <c r="F60" s="21">
        <v>0</v>
      </c>
      <c r="G60" s="3">
        <v>0</v>
      </c>
      <c r="H60" s="21">
        <v>0</v>
      </c>
      <c r="I60" s="22">
        <v>5007.1400000000003</v>
      </c>
      <c r="J60" s="22">
        <v>0</v>
      </c>
      <c r="K60" s="21">
        <v>1804.8320120800302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14">
        <v>10515.190622390739</v>
      </c>
    </row>
    <row r="61" spans="1:17" ht="23.25" x14ac:dyDescent="0.35">
      <c r="A61" s="5">
        <v>12</v>
      </c>
      <c r="B61" s="10" t="s">
        <v>17</v>
      </c>
      <c r="C61" s="21">
        <v>0</v>
      </c>
      <c r="D61" s="21">
        <v>0</v>
      </c>
      <c r="E61" s="21">
        <v>2092.645952865822</v>
      </c>
      <c r="F61" s="21">
        <v>0</v>
      </c>
      <c r="G61" s="3">
        <v>0</v>
      </c>
      <c r="H61" s="21">
        <v>0</v>
      </c>
      <c r="I61" s="22">
        <v>0</v>
      </c>
      <c r="J61" s="22">
        <v>0</v>
      </c>
      <c r="K61" s="21">
        <v>3751.6043790109475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14">
        <v>5844.2503318767695</v>
      </c>
    </row>
    <row r="62" spans="1:17" ht="23.25" x14ac:dyDescent="0.35">
      <c r="A62" s="5">
        <v>13</v>
      </c>
      <c r="B62" s="10" t="s">
        <v>18</v>
      </c>
      <c r="C62" s="21">
        <v>0</v>
      </c>
      <c r="D62" s="21">
        <v>0</v>
      </c>
      <c r="E62" s="21">
        <v>4893.8255748121983</v>
      </c>
      <c r="F62" s="21">
        <v>0</v>
      </c>
      <c r="G62" s="3">
        <v>0</v>
      </c>
      <c r="H62" s="21">
        <v>0</v>
      </c>
      <c r="I62" s="22">
        <v>6669.46</v>
      </c>
      <c r="J62" s="22">
        <v>0</v>
      </c>
      <c r="K62" s="21">
        <v>61.155152887882217</v>
      </c>
      <c r="L62" s="21">
        <v>0</v>
      </c>
      <c r="M62" s="21">
        <v>0</v>
      </c>
      <c r="N62" s="21">
        <v>2483.0365970103849</v>
      </c>
      <c r="O62" s="21">
        <v>0</v>
      </c>
      <c r="P62" s="21">
        <v>633.75104568922541</v>
      </c>
      <c r="Q62" s="14">
        <v>14741.228370399691</v>
      </c>
    </row>
    <row r="63" spans="1:17" ht="23.25" x14ac:dyDescent="0.35">
      <c r="A63" s="5">
        <v>14</v>
      </c>
      <c r="B63" s="10" t="s">
        <v>19</v>
      </c>
      <c r="C63" s="21">
        <v>249.73242953977879</v>
      </c>
      <c r="D63" s="21">
        <v>0</v>
      </c>
      <c r="E63" s="21">
        <v>4688.490236008889</v>
      </c>
      <c r="F63" s="21">
        <v>0</v>
      </c>
      <c r="G63" s="3">
        <v>0</v>
      </c>
      <c r="H63" s="21">
        <v>0</v>
      </c>
      <c r="I63" s="22">
        <v>598.91</v>
      </c>
      <c r="J63" s="22">
        <v>0</v>
      </c>
      <c r="K63" s="21">
        <v>108.7202718006795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14">
        <v>5645.8529373493466</v>
      </c>
    </row>
    <row r="64" spans="1:17" ht="23.25" x14ac:dyDescent="0.35">
      <c r="A64" s="5">
        <v>15</v>
      </c>
      <c r="B64" s="10" t="s">
        <v>41</v>
      </c>
      <c r="C64" s="21">
        <v>0</v>
      </c>
      <c r="D64" s="21">
        <v>0</v>
      </c>
      <c r="E64" s="21">
        <v>20902.376988922031</v>
      </c>
      <c r="F64" s="21">
        <v>22.815037644812111</v>
      </c>
      <c r="G64" s="3">
        <v>0</v>
      </c>
      <c r="H64" s="21">
        <v>0</v>
      </c>
      <c r="I64" s="22">
        <v>1013.12</v>
      </c>
      <c r="J64" s="22">
        <v>0</v>
      </c>
      <c r="K64" s="21">
        <v>22363.00490751227</v>
      </c>
      <c r="L64" s="21">
        <v>0</v>
      </c>
      <c r="M64" s="21">
        <v>15.210025096541408</v>
      </c>
      <c r="N64" s="21">
        <v>0</v>
      </c>
      <c r="O64" s="21">
        <v>0</v>
      </c>
      <c r="P64" s="21">
        <v>3136.9831760222401</v>
      </c>
      <c r="Q64" s="14">
        <v>47453.510135197896</v>
      </c>
    </row>
    <row r="65" spans="1:17" ht="23.25" x14ac:dyDescent="0.35">
      <c r="A65" s="5">
        <v>16</v>
      </c>
      <c r="B65" s="10" t="s">
        <v>20</v>
      </c>
      <c r="C65" s="21">
        <v>0</v>
      </c>
      <c r="D65" s="21">
        <v>0</v>
      </c>
      <c r="E65" s="21">
        <v>0</v>
      </c>
      <c r="F65" s="21">
        <v>0</v>
      </c>
      <c r="G65" s="3">
        <v>0</v>
      </c>
      <c r="H65" s="21">
        <v>0</v>
      </c>
      <c r="I65" s="22">
        <v>0</v>
      </c>
      <c r="J65" s="22">
        <v>0</v>
      </c>
      <c r="K65" s="21">
        <v>268.40317100792754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14">
        <v>268.40317100792754</v>
      </c>
    </row>
    <row r="66" spans="1:17" ht="23.25" x14ac:dyDescent="0.35">
      <c r="A66" s="5">
        <v>17</v>
      </c>
      <c r="B66" s="10" t="s">
        <v>21</v>
      </c>
      <c r="C66" s="21">
        <v>0</v>
      </c>
      <c r="D66" s="21">
        <v>0</v>
      </c>
      <c r="E66" s="21">
        <v>15102.118418495389</v>
      </c>
      <c r="F66" s="21">
        <v>0</v>
      </c>
      <c r="G66" s="3">
        <v>0</v>
      </c>
      <c r="H66" s="21">
        <v>174.10930195066905</v>
      </c>
      <c r="I66" s="22">
        <v>0</v>
      </c>
      <c r="J66" s="22">
        <v>0</v>
      </c>
      <c r="K66" s="21">
        <v>16366.930917327294</v>
      </c>
      <c r="L66" s="21">
        <v>0</v>
      </c>
      <c r="M66" s="21">
        <v>0</v>
      </c>
      <c r="N66" s="21">
        <v>571.6434432116813</v>
      </c>
      <c r="O66" s="21">
        <v>5864.6622601966792</v>
      </c>
      <c r="P66" s="21">
        <v>0</v>
      </c>
      <c r="Q66" s="14">
        <v>38079.464341181716</v>
      </c>
    </row>
    <row r="67" spans="1:17" ht="23.25" x14ac:dyDescent="0.35">
      <c r="A67" s="5">
        <v>18</v>
      </c>
      <c r="B67" s="10" t="s">
        <v>22</v>
      </c>
      <c r="C67" s="21">
        <v>0</v>
      </c>
      <c r="D67" s="21">
        <v>0</v>
      </c>
      <c r="E67" s="21">
        <v>251.3879147900594</v>
      </c>
      <c r="F67" s="21">
        <v>0</v>
      </c>
      <c r="G67" s="3">
        <v>0</v>
      </c>
      <c r="H67" s="21">
        <v>0</v>
      </c>
      <c r="I67" s="22">
        <v>420.6</v>
      </c>
      <c r="J67" s="22">
        <v>0</v>
      </c>
      <c r="K67" s="21">
        <v>755.3793884484711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14">
        <v>1427.3673032385304</v>
      </c>
    </row>
    <row r="68" spans="1:17" ht="23.25" x14ac:dyDescent="0.35">
      <c r="A68" s="5">
        <v>19</v>
      </c>
      <c r="B68" s="10" t="s">
        <v>23</v>
      </c>
      <c r="C68" s="21">
        <v>0</v>
      </c>
      <c r="D68" s="21">
        <v>0</v>
      </c>
      <c r="E68" s="21">
        <v>2833.2896749279635</v>
      </c>
      <c r="F68" s="21">
        <v>0</v>
      </c>
      <c r="G68" s="3">
        <v>0</v>
      </c>
      <c r="H68" s="21">
        <v>0</v>
      </c>
      <c r="I68" s="22">
        <v>0</v>
      </c>
      <c r="J68" s="22">
        <v>0</v>
      </c>
      <c r="K68" s="21">
        <v>5952.8123820309547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14">
        <v>8786.1020569589182</v>
      </c>
    </row>
    <row r="69" spans="1:17" ht="23.25" x14ac:dyDescent="0.35">
      <c r="A69" s="5">
        <v>20</v>
      </c>
      <c r="B69" s="10" t="s">
        <v>42</v>
      </c>
      <c r="C69" s="21">
        <v>0</v>
      </c>
      <c r="D69" s="21">
        <v>0</v>
      </c>
      <c r="E69" s="21">
        <v>904.99649324421375</v>
      </c>
      <c r="F69" s="21">
        <v>0</v>
      </c>
      <c r="G69" s="3">
        <v>0</v>
      </c>
      <c r="H69" s="21">
        <v>0</v>
      </c>
      <c r="I69" s="22">
        <v>0</v>
      </c>
      <c r="J69" s="22">
        <v>0</v>
      </c>
      <c r="K69" s="21">
        <v>479.04869762174405</v>
      </c>
      <c r="L69" s="21">
        <v>1345.4133635334088</v>
      </c>
      <c r="M69" s="21">
        <v>0</v>
      </c>
      <c r="N69" s="21">
        <v>0</v>
      </c>
      <c r="O69" s="21">
        <v>0</v>
      </c>
      <c r="P69" s="21">
        <v>0</v>
      </c>
      <c r="Q69" s="14">
        <v>2729.4585543993667</v>
      </c>
    </row>
    <row r="70" spans="1:17" ht="23.25" x14ac:dyDescent="0.35">
      <c r="A70" s="5">
        <v>21</v>
      </c>
      <c r="B70" s="10" t="s">
        <v>25</v>
      </c>
      <c r="C70" s="21">
        <v>0</v>
      </c>
      <c r="D70" s="21">
        <v>0</v>
      </c>
      <c r="E70" s="21">
        <v>0</v>
      </c>
      <c r="F70" s="21">
        <v>0</v>
      </c>
      <c r="G70" s="3">
        <v>0</v>
      </c>
      <c r="H70" s="21">
        <v>0</v>
      </c>
      <c r="I70" s="22">
        <v>0</v>
      </c>
      <c r="J70" s="22">
        <v>0</v>
      </c>
      <c r="K70" s="21">
        <v>214.04303510758777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14">
        <v>214.04303510758777</v>
      </c>
    </row>
    <row r="71" spans="1:17" ht="23.25" x14ac:dyDescent="0.35">
      <c r="A71" s="5">
        <v>22</v>
      </c>
      <c r="B71" s="10" t="s">
        <v>24</v>
      </c>
      <c r="C71" s="21">
        <v>0</v>
      </c>
      <c r="D71" s="21">
        <v>0</v>
      </c>
      <c r="E71" s="21">
        <v>1182.5794512560944</v>
      </c>
      <c r="F71" s="21">
        <v>0</v>
      </c>
      <c r="G71" s="3">
        <v>0</v>
      </c>
      <c r="H71" s="21">
        <v>0</v>
      </c>
      <c r="I71" s="22">
        <v>0</v>
      </c>
      <c r="J71" s="22">
        <v>0</v>
      </c>
      <c r="K71" s="21">
        <v>2551.9063797659496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14">
        <v>3734.4858310220443</v>
      </c>
    </row>
    <row r="72" spans="1:17" ht="23.25" x14ac:dyDescent="0.35">
      <c r="A72" s="5">
        <v>23</v>
      </c>
      <c r="B72" s="10" t="s">
        <v>26</v>
      </c>
      <c r="C72" s="21">
        <v>0</v>
      </c>
      <c r="D72" s="21">
        <v>0</v>
      </c>
      <c r="E72" s="21">
        <v>231.95288272225648</v>
      </c>
      <c r="F72" s="21">
        <v>0</v>
      </c>
      <c r="G72" s="3">
        <v>0</v>
      </c>
      <c r="H72" s="21">
        <v>0</v>
      </c>
      <c r="I72" s="22">
        <v>22.84</v>
      </c>
      <c r="J72" s="22">
        <v>0</v>
      </c>
      <c r="K72" s="21">
        <v>169.87542468856171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14">
        <v>424.66830741081822</v>
      </c>
    </row>
    <row r="73" spans="1:17" ht="23.25" x14ac:dyDescent="0.35">
      <c r="A73" s="5">
        <v>24</v>
      </c>
      <c r="B73" s="10" t="s">
        <v>27</v>
      </c>
      <c r="C73" s="21">
        <v>0</v>
      </c>
      <c r="D73" s="21">
        <v>0</v>
      </c>
      <c r="E73" s="21">
        <v>0</v>
      </c>
      <c r="F73" s="21">
        <v>0</v>
      </c>
      <c r="G73" s="3">
        <v>0</v>
      </c>
      <c r="H73" s="21">
        <v>0</v>
      </c>
      <c r="I73" s="22">
        <v>0</v>
      </c>
      <c r="J73" s="22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14">
        <v>0</v>
      </c>
    </row>
    <row r="74" spans="1:17" ht="23.25" x14ac:dyDescent="0.35">
      <c r="A74" s="5">
        <v>25</v>
      </c>
      <c r="B74" s="10" t="s">
        <v>28</v>
      </c>
      <c r="C74" s="21">
        <v>0</v>
      </c>
      <c r="D74" s="21">
        <v>0</v>
      </c>
      <c r="E74" s="21">
        <v>1442.8398806858031</v>
      </c>
      <c r="F74" s="21">
        <v>0</v>
      </c>
      <c r="G74" s="3">
        <v>0</v>
      </c>
      <c r="H74" s="21">
        <v>0</v>
      </c>
      <c r="I74" s="22">
        <v>0</v>
      </c>
      <c r="J74" s="22">
        <v>0</v>
      </c>
      <c r="K74" s="21">
        <v>3282.3707059267649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14">
        <v>4725.2105866125676</v>
      </c>
    </row>
    <row r="75" spans="1:17" ht="23.25" x14ac:dyDescent="0.35">
      <c r="A75" s="5">
        <v>26</v>
      </c>
      <c r="B75" s="10" t="s">
        <v>29</v>
      </c>
      <c r="C75" s="21">
        <v>0</v>
      </c>
      <c r="D75" s="21">
        <v>0</v>
      </c>
      <c r="E75" s="21">
        <v>0</v>
      </c>
      <c r="F75" s="21">
        <v>0</v>
      </c>
      <c r="G75" s="3">
        <v>0</v>
      </c>
      <c r="H75" s="21">
        <v>0</v>
      </c>
      <c r="I75" s="22">
        <v>0</v>
      </c>
      <c r="J75" s="22">
        <v>0</v>
      </c>
      <c r="K75" s="21">
        <v>163.08040770101925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14">
        <v>163.08040770101925</v>
      </c>
    </row>
    <row r="76" spans="1:17" ht="23.25" x14ac:dyDescent="0.35">
      <c r="A76" s="5">
        <v>27</v>
      </c>
      <c r="B76" s="10" t="s">
        <v>30</v>
      </c>
      <c r="C76" s="21">
        <v>0</v>
      </c>
      <c r="D76" s="21">
        <v>0</v>
      </c>
      <c r="E76" s="21">
        <v>7835.6979289015826</v>
      </c>
      <c r="F76" s="21">
        <v>205.33533880330901</v>
      </c>
      <c r="G76" s="3">
        <v>0</v>
      </c>
      <c r="H76" s="21">
        <v>0</v>
      </c>
      <c r="I76" s="22">
        <v>2280.59</v>
      </c>
      <c r="J76" s="22">
        <v>0</v>
      </c>
      <c r="K76" s="21">
        <v>4123.8203095507743</v>
      </c>
      <c r="L76" s="21">
        <v>0</v>
      </c>
      <c r="M76" s="21">
        <v>0</v>
      </c>
      <c r="N76" s="21">
        <v>14788.03140025181</v>
      </c>
      <c r="O76" s="21">
        <v>0</v>
      </c>
      <c r="P76" s="21">
        <v>0</v>
      </c>
      <c r="Q76" s="14">
        <v>29233.474977507474</v>
      </c>
    </row>
    <row r="77" spans="1:17" ht="23.25" x14ac:dyDescent="0.35">
      <c r="A77" s="5">
        <v>28</v>
      </c>
      <c r="B77" s="10" t="s">
        <v>31</v>
      </c>
      <c r="C77" s="21">
        <v>758.11630396004273</v>
      </c>
      <c r="D77" s="21">
        <v>0</v>
      </c>
      <c r="E77" s="21">
        <v>270.40044616073612</v>
      </c>
      <c r="F77" s="21">
        <v>0</v>
      </c>
      <c r="G77" s="3">
        <v>81.540203850509627</v>
      </c>
      <c r="H77" s="21">
        <v>0</v>
      </c>
      <c r="I77" s="22">
        <v>0</v>
      </c>
      <c r="J77" s="22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14">
        <v>1110.0569539712885</v>
      </c>
    </row>
    <row r="78" spans="1:17" ht="23.25" x14ac:dyDescent="0.35">
      <c r="A78" s="5">
        <v>29</v>
      </c>
      <c r="B78" s="10" t="s">
        <v>32</v>
      </c>
      <c r="C78" s="21">
        <v>0</v>
      </c>
      <c r="D78" s="21">
        <v>0</v>
      </c>
      <c r="E78" s="21">
        <v>669.24110424782202</v>
      </c>
      <c r="F78" s="21">
        <v>0</v>
      </c>
      <c r="G78" s="3">
        <v>0</v>
      </c>
      <c r="H78" s="21">
        <v>0</v>
      </c>
      <c r="I78" s="22">
        <v>0</v>
      </c>
      <c r="J78" s="22">
        <v>0</v>
      </c>
      <c r="K78" s="21">
        <v>890.14722536806346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14">
        <v>1559.3883296158856</v>
      </c>
    </row>
    <row r="79" spans="1:17" ht="23.25" x14ac:dyDescent="0.35">
      <c r="A79" s="5">
        <v>30</v>
      </c>
      <c r="B79" s="10" t="s">
        <v>33</v>
      </c>
      <c r="C79" s="21">
        <v>0</v>
      </c>
      <c r="D79" s="21">
        <v>0</v>
      </c>
      <c r="E79" s="21">
        <v>0</v>
      </c>
      <c r="F79" s="21">
        <v>0</v>
      </c>
      <c r="G79" s="3">
        <v>0</v>
      </c>
      <c r="H79" s="21">
        <v>0</v>
      </c>
      <c r="I79" s="22">
        <v>0</v>
      </c>
      <c r="J79" s="22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14">
        <v>0</v>
      </c>
    </row>
    <row r="80" spans="1:17" ht="23.25" x14ac:dyDescent="0.35">
      <c r="A80" s="5">
        <v>31</v>
      </c>
      <c r="B80" s="10" t="s">
        <v>43</v>
      </c>
      <c r="C80" s="21">
        <v>0</v>
      </c>
      <c r="D80" s="21">
        <v>0</v>
      </c>
      <c r="E80" s="21">
        <v>0</v>
      </c>
      <c r="F80" s="21">
        <v>0</v>
      </c>
      <c r="G80" s="3">
        <v>0</v>
      </c>
      <c r="H80" s="21">
        <v>0</v>
      </c>
      <c r="I80" s="22">
        <v>0</v>
      </c>
      <c r="J80" s="22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14">
        <v>0</v>
      </c>
    </row>
    <row r="81" spans="1:17" ht="23.25" x14ac:dyDescent="0.35">
      <c r="A81" s="5">
        <v>32</v>
      </c>
      <c r="B81" s="10" t="s">
        <v>34</v>
      </c>
      <c r="C81" s="21">
        <v>0</v>
      </c>
      <c r="D81" s="21">
        <v>0</v>
      </c>
      <c r="E81" s="21">
        <v>0</v>
      </c>
      <c r="F81" s="21">
        <v>0</v>
      </c>
      <c r="G81" s="3">
        <v>0</v>
      </c>
      <c r="H81" s="21">
        <v>0</v>
      </c>
      <c r="I81" s="22">
        <v>0</v>
      </c>
      <c r="J81" s="22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14">
        <v>0</v>
      </c>
    </row>
    <row r="82" spans="1:17" ht="23.25" x14ac:dyDescent="0.35">
      <c r="A82" s="5">
        <v>33</v>
      </c>
      <c r="B82" s="10" t="s">
        <v>35</v>
      </c>
      <c r="C82" s="21">
        <v>0</v>
      </c>
      <c r="D82" s="21">
        <v>0</v>
      </c>
      <c r="E82" s="21">
        <v>13147.461193310968</v>
      </c>
      <c r="F82" s="21">
        <v>182.52030115849689</v>
      </c>
      <c r="G82" s="3">
        <v>0</v>
      </c>
      <c r="H82" s="21">
        <v>0</v>
      </c>
      <c r="I82" s="22">
        <v>0</v>
      </c>
      <c r="J82" s="22">
        <v>0</v>
      </c>
      <c r="K82" s="21">
        <v>7691.581728954322</v>
      </c>
      <c r="L82" s="21">
        <v>3190.2604756511892</v>
      </c>
      <c r="M82" s="21">
        <v>0</v>
      </c>
      <c r="N82" s="21">
        <v>0</v>
      </c>
      <c r="O82" s="21">
        <v>0</v>
      </c>
      <c r="P82" s="21">
        <v>0</v>
      </c>
      <c r="Q82" s="14">
        <v>24211.823699074976</v>
      </c>
    </row>
    <row r="83" spans="1:17" ht="23.25" x14ac:dyDescent="0.35">
      <c r="A83" s="5">
        <v>34</v>
      </c>
      <c r="B83" s="10" t="s">
        <v>67</v>
      </c>
      <c r="C83" s="21">
        <v>0</v>
      </c>
      <c r="D83" s="21">
        <v>0</v>
      </c>
      <c r="E83" s="21">
        <v>0</v>
      </c>
      <c r="F83" s="21">
        <v>0</v>
      </c>
      <c r="G83" s="3">
        <v>0</v>
      </c>
      <c r="H83" s="21">
        <v>0</v>
      </c>
      <c r="I83" s="22">
        <v>0</v>
      </c>
      <c r="J83" s="22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14">
        <v>0</v>
      </c>
    </row>
    <row r="84" spans="1:17" ht="23.25" x14ac:dyDescent="0.35">
      <c r="A84" s="5">
        <v>35</v>
      </c>
      <c r="B84" s="23" t="s">
        <v>46</v>
      </c>
      <c r="C84" s="21">
        <v>0</v>
      </c>
      <c r="D84" s="21">
        <v>0</v>
      </c>
      <c r="E84" s="21">
        <v>0</v>
      </c>
      <c r="F84" s="21">
        <v>0</v>
      </c>
      <c r="G84" s="3">
        <v>0</v>
      </c>
      <c r="H84" s="21">
        <v>0</v>
      </c>
      <c r="I84" s="22">
        <v>0</v>
      </c>
      <c r="J84" s="22">
        <v>0</v>
      </c>
      <c r="K84" s="21">
        <v>146.09286523216309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14">
        <v>146.09286523216309</v>
      </c>
    </row>
    <row r="85" spans="1:17" ht="23.25" x14ac:dyDescent="0.35">
      <c r="A85" s="5">
        <v>36</v>
      </c>
      <c r="B85" s="10" t="s">
        <v>49</v>
      </c>
      <c r="C85" s="21">
        <v>0</v>
      </c>
      <c r="D85" s="21">
        <v>0</v>
      </c>
      <c r="E85" s="21">
        <v>2721.4959904683842</v>
      </c>
      <c r="F85" s="21">
        <v>365.04060231699378</v>
      </c>
      <c r="G85" s="3">
        <v>0</v>
      </c>
      <c r="H85" s="21">
        <v>0</v>
      </c>
      <c r="I85" s="22">
        <v>0</v>
      </c>
      <c r="J85" s="22">
        <v>0</v>
      </c>
      <c r="K85" s="21">
        <v>779.16194790486975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14">
        <v>3865.6985406902477</v>
      </c>
    </row>
    <row r="86" spans="1:17" ht="23.25" x14ac:dyDescent="0.35">
      <c r="A86" s="5"/>
      <c r="B86" s="24" t="s">
        <v>36</v>
      </c>
      <c r="C86" s="25">
        <v>2177.2307448368811</v>
      </c>
      <c r="D86" s="36">
        <v>9193.5228128592389</v>
      </c>
      <c r="E86" s="25">
        <v>128309.0677099617</v>
      </c>
      <c r="F86" s="25">
        <v>1528.6075222024115</v>
      </c>
      <c r="G86" s="25">
        <v>326.16081540203851</v>
      </c>
      <c r="H86" s="25">
        <v>174.10930195066905</v>
      </c>
      <c r="I86" s="36">
        <v>26171.51</v>
      </c>
      <c r="J86" s="36">
        <v>9854.6610000000001</v>
      </c>
      <c r="K86" s="25">
        <v>117991.54397885998</v>
      </c>
      <c r="L86" s="25">
        <v>4535.6738391845975</v>
      </c>
      <c r="M86" s="25">
        <v>684.45112934436338</v>
      </c>
      <c r="N86" s="25">
        <v>20111.540184041303</v>
      </c>
      <c r="O86" s="25">
        <v>18776.640335321619</v>
      </c>
      <c r="P86" s="25">
        <v>9736.4440651327059</v>
      </c>
      <c r="Q86" s="25">
        <v>349571.16343909752</v>
      </c>
    </row>
    <row r="87" spans="1:17" ht="23.25" x14ac:dyDescent="0.35">
      <c r="B87" s="4"/>
      <c r="C87" s="17"/>
      <c r="D87" s="18"/>
      <c r="E87" s="17"/>
      <c r="F87" s="17"/>
      <c r="G87" s="17"/>
      <c r="H87" s="17"/>
      <c r="I87" s="18"/>
      <c r="J87" s="18"/>
      <c r="K87" s="17"/>
      <c r="L87" s="17"/>
      <c r="M87" s="4"/>
      <c r="N87" s="4"/>
      <c r="O87" s="4"/>
      <c r="P87" s="4"/>
      <c r="Q87" s="4"/>
    </row>
    <row r="88" spans="1:17" ht="23.25" x14ac:dyDescent="0.35">
      <c r="B88" s="4"/>
      <c r="C88" s="17"/>
      <c r="D88" s="18"/>
      <c r="E88" s="17"/>
      <c r="F88" s="17"/>
      <c r="G88" s="17"/>
      <c r="H88" s="17"/>
      <c r="I88" s="18"/>
      <c r="J88" s="18"/>
      <c r="K88" s="17"/>
      <c r="L88" s="17"/>
      <c r="M88" s="4"/>
      <c r="N88" s="4"/>
      <c r="O88" s="4"/>
      <c r="P88" s="4"/>
      <c r="Q88" s="4"/>
    </row>
    <row r="89" spans="1:17" ht="23.25" x14ac:dyDescent="0.35">
      <c r="B89" s="4"/>
      <c r="C89" s="7"/>
      <c r="D89" s="7"/>
      <c r="E89" s="8" t="s">
        <v>50</v>
      </c>
      <c r="F89" s="7"/>
      <c r="G89" s="4"/>
      <c r="H89" s="4"/>
      <c r="I89" s="7"/>
      <c r="J89" s="7"/>
      <c r="K89" s="4"/>
      <c r="L89" s="28"/>
      <c r="M89" s="4"/>
      <c r="N89" s="4"/>
      <c r="O89" s="4"/>
      <c r="P89" s="4"/>
      <c r="Q89" s="4"/>
    </row>
    <row r="90" spans="1:17" ht="23.25" x14ac:dyDescent="0.35">
      <c r="B90" s="4"/>
      <c r="C90" s="111"/>
      <c r="D90" s="111"/>
      <c r="E90" s="111"/>
      <c r="F90" s="111"/>
      <c r="G90" s="4"/>
      <c r="H90" s="4"/>
      <c r="I90" s="7"/>
      <c r="J90" s="7"/>
      <c r="K90" s="4"/>
      <c r="L90" s="4"/>
      <c r="M90" s="4"/>
      <c r="N90" s="4"/>
      <c r="O90" s="4"/>
      <c r="P90" s="4"/>
      <c r="Q90" s="4"/>
    </row>
    <row r="91" spans="1:17" ht="67.5" x14ac:dyDescent="0.25">
      <c r="A91" s="1" t="s">
        <v>0</v>
      </c>
      <c r="B91" s="1" t="s">
        <v>1</v>
      </c>
      <c r="C91" s="1" t="s">
        <v>58</v>
      </c>
      <c r="D91" s="1" t="s">
        <v>59</v>
      </c>
      <c r="E91" s="1" t="s">
        <v>2</v>
      </c>
      <c r="F91" s="1" t="s">
        <v>47</v>
      </c>
      <c r="G91" s="1" t="s">
        <v>61</v>
      </c>
      <c r="H91" s="1" t="s">
        <v>3</v>
      </c>
      <c r="I91" s="1" t="s">
        <v>56</v>
      </c>
      <c r="J91" s="1" t="s">
        <v>54</v>
      </c>
      <c r="K91" s="1" t="s">
        <v>4</v>
      </c>
      <c r="L91" s="1" t="s">
        <v>5</v>
      </c>
      <c r="M91" s="1" t="s">
        <v>48</v>
      </c>
      <c r="N91" s="1" t="s">
        <v>6</v>
      </c>
      <c r="O91" s="1" t="s">
        <v>7</v>
      </c>
      <c r="P91" s="9" t="s">
        <v>8</v>
      </c>
      <c r="Q91" s="9" t="s">
        <v>60</v>
      </c>
    </row>
    <row r="92" spans="1:17" ht="23.25" x14ac:dyDescent="0.35">
      <c r="A92" s="5">
        <v>1</v>
      </c>
      <c r="B92" s="10" t="s">
        <v>62</v>
      </c>
      <c r="C92" s="29">
        <v>0.34410559854346839</v>
      </c>
      <c r="D92" s="29">
        <v>0</v>
      </c>
      <c r="E92" s="29">
        <v>3.3527654552543126E-2</v>
      </c>
      <c r="F92" s="29">
        <v>0</v>
      </c>
      <c r="G92" s="29">
        <v>0.75</v>
      </c>
      <c r="H92" s="29">
        <v>0</v>
      </c>
      <c r="I92" s="30">
        <v>0</v>
      </c>
      <c r="J92" s="30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31">
        <v>1.5149190071085341E-2</v>
      </c>
    </row>
    <row r="93" spans="1:17" ht="23.25" x14ac:dyDescent="0.35">
      <c r="A93" s="5">
        <v>2</v>
      </c>
      <c r="B93" s="10" t="s">
        <v>9</v>
      </c>
      <c r="C93" s="29">
        <v>0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30">
        <v>0.1065563278542201</v>
      </c>
      <c r="J93" s="30">
        <v>0</v>
      </c>
      <c r="K93" s="29">
        <v>2.3386899650498651E-2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31">
        <v>1.5871436144954235E-2</v>
      </c>
    </row>
    <row r="94" spans="1:17" ht="23.25" x14ac:dyDescent="0.35">
      <c r="A94" s="5">
        <v>3</v>
      </c>
      <c r="B94" s="10" t="s">
        <v>39</v>
      </c>
      <c r="C94" s="29">
        <v>0</v>
      </c>
      <c r="D94" s="29">
        <v>0</v>
      </c>
      <c r="E94" s="29">
        <v>1.0579881563280403E-2</v>
      </c>
      <c r="F94" s="29">
        <v>0</v>
      </c>
      <c r="G94" s="29">
        <v>0</v>
      </c>
      <c r="H94" s="29">
        <v>0</v>
      </c>
      <c r="I94" s="30">
        <v>0</v>
      </c>
      <c r="J94" s="30">
        <v>0</v>
      </c>
      <c r="K94" s="29">
        <v>5.0390389544905977E-3</v>
      </c>
      <c r="L94" s="29">
        <v>0</v>
      </c>
      <c r="M94" s="29">
        <v>0</v>
      </c>
      <c r="N94" s="29">
        <v>0</v>
      </c>
      <c r="O94" s="29">
        <v>0</v>
      </c>
      <c r="P94" s="29">
        <v>0</v>
      </c>
      <c r="Q94" s="31">
        <v>5.5841526145115668E-3</v>
      </c>
    </row>
    <row r="95" spans="1:17" ht="23.25" x14ac:dyDescent="0.35">
      <c r="A95" s="5">
        <v>4</v>
      </c>
      <c r="B95" s="10" t="s">
        <v>10</v>
      </c>
      <c r="C95" s="29">
        <v>0</v>
      </c>
      <c r="D95" s="29">
        <v>1.7462541769968736E-2</v>
      </c>
      <c r="E95" s="29">
        <v>0.20125615101735458</v>
      </c>
      <c r="F95" s="29">
        <v>5.9701492537313432E-2</v>
      </c>
      <c r="G95" s="29">
        <v>0</v>
      </c>
      <c r="H95" s="29">
        <v>0</v>
      </c>
      <c r="I95" s="30">
        <v>0.14069765175948962</v>
      </c>
      <c r="J95" s="30">
        <v>0</v>
      </c>
      <c r="K95" s="29">
        <v>0.13580321960995595</v>
      </c>
      <c r="L95" s="29">
        <v>0</v>
      </c>
      <c r="M95" s="29">
        <v>0.97777777777777786</v>
      </c>
      <c r="N95" s="29">
        <v>2.2688503651168454E-3</v>
      </c>
      <c r="O95" s="29">
        <v>0.60272255444464951</v>
      </c>
      <c r="P95" s="29">
        <v>0</v>
      </c>
      <c r="Q95" s="31">
        <v>0.16538168746898363</v>
      </c>
    </row>
    <row r="96" spans="1:17" ht="23.25" x14ac:dyDescent="0.35">
      <c r="A96" s="5">
        <v>5</v>
      </c>
      <c r="B96" s="10" t="s">
        <v>11</v>
      </c>
      <c r="C96" s="29">
        <v>0</v>
      </c>
      <c r="D96" s="29">
        <v>0</v>
      </c>
      <c r="E96" s="29">
        <v>6.1773600413053339E-3</v>
      </c>
      <c r="F96" s="29">
        <v>0</v>
      </c>
      <c r="G96" s="29">
        <v>0</v>
      </c>
      <c r="H96" s="29">
        <v>0</v>
      </c>
      <c r="I96" s="30">
        <v>0</v>
      </c>
      <c r="J96" s="30">
        <v>0</v>
      </c>
      <c r="K96" s="29">
        <v>8.3432407771189862E-2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31">
        <v>3.0428510790073669E-2</v>
      </c>
    </row>
    <row r="97" spans="1:17" ht="23.25" x14ac:dyDescent="0.35">
      <c r="A97" s="5">
        <v>6</v>
      </c>
      <c r="B97" s="10" t="s">
        <v>12</v>
      </c>
      <c r="C97" s="29">
        <v>0</v>
      </c>
      <c r="D97" s="29">
        <v>0.98253745823003125</v>
      </c>
      <c r="E97" s="29">
        <v>3.6757926514441062E-2</v>
      </c>
      <c r="F97" s="29">
        <v>0.19402985074626866</v>
      </c>
      <c r="G97" s="29">
        <v>0</v>
      </c>
      <c r="H97" s="29">
        <v>0</v>
      </c>
      <c r="I97" s="30">
        <v>0</v>
      </c>
      <c r="J97" s="30">
        <v>0</v>
      </c>
      <c r="K97" s="29">
        <v>3.1475596974145086E-2</v>
      </c>
      <c r="L97" s="29">
        <v>0</v>
      </c>
      <c r="M97" s="29">
        <v>0</v>
      </c>
      <c r="N97" s="29">
        <v>0</v>
      </c>
      <c r="O97" s="29">
        <v>0</v>
      </c>
      <c r="P97" s="29">
        <v>0.61271957231132412</v>
      </c>
      <c r="Q97" s="31">
        <v>6.7870344918535372E-2</v>
      </c>
    </row>
    <row r="98" spans="1:17" ht="23.25" x14ac:dyDescent="0.35">
      <c r="A98" s="5">
        <v>7</v>
      </c>
      <c r="B98" s="10" t="s">
        <v>13</v>
      </c>
      <c r="C98" s="29">
        <v>0</v>
      </c>
      <c r="D98" s="29">
        <v>0</v>
      </c>
      <c r="E98" s="29">
        <v>2.6122066741831138E-2</v>
      </c>
      <c r="F98" s="29">
        <v>0</v>
      </c>
      <c r="G98" s="29">
        <v>0</v>
      </c>
      <c r="H98" s="29">
        <v>0</v>
      </c>
      <c r="I98" s="30">
        <v>0.14091047860822706</v>
      </c>
      <c r="J98" s="30">
        <v>1</v>
      </c>
      <c r="K98" s="29">
        <v>1.0941913158322443E-3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31">
        <v>4.8697679138030123E-2</v>
      </c>
    </row>
    <row r="99" spans="1:17" ht="23.25" x14ac:dyDescent="0.35">
      <c r="A99" s="5">
        <v>8</v>
      </c>
      <c r="B99" s="10" t="s">
        <v>14</v>
      </c>
      <c r="C99" s="29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30">
        <v>0</v>
      </c>
      <c r="J99" s="30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31">
        <v>0</v>
      </c>
    </row>
    <row r="100" spans="1:17" ht="23.25" x14ac:dyDescent="0.35">
      <c r="A100" s="5">
        <v>9</v>
      </c>
      <c r="B100" s="10" t="s">
        <v>40</v>
      </c>
      <c r="C100" s="29">
        <v>0</v>
      </c>
      <c r="D100" s="29">
        <v>0</v>
      </c>
      <c r="E100" s="29">
        <v>2.2951065825105636E-2</v>
      </c>
      <c r="F100" s="29">
        <v>0</v>
      </c>
      <c r="G100" s="29">
        <v>0</v>
      </c>
      <c r="H100" s="29">
        <v>0</v>
      </c>
      <c r="I100" s="30">
        <v>0</v>
      </c>
      <c r="J100" s="30">
        <v>0</v>
      </c>
      <c r="K100" s="29">
        <v>9.476592624254699E-3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31">
        <v>1.162277693157494E-2</v>
      </c>
    </row>
    <row r="101" spans="1:17" ht="23.25" x14ac:dyDescent="0.35">
      <c r="A101" s="5">
        <v>10</v>
      </c>
      <c r="B101" s="10" t="s">
        <v>15</v>
      </c>
      <c r="C101" s="29">
        <v>0.19299044151115155</v>
      </c>
      <c r="D101" s="29">
        <v>0</v>
      </c>
      <c r="E101" s="29">
        <v>1.6734191753685346E-2</v>
      </c>
      <c r="F101" s="29">
        <v>0.23880597014925373</v>
      </c>
      <c r="G101" s="29">
        <v>0</v>
      </c>
      <c r="H101" s="29">
        <v>0</v>
      </c>
      <c r="I101" s="30">
        <v>0</v>
      </c>
      <c r="J101" s="30">
        <v>0</v>
      </c>
      <c r="K101" s="29">
        <v>0.10072319007318922</v>
      </c>
      <c r="L101" s="29">
        <v>0</v>
      </c>
      <c r="M101" s="29">
        <v>0</v>
      </c>
      <c r="N101" s="29">
        <v>0.11054343167819297</v>
      </c>
      <c r="O101" s="29">
        <v>8.4939234061551544E-2</v>
      </c>
      <c r="P101" s="29">
        <v>0</v>
      </c>
      <c r="Q101" s="31">
        <v>5.3307974583256583E-2</v>
      </c>
    </row>
    <row r="102" spans="1:17" ht="23.25" x14ac:dyDescent="0.35">
      <c r="A102" s="5">
        <v>11</v>
      </c>
      <c r="B102" s="10" t="s">
        <v>16</v>
      </c>
      <c r="C102" s="29">
        <v>0</v>
      </c>
      <c r="D102" s="29">
        <v>0</v>
      </c>
      <c r="E102" s="29">
        <v>2.8861706163134992E-2</v>
      </c>
      <c r="F102" s="29">
        <v>0</v>
      </c>
      <c r="G102" s="29">
        <v>0</v>
      </c>
      <c r="H102" s="29">
        <v>0</v>
      </c>
      <c r="I102" s="30">
        <v>0.19132025626339483</v>
      </c>
      <c r="J102" s="30">
        <v>0</v>
      </c>
      <c r="K102" s="29">
        <v>1.5296282692964793E-2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31">
        <v>3.008025753309226E-2</v>
      </c>
    </row>
    <row r="103" spans="1:17" ht="23.25" x14ac:dyDescent="0.35">
      <c r="A103" s="5">
        <v>12</v>
      </c>
      <c r="B103" s="10" t="s">
        <v>17</v>
      </c>
      <c r="C103" s="29">
        <v>0</v>
      </c>
      <c r="D103" s="29">
        <v>0</v>
      </c>
      <c r="E103" s="29">
        <v>1.6309415929949528E-2</v>
      </c>
      <c r="F103" s="29">
        <v>0</v>
      </c>
      <c r="G103" s="29">
        <v>0</v>
      </c>
      <c r="H103" s="29">
        <v>0</v>
      </c>
      <c r="I103" s="30">
        <v>0</v>
      </c>
      <c r="J103" s="30">
        <v>0</v>
      </c>
      <c r="K103" s="29">
        <v>3.1795535955382578E-2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31">
        <v>1.6718342194993317E-2</v>
      </c>
    </row>
    <row r="104" spans="1:17" ht="23.25" x14ac:dyDescent="0.35">
      <c r="A104" s="5">
        <v>13</v>
      </c>
      <c r="B104" s="10" t="s">
        <v>18</v>
      </c>
      <c r="C104" s="29">
        <v>0</v>
      </c>
      <c r="D104" s="29">
        <v>0</v>
      </c>
      <c r="E104" s="29">
        <v>3.8140917568464647E-2</v>
      </c>
      <c r="F104" s="29">
        <v>0</v>
      </c>
      <c r="G104" s="29">
        <v>0</v>
      </c>
      <c r="H104" s="29">
        <v>0</v>
      </c>
      <c r="I104" s="30">
        <v>0.25483665252788246</v>
      </c>
      <c r="J104" s="30">
        <v>0</v>
      </c>
      <c r="K104" s="29">
        <v>5.1830114960474719E-4</v>
      </c>
      <c r="L104" s="29">
        <v>0</v>
      </c>
      <c r="M104" s="29">
        <v>0</v>
      </c>
      <c r="N104" s="29">
        <v>0.12346327403510834</v>
      </c>
      <c r="O104" s="29">
        <v>0</v>
      </c>
      <c r="P104" s="29">
        <v>6.5090606123724234E-2</v>
      </c>
      <c r="Q104" s="31">
        <v>4.2169463365841715E-2</v>
      </c>
    </row>
    <row r="105" spans="1:17" ht="23.25" x14ac:dyDescent="0.35">
      <c r="A105" s="5">
        <v>14</v>
      </c>
      <c r="B105" s="10" t="s">
        <v>19</v>
      </c>
      <c r="C105" s="29">
        <v>0.11470186618115612</v>
      </c>
      <c r="D105" s="29">
        <v>0</v>
      </c>
      <c r="E105" s="29">
        <v>3.6540599348808787E-2</v>
      </c>
      <c r="F105" s="29">
        <v>0</v>
      </c>
      <c r="G105" s="29">
        <v>0</v>
      </c>
      <c r="H105" s="29">
        <v>0</v>
      </c>
      <c r="I105" s="30">
        <v>2.2884044520167159E-2</v>
      </c>
      <c r="J105" s="30">
        <v>0</v>
      </c>
      <c r="K105" s="29">
        <v>9.2142426596399508E-4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31">
        <v>1.6150797113254938E-2</v>
      </c>
    </row>
    <row r="106" spans="1:17" ht="23.25" x14ac:dyDescent="0.35">
      <c r="A106" s="5">
        <v>15</v>
      </c>
      <c r="B106" s="10" t="s">
        <v>44</v>
      </c>
      <c r="C106" s="29">
        <v>0</v>
      </c>
      <c r="D106" s="29">
        <v>0</v>
      </c>
      <c r="E106" s="29">
        <v>0.16290646765644923</v>
      </c>
      <c r="F106" s="29">
        <v>1.4925373134328358E-2</v>
      </c>
      <c r="G106" s="29">
        <v>0</v>
      </c>
      <c r="H106" s="29">
        <v>0</v>
      </c>
      <c r="I106" s="30">
        <v>3.871079658758704E-2</v>
      </c>
      <c r="J106" s="30">
        <v>0</v>
      </c>
      <c r="K106" s="29">
        <v>0.18953057272916907</v>
      </c>
      <c r="L106" s="29">
        <v>0</v>
      </c>
      <c r="M106" s="29">
        <v>2.222222222222222E-2</v>
      </c>
      <c r="N106" s="29">
        <v>0</v>
      </c>
      <c r="O106" s="29">
        <v>0</v>
      </c>
      <c r="P106" s="29">
        <v>0.32218982156495174</v>
      </c>
      <c r="Q106" s="31">
        <v>0.13574778213496799</v>
      </c>
    </row>
    <row r="107" spans="1:17" ht="23.25" x14ac:dyDescent="0.35">
      <c r="A107" s="5">
        <v>16</v>
      </c>
      <c r="B107" s="10" t="s">
        <v>20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30">
        <v>0</v>
      </c>
      <c r="J107" s="30">
        <v>0</v>
      </c>
      <c r="K107" s="29">
        <v>2.2747661565986131E-3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31">
        <v>7.6780695629286044E-4</v>
      </c>
    </row>
    <row r="108" spans="1:17" ht="23.25" x14ac:dyDescent="0.35">
      <c r="A108" s="5">
        <v>17</v>
      </c>
      <c r="B108" s="10" t="s">
        <v>21</v>
      </c>
      <c r="C108" s="29">
        <v>0</v>
      </c>
      <c r="D108" s="29">
        <v>0</v>
      </c>
      <c r="E108" s="29">
        <v>0.11770110007059841</v>
      </c>
      <c r="F108" s="29">
        <v>0</v>
      </c>
      <c r="G108" s="29">
        <v>0</v>
      </c>
      <c r="H108" s="29">
        <v>1</v>
      </c>
      <c r="I108" s="30">
        <v>0</v>
      </c>
      <c r="J108" s="30">
        <v>0</v>
      </c>
      <c r="K108" s="29">
        <v>0.13871274470532977</v>
      </c>
      <c r="L108" s="29">
        <v>0</v>
      </c>
      <c r="M108" s="29">
        <v>0</v>
      </c>
      <c r="N108" s="29">
        <v>2.842365318521382E-2</v>
      </c>
      <c r="O108" s="29">
        <v>0.31233821149379892</v>
      </c>
      <c r="P108" s="29">
        <v>0</v>
      </c>
      <c r="Q108" s="31">
        <v>0.10893193811112495</v>
      </c>
    </row>
    <row r="109" spans="1:17" ht="23.25" x14ac:dyDescent="0.35">
      <c r="A109" s="5">
        <v>18</v>
      </c>
      <c r="B109" s="10" t="s">
        <v>22</v>
      </c>
      <c r="C109" s="29">
        <v>0</v>
      </c>
      <c r="D109" s="29">
        <v>0</v>
      </c>
      <c r="E109" s="29">
        <v>1.9592373265334079E-3</v>
      </c>
      <c r="F109" s="29">
        <v>0</v>
      </c>
      <c r="G109" s="29">
        <v>0</v>
      </c>
      <c r="H109" s="29">
        <v>0</v>
      </c>
      <c r="I109" s="30">
        <v>1.6070910696402312E-2</v>
      </c>
      <c r="J109" s="30">
        <v>0</v>
      </c>
      <c r="K109" s="29">
        <v>6.4019790145623413E-3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31">
        <v>4.0831952189534851E-3</v>
      </c>
    </row>
    <row r="110" spans="1:17" ht="23.25" x14ac:dyDescent="0.35">
      <c r="A110" s="5">
        <v>19</v>
      </c>
      <c r="B110" s="10" t="s">
        <v>23</v>
      </c>
      <c r="C110" s="29">
        <v>0</v>
      </c>
      <c r="D110" s="29">
        <v>0</v>
      </c>
      <c r="E110" s="29">
        <v>2.2081757162576529E-2</v>
      </c>
      <c r="F110" s="29">
        <v>0</v>
      </c>
      <c r="G110" s="29">
        <v>0</v>
      </c>
      <c r="H110" s="29">
        <v>0</v>
      </c>
      <c r="I110" s="30">
        <v>0</v>
      </c>
      <c r="J110" s="30">
        <v>0</v>
      </c>
      <c r="K110" s="29">
        <v>5.0451177951341103E-2</v>
      </c>
      <c r="L110" s="29">
        <v>0</v>
      </c>
      <c r="M110" s="29">
        <v>0</v>
      </c>
      <c r="N110" s="29">
        <v>0</v>
      </c>
      <c r="O110" s="29">
        <v>0</v>
      </c>
      <c r="P110" s="29">
        <v>0</v>
      </c>
      <c r="Q110" s="31">
        <v>2.513394403165534E-2</v>
      </c>
    </row>
    <row r="111" spans="1:17" ht="23.25" x14ac:dyDescent="0.35">
      <c r="A111" s="5">
        <v>20</v>
      </c>
      <c r="B111" s="10" t="s">
        <v>42</v>
      </c>
      <c r="C111" s="29">
        <v>0</v>
      </c>
      <c r="D111" s="29">
        <v>0</v>
      </c>
      <c r="E111" s="29">
        <v>7.0532543755202686E-3</v>
      </c>
      <c r="F111" s="29">
        <v>0</v>
      </c>
      <c r="G111" s="29">
        <v>0</v>
      </c>
      <c r="H111" s="29">
        <v>0</v>
      </c>
      <c r="I111" s="30">
        <v>0</v>
      </c>
      <c r="J111" s="30">
        <v>0</v>
      </c>
      <c r="K111" s="29">
        <v>4.0600256719038538E-3</v>
      </c>
      <c r="L111" s="29">
        <v>0.29662921348314608</v>
      </c>
      <c r="M111" s="29">
        <v>0</v>
      </c>
      <c r="N111" s="29">
        <v>0</v>
      </c>
      <c r="O111" s="29">
        <v>0</v>
      </c>
      <c r="P111" s="29">
        <v>0</v>
      </c>
      <c r="Q111" s="31">
        <v>7.8080197678401884E-3</v>
      </c>
    </row>
    <row r="112" spans="1:17" ht="23.25" x14ac:dyDescent="0.35">
      <c r="A112" s="5">
        <v>21</v>
      </c>
      <c r="B112" s="10" t="s">
        <v>25</v>
      </c>
      <c r="C112" s="29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30">
        <v>0</v>
      </c>
      <c r="J112" s="30">
        <v>0</v>
      </c>
      <c r="K112" s="29">
        <v>1.8140540236166154E-3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31">
        <v>6.1230174995506592E-4</v>
      </c>
    </row>
    <row r="113" spans="1:17" ht="23.25" x14ac:dyDescent="0.35">
      <c r="A113" s="5">
        <v>22</v>
      </c>
      <c r="B113" s="10" t="s">
        <v>24</v>
      </c>
      <c r="C113" s="29">
        <v>0</v>
      </c>
      <c r="D113" s="29">
        <v>0</v>
      </c>
      <c r="E113" s="29">
        <v>9.2166475243143E-3</v>
      </c>
      <c r="F113" s="29">
        <v>0</v>
      </c>
      <c r="G113" s="29">
        <v>0</v>
      </c>
      <c r="H113" s="29">
        <v>0</v>
      </c>
      <c r="I113" s="30">
        <v>0</v>
      </c>
      <c r="J113" s="30">
        <v>0</v>
      </c>
      <c r="K113" s="29">
        <v>2.1627875131654886E-2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31">
        <v>1.0683048894199389E-2</v>
      </c>
    </row>
    <row r="114" spans="1:17" ht="23.25" x14ac:dyDescent="0.35">
      <c r="A114" s="5">
        <v>23</v>
      </c>
      <c r="B114" s="10" t="s">
        <v>26</v>
      </c>
      <c r="C114" s="29">
        <v>0</v>
      </c>
      <c r="D114" s="29">
        <v>0</v>
      </c>
      <c r="E114" s="29">
        <v>1.8077668777593966E-3</v>
      </c>
      <c r="F114" s="29">
        <v>0</v>
      </c>
      <c r="G114" s="29">
        <v>0</v>
      </c>
      <c r="H114" s="29">
        <v>0</v>
      </c>
      <c r="I114" s="30">
        <v>8.7270470828775264E-4</v>
      </c>
      <c r="J114" s="30">
        <v>0</v>
      </c>
      <c r="K114" s="29">
        <v>1.4397254155687422E-3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31">
        <v>1.2148264840638212E-3</v>
      </c>
    </row>
    <row r="115" spans="1:17" ht="23.25" x14ac:dyDescent="0.35">
      <c r="A115" s="5">
        <v>24</v>
      </c>
      <c r="B115" s="10" t="s">
        <v>27</v>
      </c>
      <c r="C115" s="29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30">
        <v>0</v>
      </c>
      <c r="J115" s="30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31">
        <v>0</v>
      </c>
    </row>
    <row r="116" spans="1:17" ht="23.25" x14ac:dyDescent="0.35">
      <c r="A116" s="5">
        <v>25</v>
      </c>
      <c r="B116" s="10" t="s">
        <v>28</v>
      </c>
      <c r="C116" s="29">
        <v>0</v>
      </c>
      <c r="D116" s="29">
        <v>0</v>
      </c>
      <c r="E116" s="29">
        <v>1.1245034403548888E-2</v>
      </c>
      <c r="F116" s="29">
        <v>0</v>
      </c>
      <c r="G116" s="29">
        <v>0</v>
      </c>
      <c r="H116" s="29">
        <v>0</v>
      </c>
      <c r="I116" s="30">
        <v>0</v>
      </c>
      <c r="J116" s="30">
        <v>0</v>
      </c>
      <c r="K116" s="29">
        <v>2.7818694418600479E-2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31">
        <v>1.3517163544400298E-2</v>
      </c>
    </row>
    <row r="117" spans="1:17" ht="23.25" x14ac:dyDescent="0.35">
      <c r="A117" s="5">
        <v>26</v>
      </c>
      <c r="B117" s="10" t="s">
        <v>29</v>
      </c>
      <c r="C117" s="29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30">
        <v>0</v>
      </c>
      <c r="J117" s="30">
        <v>0</v>
      </c>
      <c r="K117" s="29">
        <v>1.3821363989459927E-3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31">
        <v>4.6651561901338355E-4</v>
      </c>
    </row>
    <row r="118" spans="1:17" ht="23.25" x14ac:dyDescent="0.35">
      <c r="A118" s="5">
        <v>27</v>
      </c>
      <c r="B118" s="10" t="s">
        <v>30</v>
      </c>
      <c r="C118" s="29">
        <v>0</v>
      </c>
      <c r="D118" s="29">
        <v>0</v>
      </c>
      <c r="E118" s="29">
        <v>6.1068933542669894E-2</v>
      </c>
      <c r="F118" s="29">
        <v>0.13432835820895522</v>
      </c>
      <c r="G118" s="29">
        <v>0</v>
      </c>
      <c r="H118" s="29">
        <v>0</v>
      </c>
      <c r="I118" s="30">
        <v>8.714017647434176E-2</v>
      </c>
      <c r="J118" s="30">
        <v>0</v>
      </c>
      <c r="K118" s="29">
        <v>3.4950134310384316E-2</v>
      </c>
      <c r="L118" s="29">
        <v>0</v>
      </c>
      <c r="M118" s="29">
        <v>0</v>
      </c>
      <c r="N118" s="29">
        <v>0.735300790736368</v>
      </c>
      <c r="O118" s="29">
        <v>0</v>
      </c>
      <c r="P118" s="29">
        <v>0</v>
      </c>
      <c r="Q118" s="31">
        <v>8.3626677583777717E-2</v>
      </c>
    </row>
    <row r="119" spans="1:17" ht="23.25" x14ac:dyDescent="0.35">
      <c r="A119" s="5">
        <v>28</v>
      </c>
      <c r="B119" s="10" t="s">
        <v>31</v>
      </c>
      <c r="C119" s="29">
        <v>0.3482020937642239</v>
      </c>
      <c r="D119" s="29">
        <v>0</v>
      </c>
      <c r="E119" s="29">
        <v>2.1074149394645059E-3</v>
      </c>
      <c r="F119" s="29">
        <v>0</v>
      </c>
      <c r="G119" s="29">
        <v>0.25</v>
      </c>
      <c r="H119" s="29">
        <v>0</v>
      </c>
      <c r="I119" s="30">
        <v>0</v>
      </c>
      <c r="J119" s="30">
        <v>0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31">
        <v>3.1754820479197887E-3</v>
      </c>
    </row>
    <row r="120" spans="1:17" ht="23.25" x14ac:dyDescent="0.35">
      <c r="A120" s="5">
        <v>29</v>
      </c>
      <c r="B120" s="10" t="s">
        <v>32</v>
      </c>
      <c r="C120" s="29">
        <v>0</v>
      </c>
      <c r="D120" s="29">
        <v>0</v>
      </c>
      <c r="E120" s="29">
        <v>5.2158519751746525E-3</v>
      </c>
      <c r="F120" s="29">
        <v>0</v>
      </c>
      <c r="G120" s="29">
        <v>0</v>
      </c>
      <c r="H120" s="29">
        <v>0</v>
      </c>
      <c r="I120" s="30">
        <v>0</v>
      </c>
      <c r="J120" s="30">
        <v>0</v>
      </c>
      <c r="K120" s="29">
        <v>7.5441611775802107E-3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31">
        <v>4.4608608853045828E-3</v>
      </c>
    </row>
    <row r="121" spans="1:17" ht="23.25" x14ac:dyDescent="0.35">
      <c r="A121" s="5">
        <v>30</v>
      </c>
      <c r="B121" s="10" t="s">
        <v>33</v>
      </c>
      <c r="C121" s="29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30">
        <v>0</v>
      </c>
      <c r="J121" s="30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31">
        <v>0</v>
      </c>
    </row>
    <row r="122" spans="1:17" ht="23.25" x14ac:dyDescent="0.35">
      <c r="A122" s="5">
        <v>31</v>
      </c>
      <c r="B122" s="10" t="s">
        <v>43</v>
      </c>
      <c r="C122" s="29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30">
        <v>0</v>
      </c>
      <c r="J122" s="30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31">
        <v>0</v>
      </c>
    </row>
    <row r="123" spans="1:17" ht="23.25" x14ac:dyDescent="0.35">
      <c r="A123" s="5">
        <v>32</v>
      </c>
      <c r="B123" s="10" t="s">
        <v>34</v>
      </c>
      <c r="C123" s="29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30">
        <v>0</v>
      </c>
      <c r="J123" s="30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31">
        <v>0</v>
      </c>
    </row>
    <row r="124" spans="1:17" ht="23.25" x14ac:dyDescent="0.35">
      <c r="A124" s="5">
        <v>33</v>
      </c>
      <c r="B124" s="10" t="s">
        <v>35</v>
      </c>
      <c r="C124" s="29">
        <v>0</v>
      </c>
      <c r="D124" s="29">
        <v>0</v>
      </c>
      <c r="E124" s="29">
        <v>0.10246712432694437</v>
      </c>
      <c r="F124" s="29">
        <v>0.11940298507462686</v>
      </c>
      <c r="G124" s="29">
        <v>0</v>
      </c>
      <c r="H124" s="29">
        <v>0</v>
      </c>
      <c r="I124" s="30">
        <v>0</v>
      </c>
      <c r="J124" s="30">
        <v>0</v>
      </c>
      <c r="K124" s="29">
        <v>6.5187567427140283E-2</v>
      </c>
      <c r="L124" s="29">
        <v>0.70337078651685403</v>
      </c>
      <c r="M124" s="29">
        <v>0</v>
      </c>
      <c r="N124" s="29">
        <v>0</v>
      </c>
      <c r="O124" s="29">
        <v>0</v>
      </c>
      <c r="P124" s="29">
        <v>0</v>
      </c>
      <c r="Q124" s="31">
        <v>6.9261501609222897E-2</v>
      </c>
    </row>
    <row r="125" spans="1:17" ht="23.25" x14ac:dyDescent="0.35">
      <c r="A125" s="5">
        <v>34</v>
      </c>
      <c r="B125" s="10" t="s">
        <v>67</v>
      </c>
      <c r="C125" s="29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30">
        <v>0</v>
      </c>
      <c r="J125" s="30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31">
        <v>0</v>
      </c>
    </row>
    <row r="126" spans="1:17" ht="23.25" x14ac:dyDescent="0.35">
      <c r="A126" s="5">
        <v>35</v>
      </c>
      <c r="B126" s="23" t="s">
        <v>46</v>
      </c>
      <c r="C126" s="29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30">
        <v>0</v>
      </c>
      <c r="J126" s="30">
        <v>0</v>
      </c>
      <c r="K126" s="29">
        <v>1.2381638573891185E-3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31">
        <v>4.1792024203282278E-4</v>
      </c>
    </row>
    <row r="127" spans="1:17" ht="23.25" x14ac:dyDescent="0.35">
      <c r="A127" s="5">
        <v>36</v>
      </c>
      <c r="B127" s="10" t="s">
        <v>49</v>
      </c>
      <c r="C127" s="29">
        <v>0</v>
      </c>
      <c r="D127" s="29">
        <v>0</v>
      </c>
      <c r="E127" s="29">
        <v>2.1210472798541671E-2</v>
      </c>
      <c r="F127" s="29">
        <v>0.23880597014925373</v>
      </c>
      <c r="G127" s="29">
        <v>0</v>
      </c>
      <c r="H127" s="29">
        <v>0</v>
      </c>
      <c r="I127" s="30">
        <v>0</v>
      </c>
      <c r="J127" s="30">
        <v>0</v>
      </c>
      <c r="K127" s="29">
        <v>6.6035405727419647E-3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31">
        <v>1.1058402251087658E-2</v>
      </c>
    </row>
    <row r="128" spans="1:17" ht="23.25" x14ac:dyDescent="0.35">
      <c r="A128" s="5"/>
      <c r="B128" s="24" t="s">
        <v>36</v>
      </c>
      <c r="C128" s="32">
        <v>1</v>
      </c>
      <c r="D128" s="32">
        <v>1</v>
      </c>
      <c r="E128" s="32">
        <v>1</v>
      </c>
      <c r="F128" s="32">
        <v>1</v>
      </c>
      <c r="G128" s="32">
        <v>1</v>
      </c>
      <c r="H128" s="32">
        <v>1</v>
      </c>
      <c r="I128" s="33">
        <v>1</v>
      </c>
      <c r="J128" s="33">
        <v>1</v>
      </c>
      <c r="K128" s="32">
        <v>0.99999999999999967</v>
      </c>
      <c r="L128" s="32">
        <v>1</v>
      </c>
      <c r="M128" s="32">
        <v>1</v>
      </c>
      <c r="N128" s="32">
        <v>1</v>
      </c>
      <c r="O128" s="32">
        <v>1</v>
      </c>
      <c r="P128" s="32">
        <v>1</v>
      </c>
      <c r="Q128" s="32">
        <v>0.99999999999999978</v>
      </c>
    </row>
    <row r="129" spans="1:17" ht="23.25" x14ac:dyDescent="0.35">
      <c r="B129" s="4"/>
      <c r="C129" s="4"/>
      <c r="D129" s="7"/>
      <c r="E129" s="4"/>
      <c r="F129" s="4"/>
      <c r="G129" s="4"/>
      <c r="H129" s="4"/>
      <c r="I129" s="7"/>
      <c r="J129" s="7"/>
      <c r="K129" s="4"/>
      <c r="L129" s="4"/>
      <c r="M129" s="4"/>
      <c r="N129" s="4"/>
      <c r="O129" s="4"/>
      <c r="P129" s="4"/>
      <c r="Q129" s="4"/>
    </row>
    <row r="130" spans="1:17" ht="23.25" x14ac:dyDescent="0.35">
      <c r="A130" s="2" t="s">
        <v>55</v>
      </c>
      <c r="C130" s="4"/>
      <c r="D130" s="7"/>
      <c r="E130" s="4"/>
      <c r="F130" s="4"/>
      <c r="G130" s="4"/>
      <c r="H130" s="4"/>
      <c r="I130" s="7"/>
      <c r="J130" s="7"/>
      <c r="K130" s="4"/>
      <c r="L130" s="4"/>
      <c r="M130" s="4"/>
      <c r="N130" s="4"/>
      <c r="O130" s="4"/>
      <c r="P130" s="4"/>
      <c r="Q130" s="4"/>
    </row>
  </sheetData>
  <mergeCells count="2">
    <mergeCell ref="B44:B45"/>
    <mergeCell ref="C90:F9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4"/>
  <sheetViews>
    <sheetView zoomScale="50" zoomScaleNormal="50" zoomScaleSheetLayoutView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XFD1048576"/>
    </sheetView>
  </sheetViews>
  <sheetFormatPr defaultRowHeight="23.25" x14ac:dyDescent="0.35"/>
  <cols>
    <col min="1" max="1" width="13.140625" style="4" customWidth="1"/>
    <col min="2" max="2" width="76.28515625" style="4" customWidth="1"/>
    <col min="3" max="4" width="23.42578125" style="4" customWidth="1"/>
    <col min="5" max="5" width="28.28515625" style="4" customWidth="1"/>
    <col min="6" max="6" width="20.28515625" style="4" customWidth="1"/>
    <col min="7" max="7" width="20.7109375" style="4" customWidth="1"/>
    <col min="8" max="8" width="19.28515625" style="4" customWidth="1"/>
    <col min="9" max="10" width="26.28515625" style="4" customWidth="1"/>
    <col min="11" max="11" width="24.28515625" style="4" customWidth="1"/>
    <col min="12" max="12" width="24.5703125" style="4" customWidth="1"/>
    <col min="13" max="13" width="21.5703125" style="4" customWidth="1"/>
    <col min="14" max="14" width="30.28515625" style="4" customWidth="1"/>
    <col min="15" max="15" width="22.85546875" style="4" customWidth="1"/>
    <col min="16" max="16" width="22.28515625" style="4" customWidth="1"/>
    <col min="17" max="17" width="24.85546875" style="4" customWidth="1"/>
    <col min="18" max="18" width="9.140625" style="4"/>
    <col min="19" max="19" width="12.140625" style="4" bestFit="1" customWidth="1"/>
    <col min="20" max="20" width="30" style="4" customWidth="1"/>
    <col min="21" max="16384" width="9.140625" style="4"/>
  </cols>
  <sheetData>
    <row r="1" spans="1:16" x14ac:dyDescent="0.35">
      <c r="B1" s="8" t="s">
        <v>57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5">
      <c r="A2" s="5"/>
      <c r="B2" s="6">
        <v>43739</v>
      </c>
      <c r="C2" s="7"/>
      <c r="D2" s="7"/>
      <c r="E2" s="7"/>
      <c r="F2" s="7"/>
      <c r="G2" s="7"/>
      <c r="H2" s="7" t="s">
        <v>51</v>
      </c>
      <c r="I2" s="7"/>
      <c r="J2" s="7"/>
      <c r="K2" s="7"/>
      <c r="L2" s="7"/>
    </row>
    <row r="3" spans="1:16" ht="50.25" customHeight="1" x14ac:dyDescent="0.35">
      <c r="A3" s="1" t="s">
        <v>0</v>
      </c>
      <c r="B3" s="1" t="s">
        <v>1</v>
      </c>
      <c r="C3" s="1" t="s">
        <v>58</v>
      </c>
      <c r="D3" s="1" t="s">
        <v>59</v>
      </c>
      <c r="E3" s="1" t="s">
        <v>2</v>
      </c>
      <c r="F3" s="1" t="s">
        <v>47</v>
      </c>
      <c r="G3" s="1" t="s">
        <v>61</v>
      </c>
      <c r="H3" s="1" t="s">
        <v>3</v>
      </c>
      <c r="I3" s="1" t="s">
        <v>64</v>
      </c>
      <c r="J3" s="1" t="s">
        <v>54</v>
      </c>
      <c r="K3" s="1" t="s">
        <v>4</v>
      </c>
      <c r="L3" s="1" t="s">
        <v>5</v>
      </c>
      <c r="M3" s="1" t="s">
        <v>48</v>
      </c>
      <c r="N3" s="1" t="s">
        <v>6</v>
      </c>
      <c r="O3" s="1" t="s">
        <v>7</v>
      </c>
      <c r="P3" s="9" t="s">
        <v>8</v>
      </c>
    </row>
    <row r="4" spans="1:16" ht="30" customHeight="1" x14ac:dyDescent="0.35">
      <c r="A4" s="5">
        <v>1</v>
      </c>
      <c r="B4" s="10" t="s">
        <v>65</v>
      </c>
      <c r="C4" s="3">
        <v>4150000</v>
      </c>
      <c r="D4" s="3"/>
      <c r="E4" s="3">
        <v>4691500</v>
      </c>
      <c r="F4" s="3">
        <v>0</v>
      </c>
      <c r="G4" s="3">
        <v>999000</v>
      </c>
      <c r="H4" s="3">
        <v>0</v>
      </c>
      <c r="I4" s="3">
        <v>0</v>
      </c>
      <c r="J4" s="3"/>
      <c r="K4" s="3">
        <v>0</v>
      </c>
      <c r="L4" s="3">
        <v>0</v>
      </c>
      <c r="M4" s="3"/>
      <c r="N4" s="3"/>
      <c r="O4" s="3"/>
      <c r="P4" s="3"/>
    </row>
    <row r="5" spans="1:16" ht="30" customHeight="1" x14ac:dyDescent="0.35">
      <c r="A5" s="5">
        <v>2</v>
      </c>
      <c r="B5" s="10" t="s">
        <v>9</v>
      </c>
      <c r="C5" s="3"/>
      <c r="D5" s="3"/>
      <c r="E5" s="3">
        <v>99000</v>
      </c>
      <c r="F5" s="3">
        <v>0</v>
      </c>
      <c r="G5" s="3">
        <v>0</v>
      </c>
      <c r="H5" s="3">
        <v>0</v>
      </c>
      <c r="I5" s="3">
        <v>1395540</v>
      </c>
      <c r="J5" s="3"/>
      <c r="K5" s="3">
        <v>787500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 ht="30" customHeight="1" x14ac:dyDescent="0.35">
      <c r="A6" s="5">
        <v>3</v>
      </c>
      <c r="B6" s="10" t="s">
        <v>39</v>
      </c>
      <c r="C6" s="3"/>
      <c r="D6" s="3"/>
      <c r="E6" s="3">
        <v>1948500</v>
      </c>
      <c r="F6" s="3">
        <v>0</v>
      </c>
      <c r="G6" s="3">
        <v>0</v>
      </c>
      <c r="H6" s="3">
        <v>0</v>
      </c>
      <c r="I6" s="3">
        <v>0</v>
      </c>
      <c r="J6" s="3"/>
      <c r="K6" s="3">
        <v>2794500</v>
      </c>
      <c r="L6" s="3">
        <v>0</v>
      </c>
      <c r="M6" s="3"/>
      <c r="N6" s="3"/>
      <c r="O6" s="3"/>
      <c r="P6" s="3"/>
    </row>
    <row r="7" spans="1:16" ht="30" customHeight="1" x14ac:dyDescent="0.35">
      <c r="A7" s="5">
        <v>4</v>
      </c>
      <c r="B7" s="10" t="s">
        <v>10</v>
      </c>
      <c r="C7" s="3">
        <v>1451000</v>
      </c>
      <c r="D7" s="3"/>
      <c r="E7" s="3">
        <v>15975600</v>
      </c>
      <c r="F7" s="3">
        <v>0</v>
      </c>
      <c r="G7" s="3">
        <v>0</v>
      </c>
      <c r="H7" s="3">
        <v>162000</v>
      </c>
      <c r="I7" s="3">
        <v>2458920</v>
      </c>
      <c r="J7" s="3"/>
      <c r="K7" s="3">
        <v>23141100</v>
      </c>
      <c r="L7" s="3">
        <v>0</v>
      </c>
      <c r="M7" s="3">
        <v>225000</v>
      </c>
      <c r="N7" s="3">
        <v>0</v>
      </c>
      <c r="O7" s="3">
        <v>12528000</v>
      </c>
      <c r="P7" s="3">
        <v>27000</v>
      </c>
    </row>
    <row r="8" spans="1:16" ht="30" customHeight="1" x14ac:dyDescent="0.35">
      <c r="A8" s="5">
        <v>5</v>
      </c>
      <c r="B8" s="10" t="s">
        <v>11</v>
      </c>
      <c r="C8" s="3"/>
      <c r="D8" s="3"/>
      <c r="E8" s="3">
        <v>12395500</v>
      </c>
      <c r="F8" s="3">
        <v>94500</v>
      </c>
      <c r="G8" s="3">
        <v>0</v>
      </c>
      <c r="H8" s="3">
        <v>0</v>
      </c>
      <c r="I8" s="3">
        <v>822040</v>
      </c>
      <c r="J8" s="3"/>
      <c r="K8" s="3">
        <v>7540500</v>
      </c>
      <c r="L8" s="3">
        <v>0</v>
      </c>
      <c r="M8" s="3">
        <v>0</v>
      </c>
      <c r="N8" s="3">
        <v>54000</v>
      </c>
      <c r="O8" s="3">
        <v>0</v>
      </c>
      <c r="P8" s="3">
        <v>0</v>
      </c>
    </row>
    <row r="9" spans="1:16" ht="30" customHeight="1" x14ac:dyDescent="0.35">
      <c r="A9" s="5">
        <v>6</v>
      </c>
      <c r="B9" s="10" t="s">
        <v>12</v>
      </c>
      <c r="C9" s="3"/>
      <c r="D9" s="3">
        <v>12860000</v>
      </c>
      <c r="E9" s="3">
        <v>9541500</v>
      </c>
      <c r="F9" s="3">
        <v>972000</v>
      </c>
      <c r="G9" s="3">
        <v>0</v>
      </c>
      <c r="H9" s="3">
        <v>0</v>
      </c>
      <c r="I9" s="3">
        <v>0</v>
      </c>
      <c r="J9" s="3"/>
      <c r="K9" s="3">
        <v>17520500</v>
      </c>
      <c r="L9" s="3">
        <v>0</v>
      </c>
      <c r="M9" s="3">
        <v>13500</v>
      </c>
      <c r="N9" s="3">
        <v>54000</v>
      </c>
      <c r="O9" s="3">
        <v>224000</v>
      </c>
      <c r="P9" s="3">
        <v>720000</v>
      </c>
    </row>
    <row r="10" spans="1:16" ht="30" customHeight="1" x14ac:dyDescent="0.35">
      <c r="A10" s="5">
        <v>7</v>
      </c>
      <c r="B10" s="10" t="s">
        <v>13</v>
      </c>
      <c r="C10" s="3"/>
      <c r="D10" s="3"/>
      <c r="E10" s="3">
        <v>63000</v>
      </c>
      <c r="F10" s="3">
        <v>0</v>
      </c>
      <c r="G10" s="3">
        <v>0</v>
      </c>
      <c r="H10" s="3">
        <v>0</v>
      </c>
      <c r="I10" s="3">
        <v>2316020</v>
      </c>
      <c r="J10" s="3"/>
      <c r="K10" s="3">
        <v>193500</v>
      </c>
      <c r="L10" s="3">
        <v>0</v>
      </c>
      <c r="M10" s="3"/>
      <c r="N10" s="3"/>
      <c r="O10" s="3"/>
      <c r="P10" s="3"/>
    </row>
    <row r="11" spans="1:16" ht="30" customHeight="1" x14ac:dyDescent="0.35">
      <c r="A11" s="5">
        <v>8</v>
      </c>
      <c r="B11" s="10" t="s">
        <v>14</v>
      </c>
      <c r="C11" s="3"/>
      <c r="D11" s="3"/>
      <c r="E11" s="3">
        <v>5590800</v>
      </c>
      <c r="F11" s="3">
        <v>0</v>
      </c>
      <c r="G11" s="3">
        <v>0</v>
      </c>
      <c r="H11" s="3">
        <v>0</v>
      </c>
      <c r="I11" s="3">
        <v>0</v>
      </c>
      <c r="J11" s="3"/>
      <c r="K11" s="3">
        <v>0</v>
      </c>
      <c r="L11" s="3">
        <v>0</v>
      </c>
      <c r="M11" s="3"/>
      <c r="N11" s="3"/>
      <c r="O11" s="3"/>
      <c r="P11" s="3"/>
    </row>
    <row r="12" spans="1:16" ht="30" customHeight="1" x14ac:dyDescent="0.35">
      <c r="A12" s="5">
        <v>9</v>
      </c>
      <c r="B12" s="10" t="s">
        <v>40</v>
      </c>
      <c r="C12" s="3"/>
      <c r="D12" s="3"/>
      <c r="E12" s="3">
        <v>2158500</v>
      </c>
      <c r="F12" s="3">
        <v>0</v>
      </c>
      <c r="G12" s="3">
        <v>0</v>
      </c>
      <c r="H12" s="3">
        <v>0</v>
      </c>
      <c r="I12" s="3">
        <v>0</v>
      </c>
      <c r="J12" s="3"/>
      <c r="K12" s="3">
        <v>5221600</v>
      </c>
      <c r="L12" s="3">
        <v>0</v>
      </c>
      <c r="M12" s="3"/>
      <c r="N12" s="3"/>
      <c r="O12" s="3"/>
      <c r="P12" s="3"/>
    </row>
    <row r="13" spans="1:16" ht="30" customHeight="1" x14ac:dyDescent="0.35">
      <c r="A13" s="5">
        <v>10</v>
      </c>
      <c r="B13" s="10" t="s">
        <v>15</v>
      </c>
      <c r="C13" s="3"/>
      <c r="D13" s="3"/>
      <c r="E13" s="3">
        <v>1300500</v>
      </c>
      <c r="F13" s="3">
        <v>0</v>
      </c>
      <c r="G13" s="3">
        <v>0</v>
      </c>
      <c r="H13" s="3">
        <v>0</v>
      </c>
      <c r="I13" s="3">
        <v>0</v>
      </c>
      <c r="J13" s="3"/>
      <c r="K13" s="3">
        <v>0</v>
      </c>
      <c r="L13" s="3">
        <v>0</v>
      </c>
      <c r="M13" s="3">
        <v>0</v>
      </c>
      <c r="N13" s="3">
        <v>0</v>
      </c>
      <c r="O13" s="3">
        <v>1190000</v>
      </c>
      <c r="P13" s="3">
        <v>0</v>
      </c>
    </row>
    <row r="14" spans="1:16" ht="30" customHeight="1" x14ac:dyDescent="0.35">
      <c r="A14" s="5">
        <v>11</v>
      </c>
      <c r="B14" s="10" t="s">
        <v>16</v>
      </c>
      <c r="C14" s="3"/>
      <c r="D14" s="3"/>
      <c r="E14" s="3">
        <v>1169000</v>
      </c>
      <c r="F14" s="3">
        <v>0</v>
      </c>
      <c r="G14" s="3">
        <v>0</v>
      </c>
      <c r="H14" s="3">
        <v>0</v>
      </c>
      <c r="I14" s="3">
        <v>7199780</v>
      </c>
      <c r="J14" s="3"/>
      <c r="K14" s="3">
        <v>959500</v>
      </c>
      <c r="L14" s="3">
        <v>0</v>
      </c>
      <c r="M14" s="3"/>
      <c r="N14" s="3"/>
      <c r="O14" s="3"/>
      <c r="P14" s="3"/>
    </row>
    <row r="15" spans="1:16" ht="30" customHeight="1" x14ac:dyDescent="0.35">
      <c r="A15" s="5">
        <v>12</v>
      </c>
      <c r="B15" s="10" t="s">
        <v>17</v>
      </c>
      <c r="C15" s="3"/>
      <c r="D15" s="3"/>
      <c r="E15" s="3">
        <v>880000</v>
      </c>
      <c r="F15" s="3">
        <v>0</v>
      </c>
      <c r="G15" s="3">
        <v>0</v>
      </c>
      <c r="H15" s="3">
        <v>0</v>
      </c>
      <c r="I15" s="3">
        <v>0</v>
      </c>
      <c r="J15" s="3"/>
      <c r="K15" s="3">
        <v>1033500</v>
      </c>
      <c r="L15" s="3">
        <v>0</v>
      </c>
      <c r="M15" s="3"/>
      <c r="N15" s="3"/>
      <c r="O15" s="3"/>
      <c r="P15" s="3"/>
    </row>
    <row r="16" spans="1:16" ht="30" customHeight="1" x14ac:dyDescent="0.35">
      <c r="A16" s="5">
        <v>13</v>
      </c>
      <c r="B16" s="10" t="s">
        <v>18</v>
      </c>
      <c r="C16" s="3">
        <v>162000</v>
      </c>
      <c r="D16" s="3"/>
      <c r="E16" s="3">
        <v>9632500</v>
      </c>
      <c r="F16" s="3">
        <v>0</v>
      </c>
      <c r="G16" s="3">
        <v>0</v>
      </c>
      <c r="H16" s="3">
        <v>0</v>
      </c>
      <c r="I16" s="3">
        <v>4678940</v>
      </c>
      <c r="J16" s="3"/>
      <c r="K16" s="3">
        <v>13500</v>
      </c>
      <c r="L16" s="3">
        <v>0</v>
      </c>
      <c r="M16" s="3">
        <v>0</v>
      </c>
      <c r="N16" s="3">
        <v>4068000</v>
      </c>
      <c r="O16" s="3">
        <v>0</v>
      </c>
      <c r="P16" s="3">
        <v>153000</v>
      </c>
    </row>
    <row r="17" spans="1:16" ht="30" customHeight="1" x14ac:dyDescent="0.35">
      <c r="A17" s="5">
        <v>14</v>
      </c>
      <c r="B17" s="10" t="s">
        <v>19</v>
      </c>
      <c r="C17" s="3"/>
      <c r="D17" s="3"/>
      <c r="E17" s="3">
        <v>1179000</v>
      </c>
      <c r="F17" s="3">
        <v>0</v>
      </c>
      <c r="G17" s="3">
        <v>0</v>
      </c>
      <c r="H17" s="3">
        <v>0</v>
      </c>
      <c r="I17" s="3">
        <v>1377260</v>
      </c>
      <c r="J17" s="3"/>
      <c r="K17" s="3">
        <v>54000</v>
      </c>
      <c r="L17" s="3">
        <v>0</v>
      </c>
      <c r="M17" s="3"/>
      <c r="N17" s="3"/>
      <c r="O17" s="3"/>
      <c r="P17" s="3"/>
    </row>
    <row r="18" spans="1:16" ht="30" customHeight="1" x14ac:dyDescent="0.35">
      <c r="A18" s="5">
        <v>15</v>
      </c>
      <c r="B18" s="10" t="s">
        <v>41</v>
      </c>
      <c r="C18" s="3"/>
      <c r="D18" s="3"/>
      <c r="E18" s="3">
        <v>29162400</v>
      </c>
      <c r="F18" s="3">
        <v>1544619</v>
      </c>
      <c r="G18" s="3">
        <v>0</v>
      </c>
      <c r="H18" s="3">
        <v>0</v>
      </c>
      <c r="I18" s="3">
        <v>2305840</v>
      </c>
      <c r="J18" s="3"/>
      <c r="K18" s="3">
        <v>35376100</v>
      </c>
      <c r="L18" s="3">
        <v>0</v>
      </c>
      <c r="M18" s="3">
        <v>0</v>
      </c>
      <c r="N18" s="3">
        <v>3204000</v>
      </c>
      <c r="O18" s="3">
        <v>941100</v>
      </c>
      <c r="P18" s="3">
        <v>6663860</v>
      </c>
    </row>
    <row r="19" spans="1:16" ht="30" customHeight="1" x14ac:dyDescent="0.35">
      <c r="A19" s="5">
        <v>16</v>
      </c>
      <c r="B19" s="10" t="s">
        <v>20</v>
      </c>
      <c r="C19" s="3"/>
      <c r="D19" s="3"/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/>
      <c r="K19" s="3">
        <v>0</v>
      </c>
      <c r="L19" s="3">
        <v>0</v>
      </c>
      <c r="M19" s="3"/>
      <c r="N19" s="3"/>
      <c r="O19" s="3"/>
      <c r="P19" s="3"/>
    </row>
    <row r="20" spans="1:16" ht="30" customHeight="1" x14ac:dyDescent="0.35">
      <c r="A20" s="5">
        <v>17</v>
      </c>
      <c r="B20" s="10" t="s">
        <v>21</v>
      </c>
      <c r="C20" s="3">
        <v>346500</v>
      </c>
      <c r="D20" s="3"/>
      <c r="E20" s="3">
        <v>21149900</v>
      </c>
      <c r="F20" s="3">
        <v>54000</v>
      </c>
      <c r="G20" s="3">
        <v>0</v>
      </c>
      <c r="H20" s="3">
        <v>598500</v>
      </c>
      <c r="I20" s="3">
        <v>403970</v>
      </c>
      <c r="J20" s="3"/>
      <c r="K20" s="3">
        <v>27855000</v>
      </c>
      <c r="L20" s="3">
        <v>0</v>
      </c>
      <c r="M20" s="3">
        <v>0</v>
      </c>
      <c r="N20" s="3">
        <v>0</v>
      </c>
      <c r="O20" s="3">
        <v>9247800</v>
      </c>
      <c r="P20" s="3">
        <v>0</v>
      </c>
    </row>
    <row r="21" spans="1:16" ht="30" customHeight="1" x14ac:dyDescent="0.35">
      <c r="A21" s="5">
        <v>18</v>
      </c>
      <c r="B21" s="10" t="s">
        <v>22</v>
      </c>
      <c r="C21" s="3"/>
      <c r="D21" s="3"/>
      <c r="E21" s="3">
        <v>3235500</v>
      </c>
      <c r="F21" s="3">
        <v>0</v>
      </c>
      <c r="G21" s="3">
        <v>0</v>
      </c>
      <c r="H21" s="3">
        <v>0</v>
      </c>
      <c r="I21" s="3">
        <v>778720</v>
      </c>
      <c r="J21" s="3"/>
      <c r="K21" s="3">
        <v>158500</v>
      </c>
      <c r="L21" s="3">
        <v>0</v>
      </c>
      <c r="M21" s="3"/>
      <c r="N21" s="3"/>
      <c r="O21" s="3"/>
      <c r="P21" s="3"/>
    </row>
    <row r="22" spans="1:16" ht="30" customHeight="1" x14ac:dyDescent="0.35">
      <c r="A22" s="5">
        <v>19</v>
      </c>
      <c r="B22" s="10" t="s">
        <v>23</v>
      </c>
      <c r="C22" s="3"/>
      <c r="D22" s="3"/>
      <c r="E22" s="3">
        <v>8056500</v>
      </c>
      <c r="F22" s="3">
        <v>54000</v>
      </c>
      <c r="G22" s="3">
        <v>0</v>
      </c>
      <c r="H22" s="3">
        <v>0</v>
      </c>
      <c r="I22" s="3">
        <v>413510</v>
      </c>
      <c r="J22" s="3"/>
      <c r="K22" s="3">
        <v>8312500</v>
      </c>
      <c r="L22" s="3">
        <v>0</v>
      </c>
      <c r="M22" s="3">
        <v>0</v>
      </c>
      <c r="N22" s="3">
        <v>1685900</v>
      </c>
      <c r="O22" s="3">
        <v>0</v>
      </c>
      <c r="P22" s="3">
        <v>0</v>
      </c>
    </row>
    <row r="23" spans="1:16" ht="30" customHeight="1" x14ac:dyDescent="0.35">
      <c r="A23" s="5">
        <v>20</v>
      </c>
      <c r="B23" s="10" t="s">
        <v>42</v>
      </c>
      <c r="C23" s="3"/>
      <c r="D23" s="3"/>
      <c r="E23" s="3">
        <v>558000</v>
      </c>
      <c r="F23" s="3">
        <v>0</v>
      </c>
      <c r="G23" s="3">
        <v>0</v>
      </c>
      <c r="H23" s="3">
        <v>0</v>
      </c>
      <c r="I23" s="3">
        <v>0</v>
      </c>
      <c r="J23" s="3"/>
      <c r="K23" s="3">
        <v>0</v>
      </c>
      <c r="L23" s="3">
        <v>0</v>
      </c>
      <c r="M23" s="3"/>
      <c r="N23" s="3"/>
      <c r="O23" s="3"/>
      <c r="P23" s="3"/>
    </row>
    <row r="24" spans="1:16" ht="30" customHeight="1" x14ac:dyDescent="0.35">
      <c r="A24" s="5">
        <v>21</v>
      </c>
      <c r="B24" s="10" t="s">
        <v>25</v>
      </c>
      <c r="C24" s="3"/>
      <c r="D24" s="3"/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/>
      <c r="K24" s="3">
        <v>0</v>
      </c>
      <c r="L24" s="3">
        <v>0</v>
      </c>
      <c r="M24" s="3"/>
      <c r="N24" s="3"/>
      <c r="O24" s="3"/>
      <c r="P24" s="3"/>
    </row>
    <row r="25" spans="1:16" ht="30" customHeight="1" x14ac:dyDescent="0.35">
      <c r="A25" s="5">
        <v>22</v>
      </c>
      <c r="B25" s="10" t="s">
        <v>24</v>
      </c>
      <c r="C25" s="3"/>
      <c r="D25" s="3"/>
      <c r="E25" s="3">
        <v>904500</v>
      </c>
      <c r="F25" s="3">
        <v>0</v>
      </c>
      <c r="G25" s="3">
        <v>0</v>
      </c>
      <c r="H25" s="3">
        <v>0</v>
      </c>
      <c r="I25" s="3">
        <v>0</v>
      </c>
      <c r="J25" s="3"/>
      <c r="K25" s="3">
        <v>2326500</v>
      </c>
      <c r="L25" s="3">
        <v>0</v>
      </c>
      <c r="M25" s="3"/>
      <c r="N25" s="3"/>
      <c r="O25" s="3"/>
      <c r="P25" s="3"/>
    </row>
    <row r="26" spans="1:16" ht="30" customHeight="1" x14ac:dyDescent="0.35">
      <c r="A26" s="5">
        <v>23</v>
      </c>
      <c r="B26" s="10" t="s">
        <v>26</v>
      </c>
      <c r="C26" s="3"/>
      <c r="D26" s="3"/>
      <c r="E26" s="3">
        <v>319500</v>
      </c>
      <c r="F26" s="3">
        <v>0</v>
      </c>
      <c r="G26" s="3">
        <v>0</v>
      </c>
      <c r="H26" s="3">
        <v>0</v>
      </c>
      <c r="I26" s="3">
        <v>0</v>
      </c>
      <c r="J26" s="3"/>
      <c r="K26" s="3">
        <v>225000</v>
      </c>
      <c r="L26" s="3">
        <v>0</v>
      </c>
      <c r="M26" s="3"/>
      <c r="N26" s="3"/>
      <c r="O26" s="3"/>
      <c r="P26" s="3"/>
    </row>
    <row r="27" spans="1:16" ht="30" customHeight="1" x14ac:dyDescent="0.35">
      <c r="A27" s="5">
        <v>24</v>
      </c>
      <c r="B27" s="10" t="s">
        <v>27</v>
      </c>
      <c r="C27" s="3"/>
      <c r="D27" s="3"/>
      <c r="E27" s="3">
        <v>2969000</v>
      </c>
      <c r="F27" s="3">
        <v>0</v>
      </c>
      <c r="G27" s="3">
        <v>0</v>
      </c>
      <c r="H27" s="3">
        <v>0</v>
      </c>
      <c r="I27" s="3">
        <v>0</v>
      </c>
      <c r="J27" s="3"/>
      <c r="K27" s="3">
        <v>626500</v>
      </c>
      <c r="L27" s="3">
        <v>0</v>
      </c>
      <c r="M27" s="3"/>
      <c r="N27" s="3"/>
      <c r="O27" s="3"/>
      <c r="P27" s="3"/>
    </row>
    <row r="28" spans="1:16" ht="30" customHeight="1" x14ac:dyDescent="0.35">
      <c r="A28" s="5">
        <v>25</v>
      </c>
      <c r="B28" s="10" t="s">
        <v>28</v>
      </c>
      <c r="C28" s="3"/>
      <c r="D28" s="3"/>
      <c r="E28" s="3">
        <v>2137000</v>
      </c>
      <c r="F28" s="3">
        <v>0</v>
      </c>
      <c r="G28" s="3">
        <v>0</v>
      </c>
      <c r="H28" s="3">
        <v>0</v>
      </c>
      <c r="I28" s="3">
        <v>0</v>
      </c>
      <c r="J28" s="3"/>
      <c r="K28" s="3">
        <v>5226000</v>
      </c>
      <c r="L28" s="3">
        <v>0</v>
      </c>
      <c r="M28" s="3"/>
      <c r="N28" s="3"/>
      <c r="O28" s="3"/>
      <c r="P28" s="3"/>
    </row>
    <row r="29" spans="1:16" ht="30" customHeight="1" x14ac:dyDescent="0.35">
      <c r="A29" s="5">
        <v>26</v>
      </c>
      <c r="B29" s="10" t="s">
        <v>29</v>
      </c>
      <c r="C29" s="3"/>
      <c r="D29" s="3"/>
      <c r="E29" s="3">
        <v>0</v>
      </c>
      <c r="F29" s="3">
        <v>0</v>
      </c>
      <c r="G29" s="3">
        <v>0</v>
      </c>
      <c r="H29" s="3">
        <v>0</v>
      </c>
      <c r="I29" s="3">
        <v>1878620</v>
      </c>
      <c r="J29" s="3"/>
      <c r="K29" s="3">
        <v>0</v>
      </c>
      <c r="L29" s="3">
        <v>0</v>
      </c>
      <c r="M29" s="3"/>
      <c r="N29" s="3"/>
      <c r="O29" s="3"/>
      <c r="P29" s="3"/>
    </row>
    <row r="30" spans="1:16" ht="30" customHeight="1" x14ac:dyDescent="0.35">
      <c r="A30" s="5">
        <v>27</v>
      </c>
      <c r="B30" s="10" t="s">
        <v>30</v>
      </c>
      <c r="C30" s="3"/>
      <c r="D30" s="3"/>
      <c r="E30" s="3">
        <v>4793000</v>
      </c>
      <c r="F30" s="3">
        <v>270000</v>
      </c>
      <c r="G30" s="3">
        <v>0</v>
      </c>
      <c r="H30" s="3">
        <v>0</v>
      </c>
      <c r="I30" s="3">
        <v>1894120</v>
      </c>
      <c r="J30" s="3"/>
      <c r="K30" s="3">
        <v>5377000</v>
      </c>
      <c r="L30" s="3">
        <v>0</v>
      </c>
      <c r="M30" s="3">
        <v>0</v>
      </c>
      <c r="N30" s="3">
        <v>18324800</v>
      </c>
      <c r="O30" s="3">
        <v>0</v>
      </c>
      <c r="P30" s="3">
        <v>0</v>
      </c>
    </row>
    <row r="31" spans="1:16" ht="30" customHeight="1" x14ac:dyDescent="0.35">
      <c r="A31" s="5">
        <v>28</v>
      </c>
      <c r="B31" s="10" t="s">
        <v>31</v>
      </c>
      <c r="C31" s="3">
        <v>2598000</v>
      </c>
      <c r="D31" s="3"/>
      <c r="E31" s="3">
        <v>720500</v>
      </c>
      <c r="F31" s="3">
        <v>0</v>
      </c>
      <c r="G31" s="3">
        <v>108000</v>
      </c>
      <c r="H31" s="3">
        <v>0</v>
      </c>
      <c r="I31" s="3">
        <v>0</v>
      </c>
      <c r="J31" s="3"/>
      <c r="K31" s="3">
        <v>0</v>
      </c>
      <c r="L31" s="3">
        <v>0</v>
      </c>
      <c r="M31" s="3"/>
      <c r="N31" s="3"/>
      <c r="O31" s="3"/>
      <c r="P31" s="3"/>
    </row>
    <row r="32" spans="1:16" ht="30" customHeight="1" x14ac:dyDescent="0.35">
      <c r="A32" s="5">
        <v>29</v>
      </c>
      <c r="B32" s="10" t="s">
        <v>32</v>
      </c>
      <c r="C32" s="3"/>
      <c r="D32" s="3"/>
      <c r="E32" s="3">
        <v>351000</v>
      </c>
      <c r="F32" s="3">
        <v>0</v>
      </c>
      <c r="G32" s="3">
        <v>0</v>
      </c>
      <c r="H32" s="3">
        <v>0</v>
      </c>
      <c r="I32" s="3">
        <v>0</v>
      </c>
      <c r="J32" s="3"/>
      <c r="K32" s="3">
        <v>301500</v>
      </c>
      <c r="L32" s="3">
        <v>0</v>
      </c>
      <c r="M32" s="3"/>
      <c r="N32" s="3"/>
      <c r="O32" s="3"/>
      <c r="P32" s="3"/>
    </row>
    <row r="33" spans="1:20" ht="30" customHeight="1" x14ac:dyDescent="0.35">
      <c r="A33" s="5">
        <v>30</v>
      </c>
      <c r="B33" s="10" t="s">
        <v>33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20" ht="30" customHeight="1" x14ac:dyDescent="0.35">
      <c r="A34" s="5">
        <v>31</v>
      </c>
      <c r="B34" s="10" t="s">
        <v>43</v>
      </c>
      <c r="C34" s="3"/>
      <c r="D34" s="3"/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/>
      <c r="K34" s="3">
        <v>0</v>
      </c>
      <c r="L34" s="3">
        <v>0</v>
      </c>
      <c r="M34" s="3"/>
      <c r="N34" s="3"/>
      <c r="O34" s="3"/>
      <c r="P34" s="3"/>
    </row>
    <row r="35" spans="1:20" ht="30" customHeight="1" x14ac:dyDescent="0.35">
      <c r="A35" s="5">
        <v>32</v>
      </c>
      <c r="B35" s="10" t="s">
        <v>34</v>
      </c>
      <c r="C35" s="3"/>
      <c r="D35" s="3"/>
      <c r="E35" s="3">
        <v>0</v>
      </c>
      <c r="F35" s="3">
        <v>0</v>
      </c>
      <c r="G35" s="3">
        <v>0</v>
      </c>
      <c r="H35" s="3">
        <v>0</v>
      </c>
      <c r="I35" s="3">
        <v>16120</v>
      </c>
      <c r="J35" s="3"/>
      <c r="K35" s="3"/>
      <c r="L35" s="3"/>
      <c r="M35" s="3"/>
      <c r="N35" s="3"/>
      <c r="O35" s="3"/>
      <c r="P35" s="3"/>
    </row>
    <row r="36" spans="1:20" ht="30" customHeight="1" x14ac:dyDescent="0.35">
      <c r="A36" s="5">
        <v>33</v>
      </c>
      <c r="B36" s="10" t="s">
        <v>35</v>
      </c>
      <c r="C36" s="3"/>
      <c r="D36" s="3"/>
      <c r="E36" s="3">
        <v>5346500</v>
      </c>
      <c r="F36" s="3">
        <v>0</v>
      </c>
      <c r="G36" s="3">
        <v>0</v>
      </c>
      <c r="H36" s="3">
        <v>0</v>
      </c>
      <c r="I36" s="3">
        <v>0</v>
      </c>
      <c r="J36" s="3"/>
      <c r="K36" s="3">
        <v>6169500</v>
      </c>
      <c r="L36" s="3">
        <v>5008500</v>
      </c>
      <c r="M36" s="3"/>
      <c r="N36" s="3"/>
      <c r="O36" s="3"/>
      <c r="P36" s="3"/>
    </row>
    <row r="37" spans="1:20" ht="30" customHeight="1" x14ac:dyDescent="0.35">
      <c r="A37" s="5">
        <v>34</v>
      </c>
      <c r="B37" s="10" t="s">
        <v>68</v>
      </c>
      <c r="C37" s="3"/>
      <c r="D37" s="3"/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/>
      <c r="K37" s="3"/>
      <c r="L37" s="3"/>
      <c r="M37" s="3"/>
      <c r="N37" s="3"/>
      <c r="O37" s="3"/>
      <c r="P37" s="3"/>
    </row>
    <row r="38" spans="1:20" ht="30" customHeight="1" x14ac:dyDescent="0.35">
      <c r="A38" s="5">
        <v>35</v>
      </c>
      <c r="B38" s="10" t="s">
        <v>46</v>
      </c>
      <c r="C38" s="3"/>
      <c r="D38" s="3"/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/>
      <c r="K38" s="3"/>
      <c r="L38" s="3"/>
      <c r="M38" s="3"/>
      <c r="N38" s="3"/>
      <c r="O38" s="3"/>
      <c r="P38" s="3"/>
    </row>
    <row r="39" spans="1:20" ht="30" customHeight="1" x14ac:dyDescent="0.35">
      <c r="A39" s="5">
        <v>36</v>
      </c>
      <c r="B39" s="10" t="s">
        <v>49</v>
      </c>
      <c r="C39" s="3"/>
      <c r="D39" s="3"/>
      <c r="E39" s="3">
        <v>974000</v>
      </c>
      <c r="F39" s="3">
        <v>351000</v>
      </c>
      <c r="G39" s="3">
        <v>0</v>
      </c>
      <c r="H39" s="3">
        <v>0</v>
      </c>
      <c r="I39" s="3">
        <v>0</v>
      </c>
      <c r="J39" s="3"/>
      <c r="K39" s="3">
        <v>40500</v>
      </c>
      <c r="L39" s="3"/>
      <c r="M39" s="29"/>
      <c r="N39" s="3"/>
      <c r="O39" s="29"/>
      <c r="P39" s="29"/>
      <c r="Q39" s="12"/>
    </row>
    <row r="40" spans="1:20" x14ac:dyDescent="0.35">
      <c r="A40" s="5">
        <v>37</v>
      </c>
      <c r="B40" s="10" t="s">
        <v>69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>
        <v>467500</v>
      </c>
      <c r="O40" s="3"/>
      <c r="P40" s="3"/>
      <c r="Q40" s="55"/>
    </row>
    <row r="41" spans="1:20" x14ac:dyDescent="0.35">
      <c r="A41" s="5">
        <v>38</v>
      </c>
      <c r="B41" s="10" t="s">
        <v>70</v>
      </c>
      <c r="C41" s="3"/>
      <c r="D41" s="3"/>
      <c r="E41" s="3">
        <v>2742000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55"/>
    </row>
    <row r="42" spans="1:20" ht="30" customHeight="1" x14ac:dyDescent="0.35">
      <c r="A42" s="5"/>
      <c r="B42" s="13" t="s">
        <v>36</v>
      </c>
      <c r="C42" s="14">
        <v>8707500</v>
      </c>
      <c r="D42" s="14">
        <v>12860000</v>
      </c>
      <c r="E42" s="14">
        <v>150044200</v>
      </c>
      <c r="F42" s="14">
        <v>3340119</v>
      </c>
      <c r="G42" s="14">
        <v>1107000</v>
      </c>
      <c r="H42" s="14">
        <v>760500</v>
      </c>
      <c r="I42" s="14">
        <v>27939400</v>
      </c>
      <c r="J42" s="14">
        <v>0</v>
      </c>
      <c r="K42" s="14">
        <v>151254300</v>
      </c>
      <c r="L42" s="14">
        <v>5008500</v>
      </c>
      <c r="M42" s="14">
        <v>238500</v>
      </c>
      <c r="N42" s="14">
        <v>27858200</v>
      </c>
      <c r="O42" s="14">
        <v>24130900</v>
      </c>
      <c r="P42" s="14">
        <v>7563860</v>
      </c>
    </row>
    <row r="43" spans="1:20" ht="33.75" customHeight="1" x14ac:dyDescent="0.35"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17"/>
      <c r="T43" s="17"/>
    </row>
    <row r="44" spans="1:20" ht="27.75" customHeight="1" x14ac:dyDescent="0.35">
      <c r="C44" s="17"/>
      <c r="D44" s="17"/>
      <c r="E44" s="17"/>
      <c r="F44" s="17"/>
      <c r="G44" s="17"/>
      <c r="H44" s="17"/>
      <c r="I44" s="17"/>
      <c r="J44" s="17"/>
      <c r="K44" s="17"/>
      <c r="L44" s="19"/>
      <c r="M44" s="17"/>
      <c r="N44" s="19"/>
      <c r="O44" s="19"/>
      <c r="P44" s="19"/>
    </row>
    <row r="45" spans="1:20" ht="30" customHeight="1" x14ac:dyDescent="0.35">
      <c r="E45" s="17"/>
      <c r="F45" s="17"/>
      <c r="I45" s="17"/>
      <c r="J45" s="17"/>
      <c r="K45" s="17"/>
      <c r="L45" s="17"/>
    </row>
    <row r="46" spans="1:20" ht="67.5" x14ac:dyDescent="0.35">
      <c r="B46" s="110" t="s">
        <v>37</v>
      </c>
      <c r="C46" s="1" t="s">
        <v>58</v>
      </c>
      <c r="D46" s="1" t="s">
        <v>59</v>
      </c>
      <c r="E46" s="1" t="s">
        <v>2</v>
      </c>
      <c r="F46" s="1" t="s">
        <v>47</v>
      </c>
      <c r="G46" s="1" t="s">
        <v>61</v>
      </c>
      <c r="H46" s="1" t="s">
        <v>3</v>
      </c>
      <c r="I46" s="1" t="s">
        <v>64</v>
      </c>
      <c r="J46" s="1" t="s">
        <v>54</v>
      </c>
      <c r="K46" s="1" t="s">
        <v>4</v>
      </c>
      <c r="L46" s="1" t="s">
        <v>5</v>
      </c>
      <c r="M46" s="1" t="s">
        <v>48</v>
      </c>
      <c r="N46" s="1" t="s">
        <v>6</v>
      </c>
      <c r="O46" s="1" t="s">
        <v>7</v>
      </c>
      <c r="P46" s="9" t="s">
        <v>8</v>
      </c>
    </row>
    <row r="47" spans="1:20" ht="32.25" customHeight="1" x14ac:dyDescent="0.35">
      <c r="B47" s="110"/>
      <c r="C47" s="13">
        <v>1009.08</v>
      </c>
      <c r="D47" s="13">
        <v>1009.08</v>
      </c>
      <c r="E47" s="13">
        <v>1183.43</v>
      </c>
      <c r="F47" s="13">
        <v>1183.43</v>
      </c>
      <c r="G47" s="20">
        <v>1324.5</v>
      </c>
      <c r="H47" s="13">
        <v>1240.5999999999999</v>
      </c>
      <c r="I47" s="13">
        <v>1000</v>
      </c>
      <c r="J47" s="13">
        <v>1000</v>
      </c>
      <c r="K47" s="20">
        <v>1324.5</v>
      </c>
      <c r="L47" s="20">
        <v>1324.5</v>
      </c>
      <c r="M47" s="13">
        <v>1183.43</v>
      </c>
      <c r="N47" s="13">
        <v>1183.43</v>
      </c>
      <c r="O47" s="20">
        <v>1240.5999999999999</v>
      </c>
      <c r="P47" s="13">
        <v>1183.43</v>
      </c>
    </row>
    <row r="48" spans="1:20" ht="23.25" customHeight="1" x14ac:dyDescent="0.35"/>
    <row r="49" spans="1:17" ht="33.75" customHeight="1" x14ac:dyDescent="0.35"/>
    <row r="50" spans="1:17" ht="33" customHeight="1" x14ac:dyDescent="0.35">
      <c r="C50" s="8" t="s">
        <v>38</v>
      </c>
      <c r="D50" s="8"/>
    </row>
    <row r="51" spans="1:17" ht="67.5" x14ac:dyDescent="0.35">
      <c r="A51" s="1" t="s">
        <v>0</v>
      </c>
      <c r="B51" s="1" t="s">
        <v>1</v>
      </c>
      <c r="C51" s="1" t="s">
        <v>58</v>
      </c>
      <c r="D51" s="1" t="s">
        <v>59</v>
      </c>
      <c r="E51" s="1" t="s">
        <v>2</v>
      </c>
      <c r="F51" s="1" t="s">
        <v>47</v>
      </c>
      <c r="G51" s="1" t="s">
        <v>61</v>
      </c>
      <c r="H51" s="1" t="s">
        <v>3</v>
      </c>
      <c r="I51" s="1" t="s">
        <v>64</v>
      </c>
      <c r="J51" s="1" t="s">
        <v>54</v>
      </c>
      <c r="K51" s="1" t="s">
        <v>4</v>
      </c>
      <c r="L51" s="1" t="s">
        <v>5</v>
      </c>
      <c r="M51" s="1" t="s">
        <v>48</v>
      </c>
      <c r="N51" s="1" t="s">
        <v>6</v>
      </c>
      <c r="O51" s="1" t="s">
        <v>7</v>
      </c>
      <c r="P51" s="9" t="s">
        <v>8</v>
      </c>
      <c r="Q51" s="9" t="s">
        <v>60</v>
      </c>
    </row>
    <row r="52" spans="1:17" ht="30" customHeight="1" x14ac:dyDescent="0.35">
      <c r="A52" s="5">
        <v>1</v>
      </c>
      <c r="B52" s="10" t="s">
        <v>65</v>
      </c>
      <c r="C52" s="21">
        <v>4112.6570737701668</v>
      </c>
      <c r="D52" s="21">
        <v>0</v>
      </c>
      <c r="E52" s="21">
        <v>3964.3240411346678</v>
      </c>
      <c r="F52" s="21">
        <v>0</v>
      </c>
      <c r="G52" s="3">
        <v>754.24688561721405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14">
        <v>8831.2280005220491</v>
      </c>
    </row>
    <row r="53" spans="1:17" ht="35.1" customHeight="1" x14ac:dyDescent="0.35">
      <c r="A53" s="5">
        <v>2</v>
      </c>
      <c r="B53" s="10" t="s">
        <v>9</v>
      </c>
      <c r="C53" s="21">
        <v>0</v>
      </c>
      <c r="D53" s="21">
        <v>0</v>
      </c>
      <c r="E53" s="21">
        <v>83.655138030977753</v>
      </c>
      <c r="F53" s="21">
        <v>0</v>
      </c>
      <c r="G53" s="3">
        <v>0</v>
      </c>
      <c r="H53" s="21">
        <v>0</v>
      </c>
      <c r="I53" s="21">
        <v>1395.54</v>
      </c>
      <c r="J53" s="21">
        <v>0</v>
      </c>
      <c r="K53" s="21">
        <v>594.56398640996599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14">
        <v>2073.7591244409437</v>
      </c>
    </row>
    <row r="54" spans="1:17" ht="35.1" customHeight="1" x14ac:dyDescent="0.35">
      <c r="A54" s="5">
        <v>3</v>
      </c>
      <c r="B54" s="10" t="s">
        <v>39</v>
      </c>
      <c r="C54" s="21">
        <v>0</v>
      </c>
      <c r="D54" s="21">
        <v>0</v>
      </c>
      <c r="E54" s="21">
        <v>1646.4852167006075</v>
      </c>
      <c r="F54" s="21">
        <v>0</v>
      </c>
      <c r="G54" s="3">
        <v>0</v>
      </c>
      <c r="H54" s="21">
        <v>0</v>
      </c>
      <c r="I54" s="21">
        <v>0</v>
      </c>
      <c r="J54" s="21">
        <v>0</v>
      </c>
      <c r="K54" s="21">
        <v>2109.8527746319364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14">
        <v>3756.3379913325439</v>
      </c>
    </row>
    <row r="55" spans="1:17" ht="35.1" customHeight="1" x14ac:dyDescent="0.35">
      <c r="A55" s="5">
        <v>4</v>
      </c>
      <c r="B55" s="10" t="s">
        <v>10</v>
      </c>
      <c r="C55" s="21">
        <v>1437.943473262774</v>
      </c>
      <c r="D55" s="21">
        <v>0</v>
      </c>
      <c r="E55" s="21">
        <v>13499.404274017052</v>
      </c>
      <c r="F55" s="21">
        <v>0</v>
      </c>
      <c r="G55" s="3">
        <v>0</v>
      </c>
      <c r="H55" s="21">
        <v>130.58197646300178</v>
      </c>
      <c r="I55" s="21">
        <v>2458.92</v>
      </c>
      <c r="J55" s="21">
        <v>0</v>
      </c>
      <c r="K55" s="21">
        <v>17471.574178935447</v>
      </c>
      <c r="L55" s="21">
        <v>0</v>
      </c>
      <c r="M55" s="21">
        <v>190.1253137067676</v>
      </c>
      <c r="N55" s="21">
        <v>0</v>
      </c>
      <c r="O55" s="21">
        <v>10098.339513138804</v>
      </c>
      <c r="P55" s="21">
        <v>22.815037644812111</v>
      </c>
      <c r="Q55" s="14">
        <v>45309.703767168656</v>
      </c>
    </row>
    <row r="56" spans="1:17" ht="35.1" customHeight="1" x14ac:dyDescent="0.35">
      <c r="A56" s="5">
        <v>5</v>
      </c>
      <c r="B56" s="10" t="s">
        <v>11</v>
      </c>
      <c r="C56" s="21">
        <v>0</v>
      </c>
      <c r="D56" s="21">
        <v>0</v>
      </c>
      <c r="E56" s="21">
        <v>10474.21478245439</v>
      </c>
      <c r="F56" s="21">
        <v>79.852631756842399</v>
      </c>
      <c r="G56" s="3">
        <v>0</v>
      </c>
      <c r="H56" s="21">
        <v>0</v>
      </c>
      <c r="I56" s="21">
        <v>822.04</v>
      </c>
      <c r="J56" s="21">
        <v>0</v>
      </c>
      <c r="K56" s="21">
        <v>5693.0917327293319</v>
      </c>
      <c r="L56" s="21">
        <v>0</v>
      </c>
      <c r="M56" s="21">
        <v>0</v>
      </c>
      <c r="N56" s="21">
        <v>45.630075289624223</v>
      </c>
      <c r="O56" s="21">
        <v>0</v>
      </c>
      <c r="P56" s="21">
        <v>0</v>
      </c>
      <c r="Q56" s="14">
        <v>17114.82922223019</v>
      </c>
    </row>
    <row r="57" spans="1:17" ht="35.1" customHeight="1" x14ac:dyDescent="0.35">
      <c r="A57" s="5">
        <v>6</v>
      </c>
      <c r="B57" s="10" t="s">
        <v>12</v>
      </c>
      <c r="C57" s="21">
        <v>0</v>
      </c>
      <c r="D57" s="21">
        <v>12744.281920164902</v>
      </c>
      <c r="E57" s="21">
        <v>8062.5808032583245</v>
      </c>
      <c r="F57" s="21">
        <v>821.34135521323606</v>
      </c>
      <c r="G57" s="3">
        <v>0</v>
      </c>
      <c r="H57" s="21">
        <v>0</v>
      </c>
      <c r="I57" s="21">
        <v>0</v>
      </c>
      <c r="J57" s="21">
        <v>0</v>
      </c>
      <c r="K57" s="21">
        <v>13228.010570026425</v>
      </c>
      <c r="L57" s="21">
        <v>0</v>
      </c>
      <c r="M57" s="21">
        <v>11.407518822406056</v>
      </c>
      <c r="N57" s="21">
        <v>45.630075289624223</v>
      </c>
      <c r="O57" s="21">
        <v>180.55779461550864</v>
      </c>
      <c r="P57" s="21">
        <v>608.40100386165636</v>
      </c>
      <c r="Q57" s="14">
        <v>35702.211041252092</v>
      </c>
    </row>
    <row r="58" spans="1:17" ht="35.1" customHeight="1" x14ac:dyDescent="0.35">
      <c r="A58" s="5">
        <v>7</v>
      </c>
      <c r="B58" s="10" t="s">
        <v>13</v>
      </c>
      <c r="C58" s="21">
        <v>0</v>
      </c>
      <c r="D58" s="21">
        <v>0</v>
      </c>
      <c r="E58" s="21">
        <v>53.23508783789493</v>
      </c>
      <c r="F58" s="21">
        <v>0</v>
      </c>
      <c r="G58" s="3">
        <v>0</v>
      </c>
      <c r="H58" s="21">
        <v>0</v>
      </c>
      <c r="I58" s="21">
        <v>2316.02</v>
      </c>
      <c r="J58" s="21">
        <v>0</v>
      </c>
      <c r="K58" s="21">
        <v>146.09286523216309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14">
        <v>2515.3479530700579</v>
      </c>
    </row>
    <row r="59" spans="1:17" ht="35.1" customHeight="1" x14ac:dyDescent="0.35">
      <c r="A59" s="5">
        <v>8</v>
      </c>
      <c r="B59" s="10" t="s">
        <v>14</v>
      </c>
      <c r="C59" s="21">
        <v>0</v>
      </c>
      <c r="D59" s="21">
        <v>0</v>
      </c>
      <c r="E59" s="21">
        <v>4724.2337949857611</v>
      </c>
      <c r="F59" s="21">
        <v>0</v>
      </c>
      <c r="G59" s="3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14">
        <v>4724.2337949857611</v>
      </c>
    </row>
    <row r="60" spans="1:17" ht="35.1" customHeight="1" x14ac:dyDescent="0.35">
      <c r="A60" s="5">
        <v>9</v>
      </c>
      <c r="B60" s="10" t="s">
        <v>40</v>
      </c>
      <c r="C60" s="21">
        <v>0</v>
      </c>
      <c r="D60" s="21">
        <v>0</v>
      </c>
      <c r="E60" s="21">
        <v>1823.9355094935906</v>
      </c>
      <c r="F60" s="21">
        <v>0</v>
      </c>
      <c r="G60" s="3">
        <v>0</v>
      </c>
      <c r="H60" s="21">
        <v>0</v>
      </c>
      <c r="I60" s="21">
        <v>0</v>
      </c>
      <c r="J60" s="21">
        <v>0</v>
      </c>
      <c r="K60" s="21">
        <v>3942.3178557946394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14">
        <v>5766.2533652882303</v>
      </c>
    </row>
    <row r="61" spans="1:17" ht="35.1" customHeight="1" x14ac:dyDescent="0.35">
      <c r="A61" s="5">
        <v>10</v>
      </c>
      <c r="B61" s="10" t="s">
        <v>15</v>
      </c>
      <c r="C61" s="21">
        <v>0</v>
      </c>
      <c r="D61" s="21">
        <v>0</v>
      </c>
      <c r="E61" s="21">
        <v>1098.9243132251167</v>
      </c>
      <c r="F61" s="21">
        <v>0</v>
      </c>
      <c r="G61" s="3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959.21328389488963</v>
      </c>
      <c r="P61" s="21">
        <v>0</v>
      </c>
      <c r="Q61" s="14">
        <v>2058.1375971200064</v>
      </c>
    </row>
    <row r="62" spans="1:17" ht="35.1" customHeight="1" x14ac:dyDescent="0.35">
      <c r="A62" s="5">
        <v>11</v>
      </c>
      <c r="B62" s="10" t="s">
        <v>16</v>
      </c>
      <c r="C62" s="21">
        <v>0</v>
      </c>
      <c r="D62" s="21">
        <v>0</v>
      </c>
      <c r="E62" s="21">
        <v>987.80662988093923</v>
      </c>
      <c r="F62" s="21">
        <v>0</v>
      </c>
      <c r="G62" s="3">
        <v>0</v>
      </c>
      <c r="H62" s="21">
        <v>0</v>
      </c>
      <c r="I62" s="21">
        <v>7199.78</v>
      </c>
      <c r="J62" s="21">
        <v>0</v>
      </c>
      <c r="K62" s="21">
        <v>724.42431106077765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14">
        <v>8912.0109409417164</v>
      </c>
    </row>
    <row r="63" spans="1:17" ht="35.1" customHeight="1" x14ac:dyDescent="0.35">
      <c r="A63" s="5">
        <v>12</v>
      </c>
      <c r="B63" s="10" t="s">
        <v>17</v>
      </c>
      <c r="C63" s="21">
        <v>0</v>
      </c>
      <c r="D63" s="21">
        <v>0</v>
      </c>
      <c r="E63" s="21">
        <v>743.60122694202437</v>
      </c>
      <c r="F63" s="21">
        <v>0</v>
      </c>
      <c r="G63" s="3">
        <v>0</v>
      </c>
      <c r="H63" s="21">
        <v>0</v>
      </c>
      <c r="I63" s="21">
        <v>0</v>
      </c>
      <c r="J63" s="21">
        <v>0</v>
      </c>
      <c r="K63" s="21">
        <v>780.29445073612681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14">
        <v>1523.8956776781511</v>
      </c>
    </row>
    <row r="64" spans="1:17" ht="35.1" customHeight="1" x14ac:dyDescent="0.35">
      <c r="A64" s="5">
        <v>13</v>
      </c>
      <c r="B64" s="10" t="s">
        <v>18</v>
      </c>
      <c r="C64" s="21">
        <v>160.54227613271493</v>
      </c>
      <c r="D64" s="21">
        <v>0</v>
      </c>
      <c r="E64" s="21">
        <v>8139.4759301352842</v>
      </c>
      <c r="F64" s="21">
        <v>0</v>
      </c>
      <c r="G64" s="3">
        <v>0</v>
      </c>
      <c r="H64" s="21">
        <v>0</v>
      </c>
      <c r="I64" s="21">
        <v>4678.9399999999996</v>
      </c>
      <c r="J64" s="21">
        <v>0</v>
      </c>
      <c r="K64" s="21">
        <v>10.192525481313703</v>
      </c>
      <c r="L64" s="21">
        <v>0</v>
      </c>
      <c r="M64" s="21">
        <v>0</v>
      </c>
      <c r="N64" s="21">
        <v>3437.4656718183583</v>
      </c>
      <c r="O64" s="21">
        <v>0</v>
      </c>
      <c r="P64" s="21">
        <v>129.28521332060197</v>
      </c>
      <c r="Q64" s="14">
        <v>16555.901616888274</v>
      </c>
    </row>
    <row r="65" spans="1:17" ht="35.1" customHeight="1" x14ac:dyDescent="0.35">
      <c r="A65" s="5">
        <v>14</v>
      </c>
      <c r="B65" s="10" t="s">
        <v>19</v>
      </c>
      <c r="C65" s="21">
        <v>0</v>
      </c>
      <c r="D65" s="21">
        <v>0</v>
      </c>
      <c r="E65" s="21">
        <v>996.25664382346224</v>
      </c>
      <c r="F65" s="21">
        <v>0</v>
      </c>
      <c r="G65" s="3">
        <v>0</v>
      </c>
      <c r="H65" s="21">
        <v>0</v>
      </c>
      <c r="I65" s="21">
        <v>1377.26</v>
      </c>
      <c r="J65" s="21">
        <v>0</v>
      </c>
      <c r="K65" s="21">
        <v>40.770101925254814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14">
        <v>2414.2867457487173</v>
      </c>
    </row>
    <row r="66" spans="1:17" ht="35.1" customHeight="1" x14ac:dyDescent="0.35">
      <c r="A66" s="5">
        <v>15</v>
      </c>
      <c r="B66" s="10" t="s">
        <v>41</v>
      </c>
      <c r="C66" s="21">
        <v>0</v>
      </c>
      <c r="D66" s="21">
        <v>0</v>
      </c>
      <c r="E66" s="21">
        <v>24642.268659743288</v>
      </c>
      <c r="F66" s="21">
        <v>1305.2052085885941</v>
      </c>
      <c r="G66" s="3">
        <v>0</v>
      </c>
      <c r="H66" s="21">
        <v>0</v>
      </c>
      <c r="I66" s="21">
        <v>2305.84</v>
      </c>
      <c r="J66" s="21">
        <v>0</v>
      </c>
      <c r="K66" s="21">
        <v>26709.022272555681</v>
      </c>
      <c r="L66" s="21">
        <v>0</v>
      </c>
      <c r="M66" s="21">
        <v>0</v>
      </c>
      <c r="N66" s="21">
        <v>2707.3844671843708</v>
      </c>
      <c r="O66" s="21">
        <v>758.58455586006778</v>
      </c>
      <c r="P66" s="21">
        <v>5630.9709911021346</v>
      </c>
      <c r="Q66" s="14">
        <v>64059.276155034138</v>
      </c>
    </row>
    <row r="67" spans="1:17" ht="35.1" customHeight="1" x14ac:dyDescent="0.35">
      <c r="A67" s="5">
        <v>16</v>
      </c>
      <c r="B67" s="10" t="s">
        <v>20</v>
      </c>
      <c r="C67" s="21">
        <v>0</v>
      </c>
      <c r="D67" s="21">
        <v>0</v>
      </c>
      <c r="E67" s="21">
        <v>0</v>
      </c>
      <c r="F67" s="21">
        <v>0</v>
      </c>
      <c r="G67" s="3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14">
        <v>0</v>
      </c>
    </row>
    <row r="68" spans="1:17" ht="35.1" customHeight="1" x14ac:dyDescent="0.35">
      <c r="A68" s="5">
        <v>17</v>
      </c>
      <c r="B68" s="10" t="s">
        <v>21</v>
      </c>
      <c r="C68" s="21">
        <v>343.38209061719584</v>
      </c>
      <c r="D68" s="21">
        <v>0</v>
      </c>
      <c r="E68" s="21">
        <v>17871.694988296731</v>
      </c>
      <c r="F68" s="21">
        <v>45.630075289624223</v>
      </c>
      <c r="G68" s="3">
        <v>0</v>
      </c>
      <c r="H68" s="21">
        <v>482.42785748831216</v>
      </c>
      <c r="I68" s="21">
        <v>403.97</v>
      </c>
      <c r="J68" s="21">
        <v>0</v>
      </c>
      <c r="K68" s="21">
        <v>21030.577576443942</v>
      </c>
      <c r="L68" s="21">
        <v>0</v>
      </c>
      <c r="M68" s="21">
        <v>0</v>
      </c>
      <c r="N68" s="21">
        <v>0</v>
      </c>
      <c r="O68" s="21">
        <v>7454.2963082379501</v>
      </c>
      <c r="P68" s="21">
        <v>0</v>
      </c>
      <c r="Q68" s="14">
        <v>47631.978896373759</v>
      </c>
    </row>
    <row r="69" spans="1:17" ht="35.1" customHeight="1" x14ac:dyDescent="0.35">
      <c r="A69" s="5">
        <v>18</v>
      </c>
      <c r="B69" s="10" t="s">
        <v>22</v>
      </c>
      <c r="C69" s="21">
        <v>0</v>
      </c>
      <c r="D69" s="21">
        <v>0</v>
      </c>
      <c r="E69" s="21">
        <v>2734.0020111033182</v>
      </c>
      <c r="F69" s="21">
        <v>0</v>
      </c>
      <c r="G69" s="3">
        <v>0</v>
      </c>
      <c r="H69" s="21">
        <v>0</v>
      </c>
      <c r="I69" s="21">
        <v>778.72</v>
      </c>
      <c r="J69" s="21">
        <v>0</v>
      </c>
      <c r="K69" s="21">
        <v>119.66779916949793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14">
        <v>3632.3898102728162</v>
      </c>
    </row>
    <row r="70" spans="1:17" ht="35.1" customHeight="1" x14ac:dyDescent="0.35">
      <c r="A70" s="5">
        <v>19</v>
      </c>
      <c r="B70" s="10" t="s">
        <v>23</v>
      </c>
      <c r="C70" s="21">
        <v>0</v>
      </c>
      <c r="D70" s="21">
        <v>0</v>
      </c>
      <c r="E70" s="21">
        <v>6807.7537327936589</v>
      </c>
      <c r="F70" s="21">
        <v>45.630075289624223</v>
      </c>
      <c r="G70" s="3">
        <v>0</v>
      </c>
      <c r="H70" s="21">
        <v>0</v>
      </c>
      <c r="I70" s="21">
        <v>413.51</v>
      </c>
      <c r="J70" s="21">
        <v>0</v>
      </c>
      <c r="K70" s="21">
        <v>6275.9531898829746</v>
      </c>
      <c r="L70" s="21">
        <v>0</v>
      </c>
      <c r="M70" s="21">
        <v>0</v>
      </c>
      <c r="N70" s="21">
        <v>1424.5878505699534</v>
      </c>
      <c r="O70" s="21">
        <v>0</v>
      </c>
      <c r="P70" s="21">
        <v>0</v>
      </c>
      <c r="Q70" s="14">
        <v>14967.434848536212</v>
      </c>
    </row>
    <row r="71" spans="1:17" ht="35.1" customHeight="1" x14ac:dyDescent="0.35">
      <c r="A71" s="5">
        <v>20</v>
      </c>
      <c r="B71" s="10" t="s">
        <v>42</v>
      </c>
      <c r="C71" s="21">
        <v>0</v>
      </c>
      <c r="D71" s="21">
        <v>0</v>
      </c>
      <c r="E71" s="21">
        <v>471.51077799278369</v>
      </c>
      <c r="F71" s="21">
        <v>0</v>
      </c>
      <c r="G71" s="3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14">
        <v>471.51077799278369</v>
      </c>
    </row>
    <row r="72" spans="1:17" ht="35.1" customHeight="1" x14ac:dyDescent="0.35">
      <c r="A72" s="5">
        <v>21</v>
      </c>
      <c r="B72" s="10" t="s">
        <v>25</v>
      </c>
      <c r="C72" s="21">
        <v>0</v>
      </c>
      <c r="D72" s="21">
        <v>0</v>
      </c>
      <c r="E72" s="21">
        <v>0</v>
      </c>
      <c r="F72" s="21">
        <v>0</v>
      </c>
      <c r="G72" s="3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14">
        <v>0</v>
      </c>
    </row>
    <row r="73" spans="1:17" ht="35.1" customHeight="1" x14ac:dyDescent="0.35">
      <c r="A73" s="5">
        <v>22</v>
      </c>
      <c r="B73" s="10" t="s">
        <v>24</v>
      </c>
      <c r="C73" s="21">
        <v>0</v>
      </c>
      <c r="D73" s="21">
        <v>0</v>
      </c>
      <c r="E73" s="21">
        <v>764.30376110120574</v>
      </c>
      <c r="F73" s="21">
        <v>0</v>
      </c>
      <c r="G73" s="3">
        <v>0</v>
      </c>
      <c r="H73" s="21">
        <v>0</v>
      </c>
      <c r="I73" s="21">
        <v>0</v>
      </c>
      <c r="J73" s="21">
        <v>0</v>
      </c>
      <c r="K73" s="21">
        <v>1756.5118912797282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14">
        <v>2520.8156523809339</v>
      </c>
    </row>
    <row r="74" spans="1:17" ht="35.1" customHeight="1" x14ac:dyDescent="0.35">
      <c r="A74" s="5">
        <v>23</v>
      </c>
      <c r="B74" s="10" t="s">
        <v>26</v>
      </c>
      <c r="C74" s="21">
        <v>0</v>
      </c>
      <c r="D74" s="21">
        <v>0</v>
      </c>
      <c r="E74" s="21">
        <v>269.97794546361001</v>
      </c>
      <c r="F74" s="21">
        <v>0</v>
      </c>
      <c r="G74" s="3">
        <v>0</v>
      </c>
      <c r="H74" s="21">
        <v>0</v>
      </c>
      <c r="I74" s="21">
        <v>0</v>
      </c>
      <c r="J74" s="21">
        <v>0</v>
      </c>
      <c r="K74" s="21">
        <v>169.87542468856171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14">
        <v>439.85337015217169</v>
      </c>
    </row>
    <row r="75" spans="1:17" ht="35.1" customHeight="1" x14ac:dyDescent="0.35">
      <c r="A75" s="5">
        <v>24</v>
      </c>
      <c r="B75" s="10" t="s">
        <v>27</v>
      </c>
      <c r="C75" s="21">
        <v>0</v>
      </c>
      <c r="D75" s="21">
        <v>0</v>
      </c>
      <c r="E75" s="21">
        <v>2508.8091395350802</v>
      </c>
      <c r="F75" s="21">
        <v>0</v>
      </c>
      <c r="G75" s="3">
        <v>0</v>
      </c>
      <c r="H75" s="21">
        <v>0</v>
      </c>
      <c r="I75" s="21">
        <v>0</v>
      </c>
      <c r="J75" s="21">
        <v>0</v>
      </c>
      <c r="K75" s="21">
        <v>473.00868252170631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14">
        <v>2981.8178220567866</v>
      </c>
    </row>
    <row r="76" spans="1:17" ht="35.1" customHeight="1" x14ac:dyDescent="0.35">
      <c r="A76" s="5">
        <v>25</v>
      </c>
      <c r="B76" s="10" t="s">
        <v>28</v>
      </c>
      <c r="C76" s="21">
        <v>0</v>
      </c>
      <c r="D76" s="21">
        <v>0</v>
      </c>
      <c r="E76" s="21">
        <v>1805.7679795171662</v>
      </c>
      <c r="F76" s="21">
        <v>0</v>
      </c>
      <c r="G76" s="3">
        <v>0</v>
      </c>
      <c r="H76" s="21">
        <v>0</v>
      </c>
      <c r="I76" s="21">
        <v>0</v>
      </c>
      <c r="J76" s="21">
        <v>0</v>
      </c>
      <c r="K76" s="21">
        <v>3945.6398640996604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14">
        <v>5751.4078436168265</v>
      </c>
    </row>
    <row r="77" spans="1:17" ht="35.1" customHeight="1" x14ac:dyDescent="0.35">
      <c r="A77" s="5">
        <v>26</v>
      </c>
      <c r="B77" s="10" t="s">
        <v>29</v>
      </c>
      <c r="C77" s="21">
        <v>0</v>
      </c>
      <c r="D77" s="21">
        <v>0</v>
      </c>
      <c r="E77" s="21">
        <v>0</v>
      </c>
      <c r="F77" s="21">
        <v>0</v>
      </c>
      <c r="G77" s="3">
        <v>0</v>
      </c>
      <c r="H77" s="21">
        <v>0</v>
      </c>
      <c r="I77" s="21">
        <v>1878.62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14">
        <v>1878.62</v>
      </c>
    </row>
    <row r="78" spans="1:17" ht="35.1" customHeight="1" x14ac:dyDescent="0.35">
      <c r="A78" s="5">
        <v>27</v>
      </c>
      <c r="B78" s="10" t="s">
        <v>30</v>
      </c>
      <c r="C78" s="21">
        <v>0</v>
      </c>
      <c r="D78" s="21">
        <v>0</v>
      </c>
      <c r="E78" s="21">
        <v>4050.0916826512762</v>
      </c>
      <c r="F78" s="21">
        <v>228.15037644812114</v>
      </c>
      <c r="G78" s="3">
        <v>0</v>
      </c>
      <c r="H78" s="21">
        <v>0</v>
      </c>
      <c r="I78" s="21">
        <v>1894.12</v>
      </c>
      <c r="J78" s="21">
        <v>0</v>
      </c>
      <c r="K78" s="21">
        <v>4059.6451491128728</v>
      </c>
      <c r="L78" s="21">
        <v>0</v>
      </c>
      <c r="M78" s="21">
        <v>0</v>
      </c>
      <c r="N78" s="21">
        <v>15484.481549394555</v>
      </c>
      <c r="O78" s="21">
        <v>0</v>
      </c>
      <c r="P78" s="21">
        <v>0</v>
      </c>
      <c r="Q78" s="14">
        <v>25716.488757606825</v>
      </c>
    </row>
    <row r="79" spans="1:17" ht="35.1" customHeight="1" x14ac:dyDescent="0.35">
      <c r="A79" s="5">
        <v>28</v>
      </c>
      <c r="B79" s="10" t="s">
        <v>31</v>
      </c>
      <c r="C79" s="21">
        <v>2574.6224283505767</v>
      </c>
      <c r="D79" s="21">
        <v>0</v>
      </c>
      <c r="E79" s="21">
        <v>608.82350455878247</v>
      </c>
      <c r="F79" s="21">
        <v>0</v>
      </c>
      <c r="G79" s="3">
        <v>81.540203850509627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14">
        <v>3264.9861367598687</v>
      </c>
    </row>
    <row r="80" spans="1:17" ht="35.1" customHeight="1" x14ac:dyDescent="0.35">
      <c r="A80" s="5">
        <v>29</v>
      </c>
      <c r="B80" s="10" t="s">
        <v>32</v>
      </c>
      <c r="C80" s="21">
        <v>0</v>
      </c>
      <c r="D80" s="21">
        <v>0</v>
      </c>
      <c r="E80" s="21">
        <v>296.59548938255745</v>
      </c>
      <c r="F80" s="21">
        <v>0</v>
      </c>
      <c r="G80" s="3">
        <v>0</v>
      </c>
      <c r="H80" s="21">
        <v>0</v>
      </c>
      <c r="I80" s="21">
        <v>0</v>
      </c>
      <c r="J80" s="21">
        <v>0</v>
      </c>
      <c r="K80" s="21">
        <v>227.63306908267271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14">
        <v>524.22855846523021</v>
      </c>
    </row>
    <row r="81" spans="1:20" ht="35.1" customHeight="1" x14ac:dyDescent="0.35">
      <c r="A81" s="5">
        <v>30</v>
      </c>
      <c r="B81" s="10" t="s">
        <v>33</v>
      </c>
      <c r="C81" s="21">
        <v>0</v>
      </c>
      <c r="D81" s="21">
        <v>0</v>
      </c>
      <c r="E81" s="21">
        <v>0</v>
      </c>
      <c r="F81" s="21">
        <v>0</v>
      </c>
      <c r="G81" s="3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14">
        <v>0</v>
      </c>
    </row>
    <row r="82" spans="1:20" ht="35.1" customHeight="1" x14ac:dyDescent="0.35">
      <c r="A82" s="5">
        <v>31</v>
      </c>
      <c r="B82" s="10" t="s">
        <v>43</v>
      </c>
      <c r="C82" s="21">
        <v>0</v>
      </c>
      <c r="D82" s="21">
        <v>0</v>
      </c>
      <c r="E82" s="21">
        <v>0</v>
      </c>
      <c r="F82" s="21">
        <v>0</v>
      </c>
      <c r="G82" s="3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14">
        <v>0</v>
      </c>
    </row>
    <row r="83" spans="1:20" ht="35.1" customHeight="1" x14ac:dyDescent="0.35">
      <c r="A83" s="5">
        <v>32</v>
      </c>
      <c r="B83" s="10" t="s">
        <v>34</v>
      </c>
      <c r="C83" s="21">
        <v>0</v>
      </c>
      <c r="D83" s="21">
        <v>0</v>
      </c>
      <c r="E83" s="21">
        <v>0</v>
      </c>
      <c r="F83" s="21">
        <v>0</v>
      </c>
      <c r="G83" s="3">
        <v>0</v>
      </c>
      <c r="H83" s="21">
        <v>0</v>
      </c>
      <c r="I83" s="21">
        <v>16.12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14">
        <v>16.12</v>
      </c>
    </row>
    <row r="84" spans="1:20" ht="35.1" customHeight="1" x14ac:dyDescent="0.35">
      <c r="A84" s="5">
        <v>33</v>
      </c>
      <c r="B84" s="10" t="s">
        <v>35</v>
      </c>
      <c r="C84" s="21">
        <v>0</v>
      </c>
      <c r="D84" s="21">
        <v>0</v>
      </c>
      <c r="E84" s="21">
        <v>4517.7999543699243</v>
      </c>
      <c r="F84" s="21">
        <v>0</v>
      </c>
      <c r="G84" s="3">
        <v>0</v>
      </c>
      <c r="H84" s="21">
        <v>0</v>
      </c>
      <c r="I84" s="21">
        <v>0</v>
      </c>
      <c r="J84" s="21">
        <v>0</v>
      </c>
      <c r="K84" s="21">
        <v>4657.9841449603628</v>
      </c>
      <c r="L84" s="21">
        <v>3781.4269535673839</v>
      </c>
      <c r="M84" s="21">
        <v>0</v>
      </c>
      <c r="N84" s="21">
        <v>0</v>
      </c>
      <c r="O84" s="21">
        <v>0</v>
      </c>
      <c r="P84" s="21">
        <v>0</v>
      </c>
      <c r="Q84" s="14">
        <v>12957.21105289767</v>
      </c>
    </row>
    <row r="85" spans="1:20" ht="30" customHeight="1" x14ac:dyDescent="0.35">
      <c r="A85" s="5">
        <v>34</v>
      </c>
      <c r="B85" s="10" t="s">
        <v>68</v>
      </c>
      <c r="C85" s="21">
        <v>0</v>
      </c>
      <c r="D85" s="21">
        <v>0</v>
      </c>
      <c r="E85" s="21">
        <v>0</v>
      </c>
      <c r="F85" s="21">
        <v>0</v>
      </c>
      <c r="G85" s="3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14">
        <v>0</v>
      </c>
    </row>
    <row r="86" spans="1:20" ht="30" customHeight="1" x14ac:dyDescent="0.35">
      <c r="A86" s="5">
        <v>35</v>
      </c>
      <c r="B86" s="23" t="s">
        <v>46</v>
      </c>
      <c r="C86" s="21">
        <v>0</v>
      </c>
      <c r="D86" s="21">
        <v>0</v>
      </c>
      <c r="E86" s="21">
        <v>0</v>
      </c>
      <c r="F86" s="21">
        <v>0</v>
      </c>
      <c r="G86" s="3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14">
        <v>0</v>
      </c>
    </row>
    <row r="87" spans="1:20" ht="30" customHeight="1" x14ac:dyDescent="0.35">
      <c r="A87" s="5">
        <v>36</v>
      </c>
      <c r="B87" s="10" t="s">
        <v>49</v>
      </c>
      <c r="C87" s="21">
        <v>0</v>
      </c>
      <c r="D87" s="21">
        <v>0</v>
      </c>
      <c r="E87" s="21">
        <v>823.03135800174061</v>
      </c>
      <c r="F87" s="21">
        <v>296.59548938255745</v>
      </c>
      <c r="G87" s="3">
        <v>0</v>
      </c>
      <c r="H87" s="21">
        <v>0</v>
      </c>
      <c r="I87" s="21">
        <v>0</v>
      </c>
      <c r="J87" s="21">
        <v>0</v>
      </c>
      <c r="K87" s="21">
        <v>30.577576443941108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14">
        <v>1150.2044238282392</v>
      </c>
    </row>
    <row r="88" spans="1:20" x14ac:dyDescent="0.35">
      <c r="A88" s="5">
        <v>37</v>
      </c>
      <c r="B88" s="10" t="s">
        <v>69</v>
      </c>
      <c r="C88" s="21">
        <v>0</v>
      </c>
      <c r="D88" s="21">
        <v>0</v>
      </c>
      <c r="E88" s="21">
        <v>0</v>
      </c>
      <c r="F88" s="21">
        <v>0</v>
      </c>
      <c r="G88" s="3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395.03815181295045</v>
      </c>
      <c r="O88" s="21">
        <v>0</v>
      </c>
      <c r="P88" s="21">
        <v>0</v>
      </c>
      <c r="Q88" s="14">
        <v>395.03815181295045</v>
      </c>
    </row>
    <row r="89" spans="1:20" x14ac:dyDescent="0.35">
      <c r="A89" s="5">
        <v>38</v>
      </c>
      <c r="B89" s="10" t="s">
        <v>70</v>
      </c>
      <c r="C89" s="21">
        <v>0</v>
      </c>
      <c r="D89" s="21">
        <v>0</v>
      </c>
      <c r="E89" s="21">
        <v>2316.9938230398079</v>
      </c>
      <c r="F89" s="21">
        <v>0</v>
      </c>
      <c r="G89" s="3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14">
        <v>2316.9938230398079</v>
      </c>
    </row>
    <row r="90" spans="1:20" s="26" customFormat="1" ht="30" customHeight="1" x14ac:dyDescent="0.3">
      <c r="A90" s="24"/>
      <c r="B90" s="24" t="s">
        <v>36</v>
      </c>
      <c r="C90" s="25">
        <v>8629.1473421334285</v>
      </c>
      <c r="D90" s="25">
        <v>12744.281920164902</v>
      </c>
      <c r="E90" s="25">
        <v>126787.55819947102</v>
      </c>
      <c r="F90" s="25">
        <v>2822.4052119685994</v>
      </c>
      <c r="G90" s="25">
        <v>835.78708946772372</v>
      </c>
      <c r="H90" s="25">
        <v>613.00983395131391</v>
      </c>
      <c r="I90" s="25">
        <v>27939.399999999994</v>
      </c>
      <c r="J90" s="25">
        <v>0</v>
      </c>
      <c r="K90" s="25">
        <v>114197.28199320498</v>
      </c>
      <c r="L90" s="25">
        <v>3781.4269535673839</v>
      </c>
      <c r="M90" s="25">
        <v>201.53283252917365</v>
      </c>
      <c r="N90" s="25">
        <v>23540.217841359437</v>
      </c>
      <c r="O90" s="25">
        <v>19450.991455747222</v>
      </c>
      <c r="P90" s="25">
        <v>6391.4722459292052</v>
      </c>
      <c r="Q90" s="25">
        <v>347934.51291949442</v>
      </c>
      <c r="T90" s="27"/>
    </row>
    <row r="91" spans="1:20" x14ac:dyDescent="0.35"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20" x14ac:dyDescent="0.35"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20" x14ac:dyDescent="0.35">
      <c r="C93" s="7"/>
      <c r="D93" s="7"/>
      <c r="E93" s="8" t="s">
        <v>50</v>
      </c>
      <c r="F93" s="7"/>
      <c r="L93" s="28"/>
    </row>
    <row r="94" spans="1:20" x14ac:dyDescent="0.35">
      <c r="C94" s="111"/>
      <c r="D94" s="111"/>
      <c r="E94" s="111"/>
      <c r="F94" s="111"/>
    </row>
    <row r="95" spans="1:20" ht="67.5" x14ac:dyDescent="0.35">
      <c r="A95" s="1" t="s">
        <v>0</v>
      </c>
      <c r="B95" s="1" t="s">
        <v>1</v>
      </c>
      <c r="C95" s="1" t="s">
        <v>58</v>
      </c>
      <c r="D95" s="1" t="s">
        <v>59</v>
      </c>
      <c r="E95" s="1" t="s">
        <v>2</v>
      </c>
      <c r="F95" s="1" t="s">
        <v>47</v>
      </c>
      <c r="G95" s="1" t="s">
        <v>61</v>
      </c>
      <c r="H95" s="1" t="s">
        <v>3</v>
      </c>
      <c r="I95" s="1" t="s">
        <v>64</v>
      </c>
      <c r="J95" s="1" t="s">
        <v>54</v>
      </c>
      <c r="K95" s="1" t="s">
        <v>4</v>
      </c>
      <c r="L95" s="1" t="s">
        <v>5</v>
      </c>
      <c r="M95" s="1" t="s">
        <v>48</v>
      </c>
      <c r="N95" s="1" t="s">
        <v>6</v>
      </c>
      <c r="O95" s="1" t="s">
        <v>7</v>
      </c>
      <c r="P95" s="9" t="s">
        <v>8</v>
      </c>
      <c r="Q95" s="9" t="s">
        <v>60</v>
      </c>
    </row>
    <row r="96" spans="1:20" ht="30" customHeight="1" x14ac:dyDescent="0.35">
      <c r="A96" s="5">
        <v>1</v>
      </c>
      <c r="B96" s="10" t="s">
        <v>65</v>
      </c>
      <c r="C96" s="29">
        <v>0.47660063163939131</v>
      </c>
      <c r="D96" s="29">
        <v>0</v>
      </c>
      <c r="E96" s="29">
        <v>3.1267453190459878E-2</v>
      </c>
      <c r="F96" s="29">
        <v>0</v>
      </c>
      <c r="G96" s="29">
        <v>0.90243902439024382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31">
        <v>2.5381868347637681E-2</v>
      </c>
    </row>
    <row r="97" spans="1:17" ht="35.1" customHeight="1" x14ac:dyDescent="0.35">
      <c r="A97" s="5">
        <v>2</v>
      </c>
      <c r="B97" s="10" t="s">
        <v>9</v>
      </c>
      <c r="C97" s="29">
        <v>0</v>
      </c>
      <c r="D97" s="29">
        <v>0</v>
      </c>
      <c r="E97" s="29">
        <v>6.5980557728989196E-4</v>
      </c>
      <c r="F97" s="29">
        <v>0</v>
      </c>
      <c r="G97" s="29">
        <v>0</v>
      </c>
      <c r="H97" s="29">
        <v>0</v>
      </c>
      <c r="I97" s="29">
        <v>4.9948817798521096E-2</v>
      </c>
      <c r="J97" s="29">
        <v>0</v>
      </c>
      <c r="K97" s="29">
        <v>5.2064635517800155E-3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31">
        <v>5.960199541690114E-3</v>
      </c>
    </row>
    <row r="98" spans="1:17" ht="35.1" customHeight="1" x14ac:dyDescent="0.35">
      <c r="A98" s="5">
        <v>3</v>
      </c>
      <c r="B98" s="10" t="s">
        <v>39</v>
      </c>
      <c r="C98" s="29">
        <v>0</v>
      </c>
      <c r="D98" s="29">
        <v>0</v>
      </c>
      <c r="E98" s="29">
        <v>1.2986173407569235E-2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1.8475507803745083E-2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31">
        <v>1.0796106312689051E-2</v>
      </c>
    </row>
    <row r="99" spans="1:17" ht="35.1" customHeight="1" x14ac:dyDescent="0.35">
      <c r="A99" s="5">
        <v>4</v>
      </c>
      <c r="B99" s="10" t="s">
        <v>10</v>
      </c>
      <c r="C99" s="29">
        <v>0.1666379557852426</v>
      </c>
      <c r="D99" s="29">
        <v>0</v>
      </c>
      <c r="E99" s="29">
        <v>0.10647262606618584</v>
      </c>
      <c r="F99" s="29">
        <v>0</v>
      </c>
      <c r="G99" s="29">
        <v>0</v>
      </c>
      <c r="H99" s="29">
        <v>0.21301775147928995</v>
      </c>
      <c r="I99" s="29">
        <v>8.8009048154219505E-2</v>
      </c>
      <c r="J99" s="29">
        <v>0</v>
      </c>
      <c r="K99" s="29">
        <v>0.15299465866424955</v>
      </c>
      <c r="L99" s="29">
        <v>0</v>
      </c>
      <c r="M99" s="29">
        <v>0.94339622641509435</v>
      </c>
      <c r="N99" s="29">
        <v>0</v>
      </c>
      <c r="O99" s="29">
        <v>0.51916836918639586</v>
      </c>
      <c r="P99" s="29">
        <v>3.5696059948227494E-3</v>
      </c>
      <c r="Q99" s="31">
        <v>0.13022480404998649</v>
      </c>
    </row>
    <row r="100" spans="1:17" ht="35.1" customHeight="1" x14ac:dyDescent="0.35">
      <c r="A100" s="5">
        <v>5</v>
      </c>
      <c r="B100" s="10" t="s">
        <v>11</v>
      </c>
      <c r="C100" s="29">
        <v>0</v>
      </c>
      <c r="D100" s="29">
        <v>0</v>
      </c>
      <c r="E100" s="29">
        <v>8.2612323568655097E-2</v>
      </c>
      <c r="F100" s="29">
        <v>2.8292405150834449E-2</v>
      </c>
      <c r="G100" s="29">
        <v>0</v>
      </c>
      <c r="H100" s="29">
        <v>0</v>
      </c>
      <c r="I100" s="29">
        <v>2.9422249583026125E-2</v>
      </c>
      <c r="J100" s="29">
        <v>0</v>
      </c>
      <c r="K100" s="29">
        <v>4.9853128142472648E-2</v>
      </c>
      <c r="L100" s="29">
        <v>0</v>
      </c>
      <c r="M100" s="29">
        <v>0</v>
      </c>
      <c r="N100" s="29">
        <v>1.9383879791228433E-3</v>
      </c>
      <c r="O100" s="29">
        <v>0</v>
      </c>
      <c r="P100" s="29">
        <v>0</v>
      </c>
      <c r="Q100" s="31">
        <v>4.9189800340934398E-2</v>
      </c>
    </row>
    <row r="101" spans="1:17" ht="35.1" customHeight="1" x14ac:dyDescent="0.35">
      <c r="A101" s="5">
        <v>6</v>
      </c>
      <c r="B101" s="10" t="s">
        <v>12</v>
      </c>
      <c r="C101" s="29">
        <v>0</v>
      </c>
      <c r="D101" s="29">
        <v>1</v>
      </c>
      <c r="E101" s="29">
        <v>6.3591261774863669E-2</v>
      </c>
      <c r="F101" s="29">
        <v>0.29100759583715435</v>
      </c>
      <c r="G101" s="29">
        <v>0</v>
      </c>
      <c r="H101" s="29">
        <v>0</v>
      </c>
      <c r="I101" s="29">
        <v>0</v>
      </c>
      <c r="J101" s="29">
        <v>0</v>
      </c>
      <c r="K101" s="29">
        <v>0.11583472337645939</v>
      </c>
      <c r="L101" s="29">
        <v>0</v>
      </c>
      <c r="M101" s="29">
        <v>5.6603773584905662E-2</v>
      </c>
      <c r="N101" s="29">
        <v>1.9383879791228433E-3</v>
      </c>
      <c r="O101" s="29">
        <v>9.2827039190415597E-3</v>
      </c>
      <c r="P101" s="29">
        <v>9.5189493195273325E-2</v>
      </c>
      <c r="Q101" s="31">
        <v>0.10261187009497078</v>
      </c>
    </row>
    <row r="102" spans="1:17" ht="35.1" customHeight="1" x14ac:dyDescent="0.35">
      <c r="A102" s="5">
        <v>7</v>
      </c>
      <c r="B102" s="10" t="s">
        <v>13</v>
      </c>
      <c r="C102" s="29">
        <v>0</v>
      </c>
      <c r="D102" s="29">
        <v>0</v>
      </c>
      <c r="E102" s="29">
        <v>4.1987627645720393E-4</v>
      </c>
      <c r="F102" s="29">
        <v>0</v>
      </c>
      <c r="G102" s="29">
        <v>0</v>
      </c>
      <c r="H102" s="29">
        <v>0</v>
      </c>
      <c r="I102" s="29">
        <v>8.2894407181256596E-2</v>
      </c>
      <c r="J102" s="29">
        <v>0</v>
      </c>
      <c r="K102" s="29">
        <v>1.2793024727230898E-3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31">
        <v>7.2293717917315745E-3</v>
      </c>
    </row>
    <row r="103" spans="1:17" ht="35.1" customHeight="1" x14ac:dyDescent="0.35">
      <c r="A103" s="5">
        <v>8</v>
      </c>
      <c r="B103" s="10" t="s">
        <v>14</v>
      </c>
      <c r="C103" s="29">
        <v>0</v>
      </c>
      <c r="D103" s="29">
        <v>0</v>
      </c>
      <c r="E103" s="29">
        <v>3.7261020419316435E-2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31">
        <v>1.3577939582207705E-2</v>
      </c>
    </row>
    <row r="104" spans="1:17" ht="35.1" customHeight="1" x14ac:dyDescent="0.35">
      <c r="A104" s="5">
        <v>9</v>
      </c>
      <c r="B104" s="10" t="s">
        <v>40</v>
      </c>
      <c r="C104" s="29">
        <v>0</v>
      </c>
      <c r="D104" s="29">
        <v>0</v>
      </c>
      <c r="E104" s="29">
        <v>1.4385760995759916E-2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3.4521993754888292E-2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31">
        <v>1.6572812271205859E-2</v>
      </c>
    </row>
    <row r="105" spans="1:17" ht="35.1" customHeight="1" x14ac:dyDescent="0.35">
      <c r="A105" s="5">
        <v>10</v>
      </c>
      <c r="B105" s="10" t="s">
        <v>15</v>
      </c>
      <c r="C105" s="29">
        <v>0</v>
      </c>
      <c r="D105" s="29">
        <v>0</v>
      </c>
      <c r="E105" s="29">
        <v>8.6674459925808519E-3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4.9314364569908287E-2</v>
      </c>
      <c r="P105" s="29">
        <v>0</v>
      </c>
      <c r="Q105" s="31">
        <v>5.9153016464228176E-3</v>
      </c>
    </row>
    <row r="106" spans="1:17" ht="35.1" customHeight="1" x14ac:dyDescent="0.35">
      <c r="A106" s="5">
        <v>11</v>
      </c>
      <c r="B106" s="10" t="s">
        <v>16</v>
      </c>
      <c r="C106" s="29">
        <v>0</v>
      </c>
      <c r="D106" s="29">
        <v>0</v>
      </c>
      <c r="E106" s="29">
        <v>7.7910375742614507E-3</v>
      </c>
      <c r="F106" s="29">
        <v>0</v>
      </c>
      <c r="G106" s="29">
        <v>0</v>
      </c>
      <c r="H106" s="29">
        <v>0</v>
      </c>
      <c r="I106" s="29">
        <v>0.25769272067403026</v>
      </c>
      <c r="J106" s="29">
        <v>0</v>
      </c>
      <c r="K106" s="29">
        <v>6.3436213053116508E-3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31">
        <v>2.5614046925559783E-2</v>
      </c>
    </row>
    <row r="107" spans="1:17" ht="35.1" customHeight="1" x14ac:dyDescent="0.35">
      <c r="A107" s="5">
        <v>12</v>
      </c>
      <c r="B107" s="10" t="s">
        <v>17</v>
      </c>
      <c r="C107" s="29">
        <v>0</v>
      </c>
      <c r="D107" s="29">
        <v>0</v>
      </c>
      <c r="E107" s="29">
        <v>5.8649384647990388E-3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6.8328635946217726E-3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31">
        <v>4.3798347708919353E-3</v>
      </c>
    </row>
    <row r="108" spans="1:17" ht="35.1" customHeight="1" x14ac:dyDescent="0.35">
      <c r="A108" s="5">
        <v>13</v>
      </c>
      <c r="B108" s="10" t="s">
        <v>18</v>
      </c>
      <c r="C108" s="29">
        <v>1.8604651162790694E-2</v>
      </c>
      <c r="D108" s="29">
        <v>0</v>
      </c>
      <c r="E108" s="29">
        <v>6.4197749729746303E-2</v>
      </c>
      <c r="F108" s="29">
        <v>0</v>
      </c>
      <c r="G108" s="29">
        <v>0</v>
      </c>
      <c r="H108" s="29">
        <v>0</v>
      </c>
      <c r="I108" s="29">
        <v>0.16746744740402444</v>
      </c>
      <c r="J108" s="29">
        <v>0</v>
      </c>
      <c r="K108" s="29">
        <v>8.9253660887657419E-5</v>
      </c>
      <c r="L108" s="29">
        <v>0</v>
      </c>
      <c r="M108" s="29">
        <v>0</v>
      </c>
      <c r="N108" s="29">
        <v>0.14602522776058754</v>
      </c>
      <c r="O108" s="29">
        <v>0</v>
      </c>
      <c r="P108" s="29">
        <v>2.0227767303995579E-2</v>
      </c>
      <c r="Q108" s="31">
        <v>4.7583384235064377E-2</v>
      </c>
    </row>
    <row r="109" spans="1:17" ht="35.1" customHeight="1" x14ac:dyDescent="0.35">
      <c r="A109" s="5">
        <v>14</v>
      </c>
      <c r="B109" s="10" t="s">
        <v>19</v>
      </c>
      <c r="C109" s="29">
        <v>0</v>
      </c>
      <c r="D109" s="29">
        <v>0</v>
      </c>
      <c r="E109" s="29">
        <v>7.8576846022705305E-3</v>
      </c>
      <c r="F109" s="29">
        <v>0</v>
      </c>
      <c r="G109" s="29">
        <v>0</v>
      </c>
      <c r="H109" s="29">
        <v>0</v>
      </c>
      <c r="I109" s="29">
        <v>4.9294544621573844E-2</v>
      </c>
      <c r="J109" s="29">
        <v>0</v>
      </c>
      <c r="K109" s="29">
        <v>3.5701464355062968E-4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31">
        <v>6.9389113643559082E-3</v>
      </c>
    </row>
    <row r="110" spans="1:17" ht="35.1" customHeight="1" x14ac:dyDescent="0.35">
      <c r="A110" s="5">
        <v>15</v>
      </c>
      <c r="B110" s="10" t="s">
        <v>44</v>
      </c>
      <c r="C110" s="29">
        <v>0</v>
      </c>
      <c r="D110" s="29">
        <v>0</v>
      </c>
      <c r="E110" s="29">
        <v>0.19435872896119943</v>
      </c>
      <c r="F110" s="29">
        <v>0.46244430213414556</v>
      </c>
      <c r="G110" s="29">
        <v>0</v>
      </c>
      <c r="H110" s="29">
        <v>0</v>
      </c>
      <c r="I110" s="29">
        <v>8.2530047173525578E-2</v>
      </c>
      <c r="J110" s="29">
        <v>0</v>
      </c>
      <c r="K110" s="29">
        <v>0.23388492095761906</v>
      </c>
      <c r="L110" s="29">
        <v>0</v>
      </c>
      <c r="M110" s="29">
        <v>0</v>
      </c>
      <c r="N110" s="29">
        <v>0.11501102009462205</v>
      </c>
      <c r="O110" s="29">
        <v>3.8999788652723272E-2</v>
      </c>
      <c r="P110" s="29">
        <v>0.88101313350590837</v>
      </c>
      <c r="Q110" s="31">
        <v>0.18411302637820315</v>
      </c>
    </row>
    <row r="111" spans="1:17" ht="35.1" customHeight="1" x14ac:dyDescent="0.35">
      <c r="A111" s="5">
        <v>16</v>
      </c>
      <c r="B111" s="10" t="s">
        <v>20</v>
      </c>
      <c r="C111" s="29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29">
        <v>0</v>
      </c>
      <c r="N111" s="29">
        <v>0</v>
      </c>
      <c r="O111" s="29">
        <v>0</v>
      </c>
      <c r="P111" s="29">
        <v>0</v>
      </c>
      <c r="Q111" s="31">
        <v>0</v>
      </c>
    </row>
    <row r="112" spans="1:17" ht="35.1" customHeight="1" x14ac:dyDescent="0.35">
      <c r="A112" s="5">
        <v>17</v>
      </c>
      <c r="B112" s="10" t="s">
        <v>21</v>
      </c>
      <c r="C112" s="29">
        <v>3.9793281653746765E-2</v>
      </c>
      <c r="D112" s="29">
        <v>0</v>
      </c>
      <c r="E112" s="29">
        <v>0.14095779776892409</v>
      </c>
      <c r="F112" s="29">
        <v>1.6167088657619684E-2</v>
      </c>
      <c r="G112" s="29">
        <v>0</v>
      </c>
      <c r="H112" s="29">
        <v>0.78698224852071008</v>
      </c>
      <c r="I112" s="29">
        <v>1.4458792959047085E-2</v>
      </c>
      <c r="J112" s="29">
        <v>0</v>
      </c>
      <c r="K112" s="29">
        <v>0.18416005363153315</v>
      </c>
      <c r="L112" s="29">
        <v>0</v>
      </c>
      <c r="M112" s="29">
        <v>0</v>
      </c>
      <c r="N112" s="29">
        <v>0</v>
      </c>
      <c r="O112" s="29">
        <v>0.38323477367193098</v>
      </c>
      <c r="P112" s="29">
        <v>0</v>
      </c>
      <c r="Q112" s="31">
        <v>0.13689926445266129</v>
      </c>
    </row>
    <row r="113" spans="1:17" ht="35.1" customHeight="1" x14ac:dyDescent="0.35">
      <c r="A113" s="5">
        <v>18</v>
      </c>
      <c r="B113" s="10" t="s">
        <v>22</v>
      </c>
      <c r="C113" s="29">
        <v>0</v>
      </c>
      <c r="D113" s="29">
        <v>0</v>
      </c>
      <c r="E113" s="29">
        <v>2.156364591233783E-2</v>
      </c>
      <c r="F113" s="29">
        <v>0</v>
      </c>
      <c r="G113" s="29">
        <v>0</v>
      </c>
      <c r="H113" s="29">
        <v>0</v>
      </c>
      <c r="I113" s="29">
        <v>2.7871751003958573E-2</v>
      </c>
      <c r="J113" s="29">
        <v>0</v>
      </c>
      <c r="K113" s="29">
        <v>1.0479040926439779E-3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31">
        <v>1.0439866340920551E-2</v>
      </c>
    </row>
    <row r="114" spans="1:17" ht="35.1" customHeight="1" x14ac:dyDescent="0.35">
      <c r="A114" s="5">
        <v>19</v>
      </c>
      <c r="B114" s="10" t="s">
        <v>23</v>
      </c>
      <c r="C114" s="29">
        <v>0</v>
      </c>
      <c r="D114" s="29">
        <v>0</v>
      </c>
      <c r="E114" s="29">
        <v>5.3694178115515294E-2</v>
      </c>
      <c r="F114" s="29">
        <v>1.6167088657619684E-2</v>
      </c>
      <c r="G114" s="29">
        <v>0</v>
      </c>
      <c r="H114" s="29">
        <v>0</v>
      </c>
      <c r="I114" s="29">
        <v>1.480024624723509E-2</v>
      </c>
      <c r="J114" s="29">
        <v>0</v>
      </c>
      <c r="K114" s="29">
        <v>5.4957115268789054E-2</v>
      </c>
      <c r="L114" s="29">
        <v>0</v>
      </c>
      <c r="M114" s="29">
        <v>0</v>
      </c>
      <c r="N114" s="29">
        <v>6.0517190629688924E-2</v>
      </c>
      <c r="O114" s="29">
        <v>0</v>
      </c>
      <c r="P114" s="29">
        <v>0</v>
      </c>
      <c r="Q114" s="31">
        <v>4.301796542960197E-2</v>
      </c>
    </row>
    <row r="115" spans="1:17" ht="35.1" customHeight="1" x14ac:dyDescent="0.35">
      <c r="A115" s="5">
        <v>20</v>
      </c>
      <c r="B115" s="10" t="s">
        <v>42</v>
      </c>
      <c r="C115" s="29">
        <v>0</v>
      </c>
      <c r="D115" s="29">
        <v>0</v>
      </c>
      <c r="E115" s="29">
        <v>3.7189041629066637E-3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31">
        <v>1.3551710465178328E-3</v>
      </c>
    </row>
    <row r="116" spans="1:17" ht="35.1" customHeight="1" x14ac:dyDescent="0.35">
      <c r="A116" s="5">
        <v>21</v>
      </c>
      <c r="B116" s="10" t="s">
        <v>25</v>
      </c>
      <c r="C116" s="29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31">
        <v>0</v>
      </c>
    </row>
    <row r="117" spans="1:17" ht="35.1" customHeight="1" x14ac:dyDescent="0.35">
      <c r="A117" s="5">
        <v>22</v>
      </c>
      <c r="B117" s="10" t="s">
        <v>24</v>
      </c>
      <c r="C117" s="29">
        <v>0</v>
      </c>
      <c r="D117" s="29">
        <v>0</v>
      </c>
      <c r="E117" s="29">
        <v>6.0282236834212849E-3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1.5381380892972961E-2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31">
        <v>7.2450865285796006E-3</v>
      </c>
    </row>
    <row r="118" spans="1:17" ht="35.1" customHeight="1" x14ac:dyDescent="0.35">
      <c r="A118" s="5">
        <v>23</v>
      </c>
      <c r="B118" s="10" t="s">
        <v>26</v>
      </c>
      <c r="C118" s="29">
        <v>0</v>
      </c>
      <c r="D118" s="29">
        <v>0</v>
      </c>
      <c r="E118" s="29">
        <v>2.1293725448901057E-3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K118" s="29">
        <v>1.4875610147942902E-3</v>
      </c>
      <c r="L118" s="29">
        <v>0</v>
      </c>
      <c r="M118" s="29">
        <v>0</v>
      </c>
      <c r="N118" s="29">
        <v>0</v>
      </c>
      <c r="O118" s="29">
        <v>0</v>
      </c>
      <c r="P118" s="29">
        <v>0</v>
      </c>
      <c r="Q118" s="31">
        <v>1.2641843617679446E-3</v>
      </c>
    </row>
    <row r="119" spans="1:17" ht="35.1" customHeight="1" x14ac:dyDescent="0.35">
      <c r="A119" s="5">
        <v>24</v>
      </c>
      <c r="B119" s="10" t="s">
        <v>27</v>
      </c>
      <c r="C119" s="29">
        <v>0</v>
      </c>
      <c r="D119" s="29">
        <v>0</v>
      </c>
      <c r="E119" s="29">
        <v>1.978750261589585E-2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4.1420310034161016E-3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31">
        <v>8.570054741153901E-3</v>
      </c>
    </row>
    <row r="120" spans="1:17" ht="35.1" customHeight="1" x14ac:dyDescent="0.35">
      <c r="A120" s="5">
        <v>25</v>
      </c>
      <c r="B120" s="10" t="s">
        <v>28</v>
      </c>
      <c r="C120" s="29">
        <v>0</v>
      </c>
      <c r="D120" s="29">
        <v>0</v>
      </c>
      <c r="E120" s="29">
        <v>1.4242469885540395E-2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3.4551083836955383E-2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31">
        <v>1.6530144696934954E-2</v>
      </c>
    </row>
    <row r="121" spans="1:17" ht="35.1" customHeight="1" x14ac:dyDescent="0.35">
      <c r="A121" s="5">
        <v>26</v>
      </c>
      <c r="B121" s="10" t="s">
        <v>29</v>
      </c>
      <c r="C121" s="29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6.7239096043580041E-2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31">
        <v>5.3993493897361014E-3</v>
      </c>
    </row>
    <row r="122" spans="1:17" ht="35.1" customHeight="1" x14ac:dyDescent="0.35">
      <c r="A122" s="5">
        <v>27</v>
      </c>
      <c r="B122" s="10" t="s">
        <v>30</v>
      </c>
      <c r="C122" s="29">
        <v>0</v>
      </c>
      <c r="D122" s="29">
        <v>0</v>
      </c>
      <c r="E122" s="29">
        <v>3.1943920524752041E-2</v>
      </c>
      <c r="F122" s="29">
        <v>8.0835443288098427E-2</v>
      </c>
      <c r="G122" s="29">
        <v>0</v>
      </c>
      <c r="H122" s="29">
        <v>0</v>
      </c>
      <c r="I122" s="29">
        <v>6.7793868157512344E-2</v>
      </c>
      <c r="J122" s="29">
        <v>0</v>
      </c>
      <c r="K122" s="29">
        <v>3.5549402562439547E-2</v>
      </c>
      <c r="L122" s="29">
        <v>0</v>
      </c>
      <c r="M122" s="29">
        <v>0</v>
      </c>
      <c r="N122" s="29">
        <v>0.65778837110796817</v>
      </c>
      <c r="O122" s="29">
        <v>0</v>
      </c>
      <c r="P122" s="29">
        <v>0</v>
      </c>
      <c r="Q122" s="31">
        <v>7.391186502833981E-2</v>
      </c>
    </row>
    <row r="123" spans="1:17" ht="35.1" customHeight="1" x14ac:dyDescent="0.35">
      <c r="A123" s="5">
        <v>28</v>
      </c>
      <c r="B123" s="10" t="s">
        <v>31</v>
      </c>
      <c r="C123" s="29">
        <v>0.2983634797588286</v>
      </c>
      <c r="D123" s="29">
        <v>0</v>
      </c>
      <c r="E123" s="29">
        <v>4.8019183680542135E-3</v>
      </c>
      <c r="F123" s="29">
        <v>0</v>
      </c>
      <c r="G123" s="29">
        <v>9.7560975609756087E-2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31">
        <v>9.3839099472012594E-3</v>
      </c>
    </row>
    <row r="124" spans="1:17" ht="35.1" customHeight="1" x14ac:dyDescent="0.35">
      <c r="A124" s="5">
        <v>29</v>
      </c>
      <c r="B124" s="10" t="s">
        <v>32</v>
      </c>
      <c r="C124" s="29">
        <v>0</v>
      </c>
      <c r="D124" s="29">
        <v>0</v>
      </c>
      <c r="E124" s="29">
        <v>2.3393106831187077E-3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1.9933317598243489E-3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31">
        <v>1.5066874339842422E-3</v>
      </c>
    </row>
    <row r="125" spans="1:17" ht="35.1" customHeight="1" x14ac:dyDescent="0.35">
      <c r="A125" s="5">
        <v>30</v>
      </c>
      <c r="B125" s="10" t="s">
        <v>33</v>
      </c>
      <c r="C125" s="29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31">
        <v>0</v>
      </c>
    </row>
    <row r="126" spans="1:17" ht="35.1" customHeight="1" x14ac:dyDescent="0.35">
      <c r="A126" s="5">
        <v>31</v>
      </c>
      <c r="B126" s="10" t="s">
        <v>43</v>
      </c>
      <c r="C126" s="29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31">
        <v>0</v>
      </c>
    </row>
    <row r="127" spans="1:17" ht="35.1" customHeight="1" x14ac:dyDescent="0.35">
      <c r="A127" s="5">
        <v>32</v>
      </c>
      <c r="B127" s="10" t="s">
        <v>34</v>
      </c>
      <c r="C127" s="29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5.769629984895883E-4</v>
      </c>
      <c r="J127" s="29">
        <v>0</v>
      </c>
      <c r="K127" s="29">
        <v>0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31">
        <v>4.6330557623439528E-5</v>
      </c>
    </row>
    <row r="128" spans="1:17" ht="35.1" customHeight="1" x14ac:dyDescent="0.35">
      <c r="A128" s="5">
        <v>33</v>
      </c>
      <c r="B128" s="10" t="s">
        <v>35</v>
      </c>
      <c r="C128" s="29">
        <v>0</v>
      </c>
      <c r="D128" s="29">
        <v>0</v>
      </c>
      <c r="E128" s="29">
        <v>3.5632833525054614E-2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4.0788923025659445E-2</v>
      </c>
      <c r="L128" s="29">
        <v>1</v>
      </c>
      <c r="M128" s="29">
        <v>0</v>
      </c>
      <c r="N128" s="29">
        <v>0</v>
      </c>
      <c r="O128" s="29">
        <v>0</v>
      </c>
      <c r="P128" s="29">
        <v>0</v>
      </c>
      <c r="Q128" s="31">
        <v>3.7240373035070905E-2</v>
      </c>
    </row>
    <row r="129" spans="1:17" ht="30" customHeight="1" x14ac:dyDescent="0.35">
      <c r="A129" s="5">
        <v>34</v>
      </c>
      <c r="B129" s="10" t="s">
        <v>68</v>
      </c>
      <c r="C129" s="29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31">
        <v>0</v>
      </c>
    </row>
    <row r="130" spans="1:17" ht="30" customHeight="1" x14ac:dyDescent="0.35">
      <c r="A130" s="5">
        <v>35</v>
      </c>
      <c r="B130" s="23" t="s">
        <v>46</v>
      </c>
      <c r="C130" s="29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31">
        <v>0</v>
      </c>
    </row>
    <row r="131" spans="1:17" ht="30" customHeight="1" x14ac:dyDescent="0.35">
      <c r="A131" s="5">
        <v>36</v>
      </c>
      <c r="B131" s="10" t="s">
        <v>49</v>
      </c>
      <c r="C131" s="29">
        <v>0</v>
      </c>
      <c r="D131" s="29">
        <v>0</v>
      </c>
      <c r="E131" s="29">
        <v>6.4914205280843908E-3</v>
      </c>
      <c r="F131" s="29">
        <v>0.10508607627452794</v>
      </c>
      <c r="G131" s="29">
        <v>0</v>
      </c>
      <c r="H131" s="29">
        <v>0</v>
      </c>
      <c r="I131" s="29">
        <v>0</v>
      </c>
      <c r="J131" s="29">
        <v>0</v>
      </c>
      <c r="K131" s="29">
        <v>2.6776098266297223E-4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31">
        <v>3.3058072169298569E-3</v>
      </c>
    </row>
    <row r="132" spans="1:17" x14ac:dyDescent="0.35">
      <c r="A132" s="5">
        <v>37</v>
      </c>
      <c r="B132" s="10" t="s">
        <v>69</v>
      </c>
      <c r="C132" s="29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29">
        <v>0</v>
      </c>
      <c r="N132" s="29">
        <v>1.6781414448887578E-2</v>
      </c>
      <c r="O132" s="29">
        <v>0</v>
      </c>
      <c r="P132" s="29">
        <v>0</v>
      </c>
      <c r="Q132" s="31">
        <v>1.1353807602994387E-3</v>
      </c>
    </row>
    <row r="133" spans="1:17" x14ac:dyDescent="0.35">
      <c r="A133" s="5">
        <v>38</v>
      </c>
      <c r="B133" s="10" t="s">
        <v>70</v>
      </c>
      <c r="C133" s="29">
        <v>0</v>
      </c>
      <c r="D133" s="29">
        <v>0</v>
      </c>
      <c r="E133" s="29">
        <v>1.8274615080089734E-2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  <c r="N133" s="29">
        <v>0</v>
      </c>
      <c r="O133" s="29">
        <v>0</v>
      </c>
      <c r="P133" s="29">
        <v>0</v>
      </c>
      <c r="Q133" s="31">
        <v>6.6592813791252646E-3</v>
      </c>
    </row>
    <row r="134" spans="1:17" ht="35.25" customHeight="1" x14ac:dyDescent="0.35">
      <c r="A134" s="24"/>
      <c r="B134" s="24" t="s">
        <v>36</v>
      </c>
      <c r="C134" s="32">
        <v>0.99999999999999989</v>
      </c>
      <c r="D134" s="32">
        <v>1</v>
      </c>
      <c r="E134" s="32">
        <v>1</v>
      </c>
      <c r="F134" s="32">
        <v>1.0000000000000002</v>
      </c>
      <c r="G134" s="32">
        <v>0.99999999999999989</v>
      </c>
      <c r="H134" s="32">
        <v>1</v>
      </c>
      <c r="I134" s="32">
        <v>1</v>
      </c>
      <c r="J134" s="32">
        <v>0</v>
      </c>
      <c r="K134" s="32">
        <v>1</v>
      </c>
      <c r="L134" s="32">
        <v>1</v>
      </c>
      <c r="M134" s="32">
        <v>1</v>
      </c>
      <c r="N134" s="32">
        <v>1</v>
      </c>
      <c r="O134" s="32">
        <v>0.99999999999999978</v>
      </c>
      <c r="P134" s="32">
        <v>1</v>
      </c>
      <c r="Q134" s="32">
        <v>0.99999999999999989</v>
      </c>
    </row>
  </sheetData>
  <mergeCells count="2">
    <mergeCell ref="B46:B47"/>
    <mergeCell ref="C94:F94"/>
  </mergeCells>
  <pageMargins left="1.4566929133858268" right="0.70866141732283472" top="0.31496062992125984" bottom="0.23622047244094491" header="0.15748031496062992" footer="0.15748031496062992"/>
  <pageSetup scale="25" orientation="landscape" r:id="rId1"/>
  <rowBreaks count="1" manualBreakCount="1">
    <brk id="47" max="1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4"/>
  <sheetViews>
    <sheetView zoomScale="50" zoomScaleNormal="50" zoomScaleSheetLayoutView="50" workbookViewId="0">
      <selection activeCell="I22" sqref="I22"/>
    </sheetView>
  </sheetViews>
  <sheetFormatPr defaultRowHeight="23.25" x14ac:dyDescent="0.35"/>
  <cols>
    <col min="1" max="1" width="13.140625" style="4" customWidth="1"/>
    <col min="2" max="2" width="76.28515625" style="4" customWidth="1"/>
    <col min="3" max="4" width="23.42578125" style="4" customWidth="1"/>
    <col min="5" max="5" width="28.28515625" style="4" customWidth="1"/>
    <col min="6" max="6" width="20.28515625" style="4" customWidth="1"/>
    <col min="7" max="7" width="20.7109375" style="4" customWidth="1"/>
    <col min="8" max="8" width="19.28515625" style="4" customWidth="1"/>
    <col min="9" max="10" width="26.28515625" style="4" customWidth="1"/>
    <col min="11" max="11" width="24.28515625" style="4" customWidth="1"/>
    <col min="12" max="12" width="24.5703125" style="4" customWidth="1"/>
    <col min="13" max="13" width="21.5703125" style="4" customWidth="1"/>
    <col min="14" max="14" width="30.28515625" style="4" customWidth="1"/>
    <col min="15" max="15" width="22.85546875" style="4" customWidth="1"/>
    <col min="16" max="16" width="22.28515625" style="4" customWidth="1"/>
    <col min="17" max="17" width="24.85546875" style="4" customWidth="1"/>
    <col min="18" max="18" width="9.140625" style="4"/>
    <col min="19" max="19" width="12.140625" style="4" bestFit="1" customWidth="1"/>
    <col min="20" max="20" width="30" style="4" customWidth="1"/>
    <col min="21" max="16384" width="9.140625" style="4"/>
  </cols>
  <sheetData>
    <row r="1" spans="1:16" x14ac:dyDescent="0.35">
      <c r="B1" s="8" t="s">
        <v>57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5">
      <c r="A2" s="5"/>
      <c r="B2" s="6">
        <v>43770</v>
      </c>
      <c r="C2" s="7"/>
      <c r="D2" s="7"/>
      <c r="E2" s="7"/>
      <c r="F2" s="7"/>
      <c r="G2" s="7"/>
      <c r="H2" s="7" t="s">
        <v>51</v>
      </c>
      <c r="I2" s="7"/>
      <c r="J2" s="7"/>
      <c r="K2" s="7"/>
      <c r="L2" s="7"/>
    </row>
    <row r="3" spans="1:16" ht="50.25" customHeight="1" x14ac:dyDescent="0.35">
      <c r="A3" s="1" t="s">
        <v>0</v>
      </c>
      <c r="B3" s="1" t="s">
        <v>1</v>
      </c>
      <c r="C3" s="1" t="s">
        <v>58</v>
      </c>
      <c r="D3" s="1" t="s">
        <v>59</v>
      </c>
      <c r="E3" s="1" t="s">
        <v>2</v>
      </c>
      <c r="F3" s="1" t="s">
        <v>47</v>
      </c>
      <c r="G3" s="1" t="s">
        <v>61</v>
      </c>
      <c r="H3" s="1" t="s">
        <v>3</v>
      </c>
      <c r="I3" s="1" t="s">
        <v>64</v>
      </c>
      <c r="J3" s="1" t="s">
        <v>54</v>
      </c>
      <c r="K3" s="1" t="s">
        <v>4</v>
      </c>
      <c r="L3" s="1" t="s">
        <v>5</v>
      </c>
      <c r="M3" s="1" t="s">
        <v>48</v>
      </c>
      <c r="N3" s="1" t="s">
        <v>6</v>
      </c>
      <c r="O3" s="1" t="s">
        <v>7</v>
      </c>
      <c r="P3" s="9" t="s">
        <v>8</v>
      </c>
    </row>
    <row r="4" spans="1:16" ht="30" customHeight="1" x14ac:dyDescent="0.35">
      <c r="A4" s="5">
        <v>1</v>
      </c>
      <c r="B4" s="10" t="s">
        <v>65</v>
      </c>
      <c r="C4" s="3">
        <v>1990000</v>
      </c>
      <c r="D4" s="3"/>
      <c r="E4" s="3">
        <v>2628500</v>
      </c>
      <c r="F4" s="3"/>
      <c r="G4" s="3">
        <v>585000</v>
      </c>
      <c r="H4" s="3"/>
      <c r="I4" s="3"/>
      <c r="J4" s="3"/>
      <c r="K4" s="3"/>
      <c r="L4" s="3"/>
      <c r="M4" s="3"/>
      <c r="N4" s="3"/>
      <c r="O4" s="3"/>
      <c r="P4" s="3"/>
    </row>
    <row r="5" spans="1:16" ht="30" customHeight="1" x14ac:dyDescent="0.35">
      <c r="A5" s="5">
        <v>2</v>
      </c>
      <c r="B5" s="10" t="s">
        <v>9</v>
      </c>
      <c r="C5" s="3"/>
      <c r="D5" s="3"/>
      <c r="E5" s="3">
        <v>270000</v>
      </c>
      <c r="F5" s="3"/>
      <c r="G5" s="3"/>
      <c r="H5" s="3"/>
      <c r="I5" s="3">
        <v>1573310</v>
      </c>
      <c r="J5" s="3"/>
      <c r="K5" s="3">
        <v>63000</v>
      </c>
      <c r="L5" s="3"/>
      <c r="M5" s="3"/>
      <c r="N5" s="3"/>
      <c r="O5" s="3"/>
      <c r="P5" s="3"/>
    </row>
    <row r="6" spans="1:16" ht="30" customHeight="1" x14ac:dyDescent="0.35">
      <c r="A6" s="5">
        <v>3</v>
      </c>
      <c r="B6" s="10" t="s">
        <v>39</v>
      </c>
      <c r="C6" s="3"/>
      <c r="D6" s="3"/>
      <c r="E6" s="3">
        <v>2070000</v>
      </c>
      <c r="F6" s="3"/>
      <c r="G6" s="3"/>
      <c r="H6" s="3"/>
      <c r="I6" s="3"/>
      <c r="J6" s="3"/>
      <c r="K6" s="3">
        <v>2065500</v>
      </c>
      <c r="L6" s="3"/>
      <c r="M6" s="3"/>
      <c r="N6" s="3"/>
      <c r="O6" s="3"/>
      <c r="P6" s="3"/>
    </row>
    <row r="7" spans="1:16" ht="30" customHeight="1" x14ac:dyDescent="0.35">
      <c r="A7" s="5">
        <v>4</v>
      </c>
      <c r="B7" s="10" t="s">
        <v>10</v>
      </c>
      <c r="C7" s="3">
        <v>54000</v>
      </c>
      <c r="D7" s="3"/>
      <c r="E7" s="3">
        <v>13516100</v>
      </c>
      <c r="F7" s="3"/>
      <c r="G7" s="3"/>
      <c r="H7" s="3">
        <v>54000</v>
      </c>
      <c r="I7" s="3">
        <v>2000550</v>
      </c>
      <c r="J7" s="3"/>
      <c r="K7" s="3">
        <v>23813000</v>
      </c>
      <c r="L7" s="3"/>
      <c r="M7" s="3">
        <v>184500</v>
      </c>
      <c r="N7" s="3"/>
      <c r="O7" s="3">
        <v>12042000</v>
      </c>
      <c r="P7" s="3"/>
    </row>
    <row r="8" spans="1:16" ht="30" customHeight="1" x14ac:dyDescent="0.35">
      <c r="A8" s="5">
        <v>5</v>
      </c>
      <c r="B8" s="10" t="s">
        <v>11</v>
      </c>
      <c r="C8" s="3"/>
      <c r="D8" s="3"/>
      <c r="E8" s="3">
        <v>11762200</v>
      </c>
      <c r="F8" s="3">
        <v>81000</v>
      </c>
      <c r="G8" s="3"/>
      <c r="H8" s="3"/>
      <c r="I8" s="3"/>
      <c r="J8" s="3"/>
      <c r="K8" s="3">
        <v>11338500</v>
      </c>
      <c r="L8" s="3"/>
      <c r="M8" s="3">
        <v>0</v>
      </c>
      <c r="N8" s="3">
        <v>54000</v>
      </c>
      <c r="O8" s="3"/>
      <c r="P8" s="3"/>
    </row>
    <row r="9" spans="1:16" ht="30" customHeight="1" x14ac:dyDescent="0.35">
      <c r="A9" s="5">
        <v>6</v>
      </c>
      <c r="B9" s="10" t="s">
        <v>12</v>
      </c>
      <c r="C9" s="3"/>
      <c r="D9" s="3">
        <v>4695000</v>
      </c>
      <c r="E9" s="3">
        <v>4150900</v>
      </c>
      <c r="F9" s="3">
        <v>432000</v>
      </c>
      <c r="G9" s="3"/>
      <c r="H9" s="3"/>
      <c r="I9" s="3"/>
      <c r="J9" s="3"/>
      <c r="K9" s="3">
        <v>7157850</v>
      </c>
      <c r="L9" s="3"/>
      <c r="M9" s="3">
        <v>54000</v>
      </c>
      <c r="N9" s="3"/>
      <c r="O9" s="3"/>
      <c r="P9" s="3">
        <v>580000</v>
      </c>
    </row>
    <row r="10" spans="1:16" ht="30" customHeight="1" x14ac:dyDescent="0.35">
      <c r="A10" s="5">
        <v>7</v>
      </c>
      <c r="B10" s="10" t="s">
        <v>13</v>
      </c>
      <c r="C10" s="3"/>
      <c r="D10" s="3"/>
      <c r="E10" s="3">
        <v>40500</v>
      </c>
      <c r="F10" s="3"/>
      <c r="G10" s="3"/>
      <c r="H10" s="3"/>
      <c r="I10" s="3">
        <v>2210100</v>
      </c>
      <c r="J10" s="3"/>
      <c r="K10" s="3">
        <v>243000</v>
      </c>
      <c r="L10" s="3"/>
      <c r="M10" s="3"/>
      <c r="N10" s="3"/>
      <c r="O10" s="3"/>
      <c r="P10" s="3"/>
    </row>
    <row r="11" spans="1:16" ht="30" customHeight="1" x14ac:dyDescent="0.35">
      <c r="A11" s="5">
        <v>8</v>
      </c>
      <c r="B11" s="10" t="s">
        <v>14</v>
      </c>
      <c r="C11" s="3"/>
      <c r="D11" s="3"/>
      <c r="E11" s="3">
        <v>4963500</v>
      </c>
      <c r="F11" s="3"/>
      <c r="G11" s="3"/>
      <c r="H11" s="3"/>
      <c r="I11" s="3"/>
      <c r="J11" s="3"/>
      <c r="K11" s="3">
        <v>0</v>
      </c>
      <c r="L11" s="3"/>
      <c r="M11" s="3"/>
      <c r="N11" s="3"/>
      <c r="O11" s="3"/>
      <c r="P11" s="3"/>
    </row>
    <row r="12" spans="1:16" ht="30" customHeight="1" x14ac:dyDescent="0.35">
      <c r="A12" s="5">
        <v>9</v>
      </c>
      <c r="B12" s="10" t="s">
        <v>40</v>
      </c>
      <c r="C12" s="3"/>
      <c r="D12" s="3"/>
      <c r="E12" s="3">
        <v>4194500</v>
      </c>
      <c r="F12" s="3"/>
      <c r="G12" s="3"/>
      <c r="H12" s="3"/>
      <c r="I12" s="3"/>
      <c r="J12" s="3"/>
      <c r="K12" s="3">
        <v>4767000</v>
      </c>
      <c r="L12" s="3"/>
      <c r="M12" s="3"/>
      <c r="N12" s="3"/>
      <c r="O12" s="3"/>
      <c r="P12" s="3"/>
    </row>
    <row r="13" spans="1:16" ht="30" customHeight="1" x14ac:dyDescent="0.35">
      <c r="A13" s="5">
        <v>10</v>
      </c>
      <c r="B13" s="10" t="s">
        <v>15</v>
      </c>
      <c r="C13" s="3"/>
      <c r="D13" s="3"/>
      <c r="E13" s="3">
        <v>6389000</v>
      </c>
      <c r="F13" s="3">
        <v>405000</v>
      </c>
      <c r="G13" s="3"/>
      <c r="H13" s="3"/>
      <c r="I13" s="3"/>
      <c r="J13" s="3"/>
      <c r="K13" s="3">
        <v>0</v>
      </c>
      <c r="L13" s="3"/>
      <c r="M13" s="3"/>
      <c r="N13" s="3"/>
      <c r="O13" s="3">
        <v>2042000</v>
      </c>
      <c r="P13" s="3"/>
    </row>
    <row r="14" spans="1:16" ht="30" customHeight="1" x14ac:dyDescent="0.35">
      <c r="A14" s="5">
        <v>11</v>
      </c>
      <c r="B14" s="10" t="s">
        <v>16</v>
      </c>
      <c r="C14" s="3"/>
      <c r="D14" s="3"/>
      <c r="E14" s="3">
        <v>811500</v>
      </c>
      <c r="F14" s="3"/>
      <c r="G14" s="3"/>
      <c r="H14" s="3"/>
      <c r="I14" s="3">
        <v>7791930</v>
      </c>
      <c r="J14" s="3"/>
      <c r="K14" s="3">
        <v>603000</v>
      </c>
      <c r="L14" s="3"/>
      <c r="M14" s="3"/>
      <c r="N14" s="3"/>
      <c r="O14" s="3"/>
      <c r="P14" s="3"/>
    </row>
    <row r="15" spans="1:16" ht="30" customHeight="1" x14ac:dyDescent="0.35">
      <c r="A15" s="5">
        <v>12</v>
      </c>
      <c r="B15" s="10" t="s">
        <v>17</v>
      </c>
      <c r="C15" s="3"/>
      <c r="D15" s="3"/>
      <c r="E15" s="3">
        <v>441000</v>
      </c>
      <c r="F15" s="3"/>
      <c r="G15" s="3"/>
      <c r="H15" s="3"/>
      <c r="I15" s="3"/>
      <c r="J15" s="3"/>
      <c r="K15" s="3">
        <v>959000</v>
      </c>
      <c r="L15" s="3"/>
      <c r="M15" s="3"/>
      <c r="N15" s="3"/>
      <c r="O15" s="3"/>
      <c r="P15" s="3"/>
    </row>
    <row r="16" spans="1:16" ht="30" customHeight="1" x14ac:dyDescent="0.35">
      <c r="A16" s="5">
        <v>13</v>
      </c>
      <c r="B16" s="10" t="s">
        <v>18</v>
      </c>
      <c r="C16" s="3">
        <v>284000</v>
      </c>
      <c r="D16" s="3"/>
      <c r="E16" s="3">
        <v>13466500</v>
      </c>
      <c r="F16" s="3">
        <v>891000</v>
      </c>
      <c r="G16" s="3"/>
      <c r="H16" s="3"/>
      <c r="I16" s="3">
        <v>3505340</v>
      </c>
      <c r="J16" s="3"/>
      <c r="K16" s="3">
        <v>7383400</v>
      </c>
      <c r="L16" s="3"/>
      <c r="M16" s="3">
        <v>121500</v>
      </c>
      <c r="N16" s="3">
        <v>3559500</v>
      </c>
      <c r="O16" s="3"/>
      <c r="P16" s="3"/>
    </row>
    <row r="17" spans="1:16" ht="30" customHeight="1" x14ac:dyDescent="0.35">
      <c r="A17" s="5">
        <v>14</v>
      </c>
      <c r="B17" s="10" t="s">
        <v>19</v>
      </c>
      <c r="C17" s="3"/>
      <c r="D17" s="3"/>
      <c r="E17" s="3">
        <v>418500</v>
      </c>
      <c r="F17" s="3"/>
      <c r="G17" s="3"/>
      <c r="H17" s="3"/>
      <c r="I17" s="3">
        <v>1544650</v>
      </c>
      <c r="J17" s="3"/>
      <c r="K17" s="3">
        <v>229500</v>
      </c>
      <c r="L17" s="3"/>
      <c r="M17" s="3"/>
      <c r="N17" s="3"/>
      <c r="O17" s="3"/>
      <c r="P17" s="3"/>
    </row>
    <row r="18" spans="1:16" ht="30" customHeight="1" x14ac:dyDescent="0.35">
      <c r="A18" s="5">
        <v>15</v>
      </c>
      <c r="B18" s="10" t="s">
        <v>41</v>
      </c>
      <c r="C18" s="3"/>
      <c r="D18" s="3"/>
      <c r="E18" s="3">
        <v>27771200</v>
      </c>
      <c r="F18" s="3">
        <v>1547740</v>
      </c>
      <c r="G18" s="3"/>
      <c r="H18" s="3"/>
      <c r="I18" s="3">
        <v>1642640</v>
      </c>
      <c r="J18" s="3"/>
      <c r="K18" s="3">
        <v>31227800</v>
      </c>
      <c r="L18" s="3"/>
      <c r="M18" s="3"/>
      <c r="N18" s="3">
        <v>2826000</v>
      </c>
      <c r="O18" s="3">
        <v>2666900</v>
      </c>
      <c r="P18" s="3">
        <v>3021000</v>
      </c>
    </row>
    <row r="19" spans="1:16" ht="30" customHeight="1" x14ac:dyDescent="0.35">
      <c r="A19" s="5">
        <v>16</v>
      </c>
      <c r="B19" s="10" t="s">
        <v>20</v>
      </c>
      <c r="C19" s="3"/>
      <c r="D19" s="3"/>
      <c r="E19" s="3"/>
      <c r="F19" s="3"/>
      <c r="G19" s="3"/>
      <c r="H19" s="3"/>
      <c r="I19" s="3"/>
      <c r="J19" s="3"/>
      <c r="K19" s="3">
        <v>0</v>
      </c>
      <c r="L19" s="3"/>
      <c r="M19" s="3"/>
      <c r="N19" s="3"/>
      <c r="O19" s="3"/>
      <c r="P19" s="3"/>
    </row>
    <row r="20" spans="1:16" ht="30" customHeight="1" x14ac:dyDescent="0.35">
      <c r="A20" s="5">
        <v>17</v>
      </c>
      <c r="B20" s="10" t="s">
        <v>21</v>
      </c>
      <c r="C20" s="3">
        <v>848000</v>
      </c>
      <c r="D20" s="3"/>
      <c r="E20" s="3">
        <v>28323600</v>
      </c>
      <c r="F20" s="3"/>
      <c r="G20" s="3"/>
      <c r="H20" s="3">
        <v>108000</v>
      </c>
      <c r="I20" s="3">
        <v>312470</v>
      </c>
      <c r="J20" s="3"/>
      <c r="K20" s="3">
        <v>28446300</v>
      </c>
      <c r="L20" s="3"/>
      <c r="M20" s="3"/>
      <c r="N20" s="3"/>
      <c r="O20" s="3">
        <v>7507600</v>
      </c>
      <c r="P20" s="3"/>
    </row>
    <row r="21" spans="1:16" ht="30" customHeight="1" x14ac:dyDescent="0.35">
      <c r="A21" s="5">
        <v>18</v>
      </c>
      <c r="B21" s="10" t="s">
        <v>22</v>
      </c>
      <c r="C21" s="3"/>
      <c r="D21" s="3"/>
      <c r="E21" s="3">
        <v>960000</v>
      </c>
      <c r="F21" s="3"/>
      <c r="G21" s="3"/>
      <c r="H21" s="3"/>
      <c r="I21" s="3">
        <v>267260</v>
      </c>
      <c r="J21" s="3"/>
      <c r="K21" s="3">
        <v>376500</v>
      </c>
      <c r="L21" s="3"/>
      <c r="M21" s="3"/>
      <c r="N21" s="3"/>
      <c r="O21" s="3"/>
      <c r="P21" s="3"/>
    </row>
    <row r="22" spans="1:16" ht="30" customHeight="1" x14ac:dyDescent="0.35">
      <c r="A22" s="5">
        <v>19</v>
      </c>
      <c r="B22" s="10" t="s">
        <v>23</v>
      </c>
      <c r="C22" s="3">
        <v>1104000</v>
      </c>
      <c r="D22" s="3"/>
      <c r="E22" s="3">
        <v>4476000</v>
      </c>
      <c r="F22" s="3"/>
      <c r="G22" s="3"/>
      <c r="H22" s="3"/>
      <c r="I22" s="3">
        <v>419500</v>
      </c>
      <c r="J22" s="3"/>
      <c r="K22" s="3">
        <v>18246500</v>
      </c>
      <c r="L22" s="3"/>
      <c r="M22" s="3"/>
      <c r="N22" s="3">
        <v>1062000</v>
      </c>
      <c r="O22" s="3"/>
      <c r="P22" s="3"/>
    </row>
    <row r="23" spans="1:16" ht="30" customHeight="1" x14ac:dyDescent="0.35">
      <c r="A23" s="5">
        <v>20</v>
      </c>
      <c r="B23" s="10" t="s">
        <v>42</v>
      </c>
      <c r="C23" s="3"/>
      <c r="D23" s="3"/>
      <c r="E23" s="3">
        <v>463500</v>
      </c>
      <c r="F23" s="3"/>
      <c r="G23" s="3"/>
      <c r="H23" s="3"/>
      <c r="I23" s="3"/>
      <c r="J23" s="3"/>
      <c r="K23" s="3">
        <v>405000</v>
      </c>
      <c r="L23" s="3">
        <v>1890000</v>
      </c>
      <c r="M23" s="3"/>
      <c r="N23" s="3"/>
      <c r="O23" s="3"/>
      <c r="P23" s="3"/>
    </row>
    <row r="24" spans="1:16" ht="30" customHeight="1" x14ac:dyDescent="0.35">
      <c r="A24" s="5">
        <v>21</v>
      </c>
      <c r="B24" s="10" t="s">
        <v>25</v>
      </c>
      <c r="C24" s="3"/>
      <c r="D24" s="3"/>
      <c r="E24" s="3"/>
      <c r="F24" s="3"/>
      <c r="G24" s="3"/>
      <c r="H24" s="3"/>
      <c r="I24" s="3"/>
      <c r="J24" s="3"/>
      <c r="K24" s="3">
        <v>0</v>
      </c>
      <c r="L24" s="3"/>
      <c r="M24" s="3"/>
      <c r="N24" s="3"/>
      <c r="O24" s="3"/>
      <c r="P24" s="3"/>
    </row>
    <row r="25" spans="1:16" ht="30" customHeight="1" x14ac:dyDescent="0.35">
      <c r="A25" s="5">
        <v>22</v>
      </c>
      <c r="B25" s="10" t="s">
        <v>24</v>
      </c>
      <c r="C25" s="3"/>
      <c r="D25" s="3"/>
      <c r="E25" s="3">
        <v>1845000</v>
      </c>
      <c r="F25" s="3">
        <v>81000</v>
      </c>
      <c r="G25" s="3"/>
      <c r="H25" s="3"/>
      <c r="I25" s="3"/>
      <c r="J25" s="3"/>
      <c r="K25" s="3">
        <v>1552500</v>
      </c>
      <c r="L25" s="3"/>
      <c r="M25" s="3"/>
      <c r="N25" s="3"/>
      <c r="O25" s="3"/>
      <c r="P25" s="3"/>
    </row>
    <row r="26" spans="1:16" ht="30" customHeight="1" x14ac:dyDescent="0.35">
      <c r="A26" s="5">
        <v>23</v>
      </c>
      <c r="B26" s="10" t="s">
        <v>26</v>
      </c>
      <c r="C26" s="3"/>
      <c r="D26" s="3"/>
      <c r="E26" s="3">
        <v>256500</v>
      </c>
      <c r="F26" s="3"/>
      <c r="G26" s="3"/>
      <c r="H26" s="3"/>
      <c r="I26" s="3"/>
      <c r="J26" s="3"/>
      <c r="K26" s="3">
        <v>384000</v>
      </c>
      <c r="L26" s="3"/>
      <c r="M26" s="3"/>
      <c r="N26" s="3"/>
      <c r="O26" s="3"/>
      <c r="P26" s="3"/>
    </row>
    <row r="27" spans="1:16" ht="30" customHeight="1" x14ac:dyDescent="0.35">
      <c r="A27" s="5">
        <v>24</v>
      </c>
      <c r="B27" s="10" t="s">
        <v>27</v>
      </c>
      <c r="C27" s="3"/>
      <c r="D27" s="3"/>
      <c r="E27" s="3">
        <v>488000</v>
      </c>
      <c r="F27" s="3"/>
      <c r="G27" s="3"/>
      <c r="H27" s="3"/>
      <c r="I27" s="3"/>
      <c r="J27" s="3"/>
      <c r="K27" s="3">
        <v>0</v>
      </c>
      <c r="L27" s="3"/>
      <c r="M27" s="3"/>
      <c r="N27" s="3"/>
      <c r="O27" s="3"/>
      <c r="P27" s="3"/>
    </row>
    <row r="28" spans="1:16" ht="30" customHeight="1" x14ac:dyDescent="0.35">
      <c r="A28" s="5">
        <v>25</v>
      </c>
      <c r="B28" s="10" t="s">
        <v>28</v>
      </c>
      <c r="C28" s="3"/>
      <c r="D28" s="3"/>
      <c r="E28" s="3">
        <v>1610000</v>
      </c>
      <c r="F28" s="3"/>
      <c r="G28" s="3"/>
      <c r="H28" s="3"/>
      <c r="I28" s="3"/>
      <c r="J28" s="3"/>
      <c r="K28" s="3">
        <v>3636000</v>
      </c>
      <c r="L28" s="3"/>
      <c r="M28" s="3"/>
      <c r="N28" s="3"/>
      <c r="O28" s="3"/>
      <c r="P28" s="3"/>
    </row>
    <row r="29" spans="1:16" ht="30" customHeight="1" x14ac:dyDescent="0.35">
      <c r="A29" s="5">
        <v>26</v>
      </c>
      <c r="B29" s="10" t="s">
        <v>29</v>
      </c>
      <c r="C29" s="3"/>
      <c r="D29" s="3"/>
      <c r="E29" s="3"/>
      <c r="F29" s="3"/>
      <c r="G29" s="3"/>
      <c r="H29" s="3"/>
      <c r="I29" s="3">
        <v>1659100</v>
      </c>
      <c r="J29" s="3"/>
      <c r="K29" s="3">
        <v>153000</v>
      </c>
      <c r="L29" s="3"/>
      <c r="M29" s="3"/>
      <c r="N29" s="3"/>
      <c r="O29" s="3"/>
      <c r="P29" s="3"/>
    </row>
    <row r="30" spans="1:16" ht="30" customHeight="1" x14ac:dyDescent="0.35">
      <c r="A30" s="5">
        <v>27</v>
      </c>
      <c r="B30" s="10" t="s">
        <v>30</v>
      </c>
      <c r="C30" s="3"/>
      <c r="D30" s="3"/>
      <c r="E30" s="3">
        <v>3898000</v>
      </c>
      <c r="F30" s="3">
        <v>148500</v>
      </c>
      <c r="G30" s="3"/>
      <c r="H30" s="3"/>
      <c r="I30" s="3">
        <v>1517370</v>
      </c>
      <c r="J30" s="3"/>
      <c r="K30" s="3">
        <v>2618500</v>
      </c>
      <c r="L30" s="3"/>
      <c r="M30" s="3"/>
      <c r="N30" s="3">
        <v>1390000</v>
      </c>
      <c r="O30" s="3"/>
      <c r="P30" s="3"/>
    </row>
    <row r="31" spans="1:16" ht="30" customHeight="1" x14ac:dyDescent="0.35">
      <c r="A31" s="5">
        <v>28</v>
      </c>
      <c r="B31" s="10" t="s">
        <v>31</v>
      </c>
      <c r="C31" s="3">
        <v>846500</v>
      </c>
      <c r="D31" s="3"/>
      <c r="E31" s="3">
        <v>328500</v>
      </c>
      <c r="F31" s="3"/>
      <c r="G31" s="3">
        <v>108000</v>
      </c>
      <c r="H31" s="3"/>
      <c r="I31" s="3"/>
      <c r="J31" s="3"/>
      <c r="K31" s="3">
        <v>0</v>
      </c>
      <c r="L31" s="3"/>
      <c r="M31" s="3"/>
      <c r="N31" s="3"/>
      <c r="O31" s="3"/>
      <c r="P31" s="3"/>
    </row>
    <row r="32" spans="1:16" ht="30" customHeight="1" x14ac:dyDescent="0.35">
      <c r="A32" s="5">
        <v>29</v>
      </c>
      <c r="B32" s="10" t="s">
        <v>32</v>
      </c>
      <c r="C32" s="3"/>
      <c r="D32" s="3"/>
      <c r="E32" s="3">
        <v>463500</v>
      </c>
      <c r="F32" s="3"/>
      <c r="G32" s="3"/>
      <c r="H32" s="3"/>
      <c r="I32" s="3"/>
      <c r="J32" s="3"/>
      <c r="K32" s="3">
        <v>531000</v>
      </c>
      <c r="L32" s="3"/>
      <c r="M32" s="3"/>
      <c r="N32" s="3"/>
      <c r="O32" s="3"/>
      <c r="P32" s="3"/>
    </row>
    <row r="33" spans="1:20" ht="30" customHeight="1" x14ac:dyDescent="0.35">
      <c r="A33" s="5">
        <v>30</v>
      </c>
      <c r="B33" s="10" t="s">
        <v>33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20" ht="30" customHeight="1" x14ac:dyDescent="0.35">
      <c r="A34" s="5">
        <v>31</v>
      </c>
      <c r="B34" s="10" t="s">
        <v>43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20" ht="30" customHeight="1" x14ac:dyDescent="0.35">
      <c r="A35" s="5">
        <v>32</v>
      </c>
      <c r="B35" s="10" t="s">
        <v>34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20" ht="30" customHeight="1" x14ac:dyDescent="0.35">
      <c r="A36" s="5">
        <v>33</v>
      </c>
      <c r="B36" s="10" t="s">
        <v>35</v>
      </c>
      <c r="C36" s="3"/>
      <c r="D36" s="3"/>
      <c r="E36" s="3">
        <v>6759900</v>
      </c>
      <c r="F36" s="3">
        <v>81000</v>
      </c>
      <c r="G36" s="3"/>
      <c r="H36" s="3"/>
      <c r="I36" s="3"/>
      <c r="J36" s="3"/>
      <c r="K36" s="3">
        <v>10653400</v>
      </c>
      <c r="L36" s="3">
        <v>5116500</v>
      </c>
      <c r="M36" s="3"/>
      <c r="N36" s="3"/>
      <c r="O36" s="3"/>
      <c r="P36" s="3"/>
    </row>
    <row r="37" spans="1:20" ht="30" customHeight="1" x14ac:dyDescent="0.35">
      <c r="A37" s="5">
        <v>34</v>
      </c>
      <c r="B37" s="10" t="s">
        <v>68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20" ht="30" customHeight="1" x14ac:dyDescent="0.35">
      <c r="A38" s="5">
        <v>35</v>
      </c>
      <c r="B38" s="10" t="s">
        <v>46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20" ht="30" customHeight="1" x14ac:dyDescent="0.35">
      <c r="A39" s="5">
        <v>36</v>
      </c>
      <c r="B39" s="10" t="s">
        <v>49</v>
      </c>
      <c r="C39" s="3"/>
      <c r="D39" s="3"/>
      <c r="E39" s="3">
        <v>1309500</v>
      </c>
      <c r="F39" s="3"/>
      <c r="G39" s="3"/>
      <c r="H39" s="3"/>
      <c r="I39" s="3"/>
      <c r="J39" s="3"/>
      <c r="K39" s="3"/>
      <c r="L39" s="3"/>
      <c r="M39" s="29"/>
      <c r="N39" s="3"/>
      <c r="O39" s="29"/>
      <c r="P39" s="29"/>
      <c r="Q39" s="12"/>
    </row>
    <row r="40" spans="1:20" x14ac:dyDescent="0.35">
      <c r="A40" s="5">
        <v>37</v>
      </c>
      <c r="B40" s="10" t="s">
        <v>69</v>
      </c>
      <c r="C40" s="3"/>
      <c r="D40" s="3"/>
      <c r="E40" s="3">
        <v>535500</v>
      </c>
      <c r="F40" s="3"/>
      <c r="G40" s="3"/>
      <c r="H40" s="3"/>
      <c r="I40" s="3"/>
      <c r="J40" s="3"/>
      <c r="K40" s="3"/>
      <c r="L40" s="3"/>
      <c r="M40" s="3"/>
      <c r="N40" s="3">
        <v>15335400</v>
      </c>
      <c r="O40" s="3"/>
      <c r="P40" s="3"/>
      <c r="Q40" s="55"/>
    </row>
    <row r="41" spans="1:20" x14ac:dyDescent="0.35">
      <c r="A41" s="5">
        <v>38</v>
      </c>
      <c r="B41" s="10" t="s">
        <v>70</v>
      </c>
      <c r="C41" s="3"/>
      <c r="D41" s="3"/>
      <c r="E41" s="3">
        <v>4646000</v>
      </c>
      <c r="F41" s="3"/>
      <c r="G41" s="3"/>
      <c r="H41" s="3"/>
      <c r="I41" s="3"/>
      <c r="J41" s="3"/>
      <c r="K41" s="3">
        <v>499500</v>
      </c>
      <c r="L41" s="3"/>
      <c r="M41" s="3"/>
      <c r="N41" s="3"/>
      <c r="O41" s="3"/>
      <c r="P41" s="3"/>
      <c r="Q41" s="55"/>
    </row>
    <row r="42" spans="1:20" ht="30" customHeight="1" x14ac:dyDescent="0.35">
      <c r="A42" s="5"/>
      <c r="B42" s="13" t="s">
        <v>36</v>
      </c>
      <c r="C42" s="14">
        <v>5126500</v>
      </c>
      <c r="D42" s="14">
        <v>4695000</v>
      </c>
      <c r="E42" s="14">
        <v>149257400</v>
      </c>
      <c r="F42" s="14">
        <v>3667240</v>
      </c>
      <c r="G42" s="14">
        <v>693000</v>
      </c>
      <c r="H42" s="14">
        <v>162000</v>
      </c>
      <c r="I42" s="14">
        <v>24444220</v>
      </c>
      <c r="J42" s="14">
        <v>0</v>
      </c>
      <c r="K42" s="14">
        <v>157352750</v>
      </c>
      <c r="L42" s="14">
        <v>7006500</v>
      </c>
      <c r="M42" s="14">
        <v>360000</v>
      </c>
      <c r="N42" s="14">
        <v>24226900</v>
      </c>
      <c r="O42" s="14">
        <v>24258500</v>
      </c>
      <c r="P42" s="14">
        <v>3601000</v>
      </c>
    </row>
    <row r="43" spans="1:20" ht="33.75" customHeight="1" x14ac:dyDescent="0.35"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17"/>
      <c r="T43" s="17"/>
    </row>
    <row r="44" spans="1:20" ht="27.75" customHeight="1" x14ac:dyDescent="0.35">
      <c r="C44" s="17"/>
      <c r="D44" s="17"/>
      <c r="E44" s="17"/>
      <c r="F44" s="17"/>
      <c r="G44" s="17"/>
      <c r="H44" s="17"/>
      <c r="I44" s="17"/>
      <c r="J44" s="17"/>
      <c r="K44" s="17"/>
      <c r="L44" s="19"/>
      <c r="M44" s="17"/>
      <c r="N44" s="19"/>
      <c r="O44" s="19"/>
      <c r="P44" s="19"/>
    </row>
    <row r="45" spans="1:20" ht="30" customHeight="1" x14ac:dyDescent="0.35">
      <c r="E45" s="17"/>
      <c r="F45" s="17"/>
      <c r="I45" s="17"/>
      <c r="J45" s="17"/>
      <c r="K45" s="17"/>
      <c r="L45" s="17"/>
    </row>
    <row r="46" spans="1:20" ht="67.5" x14ac:dyDescent="0.35">
      <c r="B46" s="110" t="s">
        <v>37</v>
      </c>
      <c r="C46" s="1" t="s">
        <v>58</v>
      </c>
      <c r="D46" s="1" t="s">
        <v>59</v>
      </c>
      <c r="E46" s="1" t="s">
        <v>2</v>
      </c>
      <c r="F46" s="1" t="s">
        <v>47</v>
      </c>
      <c r="G46" s="1" t="s">
        <v>61</v>
      </c>
      <c r="H46" s="1" t="s">
        <v>3</v>
      </c>
      <c r="I46" s="1" t="s">
        <v>64</v>
      </c>
      <c r="J46" s="1" t="s">
        <v>54</v>
      </c>
      <c r="K46" s="1" t="s">
        <v>4</v>
      </c>
      <c r="L46" s="1" t="s">
        <v>5</v>
      </c>
      <c r="M46" s="1" t="s">
        <v>48</v>
      </c>
      <c r="N46" s="1" t="s">
        <v>6</v>
      </c>
      <c r="O46" s="1" t="s">
        <v>7</v>
      </c>
      <c r="P46" s="9" t="s">
        <v>8</v>
      </c>
    </row>
    <row r="47" spans="1:20" ht="32.25" customHeight="1" x14ac:dyDescent="0.35">
      <c r="B47" s="110"/>
      <c r="C47" s="13">
        <v>1009.08</v>
      </c>
      <c r="D47" s="13">
        <v>1009.08</v>
      </c>
      <c r="E47" s="13">
        <v>1183.43</v>
      </c>
      <c r="F47" s="13">
        <f>E47</f>
        <v>1183.43</v>
      </c>
      <c r="G47" s="20">
        <v>1324.5</v>
      </c>
      <c r="H47" s="13">
        <v>1240.5999999999999</v>
      </c>
      <c r="I47" s="13">
        <v>1000</v>
      </c>
      <c r="J47" s="13">
        <v>1000</v>
      </c>
      <c r="K47" s="20">
        <v>1324.5</v>
      </c>
      <c r="L47" s="20">
        <f>K47</f>
        <v>1324.5</v>
      </c>
      <c r="M47" s="13">
        <f>F47</f>
        <v>1183.43</v>
      </c>
      <c r="N47" s="13">
        <f>M47</f>
        <v>1183.43</v>
      </c>
      <c r="O47" s="20">
        <f>H47</f>
        <v>1240.5999999999999</v>
      </c>
      <c r="P47" s="13">
        <f>N47</f>
        <v>1183.43</v>
      </c>
    </row>
    <row r="48" spans="1:20" ht="23.25" customHeight="1" x14ac:dyDescent="0.35"/>
    <row r="49" spans="1:17" ht="33.75" customHeight="1" x14ac:dyDescent="0.35"/>
    <row r="50" spans="1:17" ht="33" customHeight="1" x14ac:dyDescent="0.35">
      <c r="C50" s="8" t="s">
        <v>38</v>
      </c>
      <c r="D50" s="8"/>
    </row>
    <row r="51" spans="1:17" ht="67.5" x14ac:dyDescent="0.35">
      <c r="A51" s="1" t="s">
        <v>0</v>
      </c>
      <c r="B51" s="1" t="s">
        <v>1</v>
      </c>
      <c r="C51" s="1" t="s">
        <v>58</v>
      </c>
      <c r="D51" s="1" t="s">
        <v>59</v>
      </c>
      <c r="E51" s="1" t="s">
        <v>2</v>
      </c>
      <c r="F51" s="1" t="s">
        <v>47</v>
      </c>
      <c r="G51" s="1" t="s">
        <v>61</v>
      </c>
      <c r="H51" s="1" t="s">
        <v>3</v>
      </c>
      <c r="I51" s="1" t="s">
        <v>64</v>
      </c>
      <c r="J51" s="1" t="s">
        <v>54</v>
      </c>
      <c r="K51" s="1" t="s">
        <v>4</v>
      </c>
      <c r="L51" s="1" t="s">
        <v>5</v>
      </c>
      <c r="M51" s="1" t="s">
        <v>48</v>
      </c>
      <c r="N51" s="1" t="s">
        <v>6</v>
      </c>
      <c r="O51" s="1" t="s">
        <v>7</v>
      </c>
      <c r="P51" s="9" t="s">
        <v>8</v>
      </c>
      <c r="Q51" s="9" t="s">
        <v>60</v>
      </c>
    </row>
    <row r="52" spans="1:17" ht="30" customHeight="1" x14ac:dyDescent="0.35">
      <c r="A52" s="5">
        <v>1</v>
      </c>
      <c r="B52" s="10" t="s">
        <v>65</v>
      </c>
      <c r="C52" s="21">
        <v>1972.0933920006341</v>
      </c>
      <c r="D52" s="21">
        <v>0</v>
      </c>
      <c r="E52" s="21">
        <v>2221.086164792172</v>
      </c>
      <c r="F52" s="21">
        <v>0</v>
      </c>
      <c r="G52" s="3">
        <v>441.6761041902605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14">
        <v>4634.8556609830666</v>
      </c>
    </row>
    <row r="53" spans="1:17" ht="35.1" customHeight="1" x14ac:dyDescent="0.35">
      <c r="A53" s="5">
        <v>2</v>
      </c>
      <c r="B53" s="10" t="s">
        <v>9</v>
      </c>
      <c r="C53" s="21">
        <v>0</v>
      </c>
      <c r="D53" s="21">
        <v>0</v>
      </c>
      <c r="E53" s="21">
        <v>228.15037644812114</v>
      </c>
      <c r="F53" s="21">
        <v>0</v>
      </c>
      <c r="G53" s="3">
        <v>0</v>
      </c>
      <c r="H53" s="21">
        <v>0</v>
      </c>
      <c r="I53" s="21">
        <v>1573.31</v>
      </c>
      <c r="J53" s="21">
        <v>0</v>
      </c>
      <c r="K53" s="21">
        <v>47.565118912797281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14">
        <v>1849.0254953609183</v>
      </c>
    </row>
    <row r="54" spans="1:17" ht="35.1" customHeight="1" x14ac:dyDescent="0.35">
      <c r="A54" s="5">
        <v>3</v>
      </c>
      <c r="B54" s="10" t="s">
        <v>39</v>
      </c>
      <c r="C54" s="21">
        <v>0</v>
      </c>
      <c r="D54" s="21">
        <v>0</v>
      </c>
      <c r="E54" s="21">
        <v>1749.1528861022621</v>
      </c>
      <c r="F54" s="21">
        <v>0</v>
      </c>
      <c r="G54" s="3">
        <v>0</v>
      </c>
      <c r="H54" s="21">
        <v>0</v>
      </c>
      <c r="I54" s="21">
        <v>0</v>
      </c>
      <c r="J54" s="21">
        <v>0</v>
      </c>
      <c r="K54" s="21">
        <v>1559.4563986409967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14">
        <v>3308.6092847432587</v>
      </c>
    </row>
    <row r="55" spans="1:17" ht="35.1" customHeight="1" x14ac:dyDescent="0.35">
      <c r="A55" s="5">
        <v>4</v>
      </c>
      <c r="B55" s="10" t="s">
        <v>10</v>
      </c>
      <c r="C55" s="21">
        <v>53.514092044238311</v>
      </c>
      <c r="D55" s="21">
        <v>0</v>
      </c>
      <c r="E55" s="21">
        <v>11421.123344853519</v>
      </c>
      <c r="F55" s="21">
        <v>0</v>
      </c>
      <c r="G55" s="3">
        <v>0</v>
      </c>
      <c r="H55" s="21">
        <v>43.527325487667262</v>
      </c>
      <c r="I55" s="21">
        <v>2000.55</v>
      </c>
      <c r="J55" s="21">
        <v>0</v>
      </c>
      <c r="K55" s="21">
        <v>17978.859947149867</v>
      </c>
      <c r="L55" s="21">
        <v>0</v>
      </c>
      <c r="M55" s="21">
        <v>155.90275723954943</v>
      </c>
      <c r="N55" s="21">
        <v>0</v>
      </c>
      <c r="O55" s="21">
        <v>9706.5935837498</v>
      </c>
      <c r="P55" s="21">
        <v>0</v>
      </c>
      <c r="Q55" s="14">
        <v>41360.071050524639</v>
      </c>
    </row>
    <row r="56" spans="1:17" ht="35.1" customHeight="1" x14ac:dyDescent="0.35">
      <c r="A56" s="5">
        <v>5</v>
      </c>
      <c r="B56" s="10" t="s">
        <v>11</v>
      </c>
      <c r="C56" s="21">
        <v>0</v>
      </c>
      <c r="D56" s="21">
        <v>0</v>
      </c>
      <c r="E56" s="21">
        <v>9939.0753994744082</v>
      </c>
      <c r="F56" s="21">
        <v>68.445112934436338</v>
      </c>
      <c r="G56" s="3">
        <v>0</v>
      </c>
      <c r="H56" s="21">
        <v>0</v>
      </c>
      <c r="I56" s="21">
        <v>0</v>
      </c>
      <c r="J56" s="21">
        <v>0</v>
      </c>
      <c r="K56" s="21">
        <v>8560.5889014722543</v>
      </c>
      <c r="L56" s="21">
        <v>0</v>
      </c>
      <c r="M56" s="21">
        <v>0</v>
      </c>
      <c r="N56" s="21">
        <v>45.630075289624223</v>
      </c>
      <c r="O56" s="21">
        <v>0</v>
      </c>
      <c r="P56" s="21">
        <v>0</v>
      </c>
      <c r="Q56" s="14">
        <v>18613.739489170723</v>
      </c>
    </row>
    <row r="57" spans="1:17" ht="35.1" customHeight="1" x14ac:dyDescent="0.35">
      <c r="A57" s="5">
        <v>6</v>
      </c>
      <c r="B57" s="10" t="s">
        <v>12</v>
      </c>
      <c r="C57" s="21">
        <v>0</v>
      </c>
      <c r="D57" s="21">
        <v>4652.753002735165</v>
      </c>
      <c r="E57" s="21">
        <v>3507.5162874018743</v>
      </c>
      <c r="F57" s="21">
        <v>365.04060231699378</v>
      </c>
      <c r="G57" s="3">
        <v>0</v>
      </c>
      <c r="H57" s="21">
        <v>0</v>
      </c>
      <c r="I57" s="21">
        <v>0</v>
      </c>
      <c r="J57" s="21">
        <v>0</v>
      </c>
      <c r="K57" s="21">
        <v>5404.1902604756515</v>
      </c>
      <c r="L57" s="21">
        <v>0</v>
      </c>
      <c r="M57" s="21">
        <v>45.630075289624223</v>
      </c>
      <c r="N57" s="21">
        <v>0</v>
      </c>
      <c r="O57" s="21">
        <v>0</v>
      </c>
      <c r="P57" s="21">
        <v>490.10080866633427</v>
      </c>
      <c r="Q57" s="14">
        <v>14465.231036885645</v>
      </c>
    </row>
    <row r="58" spans="1:17" ht="35.1" customHeight="1" x14ac:dyDescent="0.35">
      <c r="A58" s="5">
        <v>7</v>
      </c>
      <c r="B58" s="10" t="s">
        <v>13</v>
      </c>
      <c r="C58" s="21">
        <v>0</v>
      </c>
      <c r="D58" s="21">
        <v>0</v>
      </c>
      <c r="E58" s="21">
        <v>34.222556467218169</v>
      </c>
      <c r="F58" s="21">
        <v>0</v>
      </c>
      <c r="G58" s="3">
        <v>0</v>
      </c>
      <c r="H58" s="21">
        <v>0</v>
      </c>
      <c r="I58" s="21">
        <v>2210.1</v>
      </c>
      <c r="J58" s="21">
        <v>0</v>
      </c>
      <c r="K58" s="21">
        <v>183.46545866364667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14">
        <v>2427.7880151308646</v>
      </c>
    </row>
    <row r="59" spans="1:17" ht="35.1" customHeight="1" x14ac:dyDescent="0.35">
      <c r="A59" s="5">
        <v>8</v>
      </c>
      <c r="B59" s="10" t="s">
        <v>14</v>
      </c>
      <c r="C59" s="21">
        <v>0</v>
      </c>
      <c r="D59" s="21">
        <v>0</v>
      </c>
      <c r="E59" s="21">
        <v>4194.1644203712931</v>
      </c>
      <c r="F59" s="21">
        <v>0</v>
      </c>
      <c r="G59" s="3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14">
        <v>4194.1644203712931</v>
      </c>
    </row>
    <row r="60" spans="1:17" ht="35.1" customHeight="1" x14ac:dyDescent="0.35">
      <c r="A60" s="5">
        <v>9</v>
      </c>
      <c r="B60" s="10" t="s">
        <v>40</v>
      </c>
      <c r="C60" s="21">
        <v>0</v>
      </c>
      <c r="D60" s="21">
        <v>0</v>
      </c>
      <c r="E60" s="21">
        <v>3544.3583481912742</v>
      </c>
      <c r="F60" s="21">
        <v>0</v>
      </c>
      <c r="G60" s="3">
        <v>0</v>
      </c>
      <c r="H60" s="21">
        <v>0</v>
      </c>
      <c r="I60" s="21">
        <v>0</v>
      </c>
      <c r="J60" s="21">
        <v>0</v>
      </c>
      <c r="K60" s="21">
        <v>3599.0939977349944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14">
        <v>7143.4523459262691</v>
      </c>
    </row>
    <row r="61" spans="1:17" ht="35.1" customHeight="1" x14ac:dyDescent="0.35">
      <c r="A61" s="5">
        <v>10</v>
      </c>
      <c r="B61" s="10" t="s">
        <v>15</v>
      </c>
      <c r="C61" s="21">
        <v>0</v>
      </c>
      <c r="D61" s="21">
        <v>0</v>
      </c>
      <c r="E61" s="21">
        <v>5398.7139078779473</v>
      </c>
      <c r="F61" s="21">
        <v>342.22556467218169</v>
      </c>
      <c r="G61" s="3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1645.9777527003064</v>
      </c>
      <c r="P61" s="21">
        <v>0</v>
      </c>
      <c r="Q61" s="14">
        <v>7386.917225250435</v>
      </c>
    </row>
    <row r="62" spans="1:17" ht="35.1" customHeight="1" x14ac:dyDescent="0.35">
      <c r="A62" s="5">
        <v>11</v>
      </c>
      <c r="B62" s="10" t="s">
        <v>16</v>
      </c>
      <c r="C62" s="21">
        <v>0</v>
      </c>
      <c r="D62" s="21">
        <v>0</v>
      </c>
      <c r="E62" s="21">
        <v>685.71863143574183</v>
      </c>
      <c r="F62" s="21">
        <v>0</v>
      </c>
      <c r="G62" s="3">
        <v>0</v>
      </c>
      <c r="H62" s="21">
        <v>0</v>
      </c>
      <c r="I62" s="21">
        <v>7791.93</v>
      </c>
      <c r="J62" s="21">
        <v>0</v>
      </c>
      <c r="K62" s="21">
        <v>455.26613816534541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14">
        <v>8932.9147696010878</v>
      </c>
    </row>
    <row r="63" spans="1:17" ht="35.1" customHeight="1" x14ac:dyDescent="0.35">
      <c r="A63" s="5">
        <v>12</v>
      </c>
      <c r="B63" s="10" t="s">
        <v>17</v>
      </c>
      <c r="C63" s="21">
        <v>0</v>
      </c>
      <c r="D63" s="21">
        <v>0</v>
      </c>
      <c r="E63" s="21">
        <v>372.64561486526452</v>
      </c>
      <c r="F63" s="21">
        <v>0</v>
      </c>
      <c r="G63" s="3">
        <v>0</v>
      </c>
      <c r="H63" s="21">
        <v>0</v>
      </c>
      <c r="I63" s="21">
        <v>0</v>
      </c>
      <c r="J63" s="21">
        <v>0</v>
      </c>
      <c r="K63" s="21">
        <v>724.0468101170253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14">
        <v>1096.6924249822898</v>
      </c>
    </row>
    <row r="64" spans="1:17" ht="35.1" customHeight="1" x14ac:dyDescent="0.35">
      <c r="A64" s="5">
        <v>13</v>
      </c>
      <c r="B64" s="10" t="s">
        <v>18</v>
      </c>
      <c r="C64" s="21">
        <v>281.44448408451262</v>
      </c>
      <c r="D64" s="21">
        <v>0</v>
      </c>
      <c r="E64" s="21">
        <v>11379.211275698604</v>
      </c>
      <c r="F64" s="21">
        <v>752.89624227879972</v>
      </c>
      <c r="G64" s="3">
        <v>0</v>
      </c>
      <c r="H64" s="21">
        <v>0</v>
      </c>
      <c r="I64" s="21">
        <v>3505.34</v>
      </c>
      <c r="J64" s="21">
        <v>0</v>
      </c>
      <c r="K64" s="21">
        <v>5574.4809362023407</v>
      </c>
      <c r="L64" s="21">
        <v>0</v>
      </c>
      <c r="M64" s="21">
        <v>102.66766940165451</v>
      </c>
      <c r="N64" s="21">
        <v>3007.7824628410635</v>
      </c>
      <c r="O64" s="21">
        <v>0</v>
      </c>
      <c r="P64" s="21">
        <v>0</v>
      </c>
      <c r="Q64" s="14">
        <v>24603.823070506973</v>
      </c>
    </row>
    <row r="65" spans="1:17" ht="35.1" customHeight="1" x14ac:dyDescent="0.35">
      <c r="A65" s="5">
        <v>14</v>
      </c>
      <c r="B65" s="10" t="s">
        <v>19</v>
      </c>
      <c r="C65" s="21">
        <v>0</v>
      </c>
      <c r="D65" s="21">
        <v>0</v>
      </c>
      <c r="E65" s="21">
        <v>353.63308349458777</v>
      </c>
      <c r="F65" s="21">
        <v>0</v>
      </c>
      <c r="G65" s="3">
        <v>0</v>
      </c>
      <c r="H65" s="21">
        <v>0</v>
      </c>
      <c r="I65" s="21">
        <v>1544.65</v>
      </c>
      <c r="J65" s="21">
        <v>0</v>
      </c>
      <c r="K65" s="21">
        <v>173.27293318233296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14">
        <v>2071.556016676921</v>
      </c>
    </row>
    <row r="66" spans="1:17" ht="35.1" customHeight="1" x14ac:dyDescent="0.35">
      <c r="A66" s="5">
        <v>15</v>
      </c>
      <c r="B66" s="10" t="s">
        <v>41</v>
      </c>
      <c r="C66" s="21">
        <v>0</v>
      </c>
      <c r="D66" s="21">
        <v>0</v>
      </c>
      <c r="E66" s="21">
        <v>23466.702720059486</v>
      </c>
      <c r="F66" s="21">
        <v>1307.8424579400555</v>
      </c>
      <c r="G66" s="3">
        <v>0</v>
      </c>
      <c r="H66" s="21">
        <v>0</v>
      </c>
      <c r="I66" s="21">
        <v>1642.64</v>
      </c>
      <c r="J66" s="21">
        <v>0</v>
      </c>
      <c r="K66" s="21">
        <v>23577.047942619858</v>
      </c>
      <c r="L66" s="21">
        <v>0</v>
      </c>
      <c r="M66" s="21">
        <v>0</v>
      </c>
      <c r="N66" s="21">
        <v>2387.9739401570009</v>
      </c>
      <c r="O66" s="21">
        <v>2149.6856359825892</v>
      </c>
      <c r="P66" s="21">
        <v>2552.7492120361999</v>
      </c>
      <c r="Q66" s="14">
        <v>57084.641908795194</v>
      </c>
    </row>
    <row r="67" spans="1:17" ht="35.1" customHeight="1" x14ac:dyDescent="0.35">
      <c r="A67" s="5">
        <v>16</v>
      </c>
      <c r="B67" s="10" t="s">
        <v>20</v>
      </c>
      <c r="C67" s="21">
        <v>0</v>
      </c>
      <c r="D67" s="21">
        <v>0</v>
      </c>
      <c r="E67" s="21">
        <v>0</v>
      </c>
      <c r="F67" s="21">
        <v>0</v>
      </c>
      <c r="G67" s="3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14">
        <v>0</v>
      </c>
    </row>
    <row r="68" spans="1:17" ht="35.1" customHeight="1" x14ac:dyDescent="0.35">
      <c r="A68" s="5">
        <v>17</v>
      </c>
      <c r="B68" s="10" t="s">
        <v>21</v>
      </c>
      <c r="C68" s="21">
        <v>840.3694454354461</v>
      </c>
      <c r="D68" s="21">
        <v>0</v>
      </c>
      <c r="E68" s="21">
        <v>23933.481490244456</v>
      </c>
      <c r="F68" s="21">
        <v>0</v>
      </c>
      <c r="G68" s="3">
        <v>0</v>
      </c>
      <c r="H68" s="21">
        <v>87.054650975334525</v>
      </c>
      <c r="I68" s="21">
        <v>312.47000000000003</v>
      </c>
      <c r="J68" s="21">
        <v>0</v>
      </c>
      <c r="K68" s="21">
        <v>21477.010192525482</v>
      </c>
      <c r="L68" s="21">
        <v>0</v>
      </c>
      <c r="M68" s="21">
        <v>0</v>
      </c>
      <c r="N68" s="21">
        <v>0</v>
      </c>
      <c r="O68" s="21">
        <v>6051.5879413187176</v>
      </c>
      <c r="P68" s="21">
        <v>0</v>
      </c>
      <c r="Q68" s="14">
        <v>52701.973720499431</v>
      </c>
    </row>
    <row r="69" spans="1:17" ht="35.1" customHeight="1" x14ac:dyDescent="0.35">
      <c r="A69" s="5">
        <v>18</v>
      </c>
      <c r="B69" s="10" t="s">
        <v>22</v>
      </c>
      <c r="C69" s="21">
        <v>0</v>
      </c>
      <c r="D69" s="21">
        <v>0</v>
      </c>
      <c r="E69" s="21">
        <v>811.20133848220848</v>
      </c>
      <c r="F69" s="21">
        <v>0</v>
      </c>
      <c r="G69" s="3">
        <v>0</v>
      </c>
      <c r="H69" s="21">
        <v>0</v>
      </c>
      <c r="I69" s="21">
        <v>267.26</v>
      </c>
      <c r="J69" s="21">
        <v>0</v>
      </c>
      <c r="K69" s="21">
        <v>284.25821064552662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14">
        <v>1362.719549127735</v>
      </c>
    </row>
    <row r="70" spans="1:17" ht="35.1" customHeight="1" x14ac:dyDescent="0.35">
      <c r="A70" s="5">
        <v>19</v>
      </c>
      <c r="B70" s="10" t="s">
        <v>23</v>
      </c>
      <c r="C70" s="21">
        <v>1094.0658817933167</v>
      </c>
      <c r="D70" s="21">
        <v>0</v>
      </c>
      <c r="E70" s="21">
        <v>3782.2262406732971</v>
      </c>
      <c r="F70" s="21">
        <v>0</v>
      </c>
      <c r="G70" s="3">
        <v>0</v>
      </c>
      <c r="H70" s="21">
        <v>0</v>
      </c>
      <c r="I70" s="21">
        <v>419.5</v>
      </c>
      <c r="J70" s="21">
        <v>0</v>
      </c>
      <c r="K70" s="21">
        <v>13776.141940354852</v>
      </c>
      <c r="L70" s="21">
        <v>0</v>
      </c>
      <c r="M70" s="21">
        <v>0</v>
      </c>
      <c r="N70" s="21">
        <v>897.39148069594307</v>
      </c>
      <c r="O70" s="21">
        <v>0</v>
      </c>
      <c r="P70" s="21">
        <v>0</v>
      </c>
      <c r="Q70" s="14">
        <v>19969.325543517407</v>
      </c>
    </row>
    <row r="71" spans="1:17" ht="35.1" customHeight="1" x14ac:dyDescent="0.35">
      <c r="A71" s="5">
        <v>20</v>
      </c>
      <c r="B71" s="10" t="s">
        <v>42</v>
      </c>
      <c r="C71" s="21">
        <v>0</v>
      </c>
      <c r="D71" s="21">
        <v>0</v>
      </c>
      <c r="E71" s="21">
        <v>391.65814623594127</v>
      </c>
      <c r="F71" s="21">
        <v>0</v>
      </c>
      <c r="G71" s="3">
        <v>0</v>
      </c>
      <c r="H71" s="21">
        <v>0</v>
      </c>
      <c r="I71" s="21">
        <v>0</v>
      </c>
      <c r="J71" s="21">
        <v>0</v>
      </c>
      <c r="K71" s="21">
        <v>305.77576443941109</v>
      </c>
      <c r="L71" s="21">
        <v>1426.9535673839184</v>
      </c>
      <c r="M71" s="21">
        <v>0</v>
      </c>
      <c r="N71" s="21">
        <v>0</v>
      </c>
      <c r="O71" s="21">
        <v>0</v>
      </c>
      <c r="P71" s="21">
        <v>0</v>
      </c>
      <c r="Q71" s="14">
        <v>2124.3874780592705</v>
      </c>
    </row>
    <row r="72" spans="1:17" ht="35.1" customHeight="1" x14ac:dyDescent="0.35">
      <c r="A72" s="5">
        <v>21</v>
      </c>
      <c r="B72" s="10" t="s">
        <v>25</v>
      </c>
      <c r="C72" s="21">
        <v>0</v>
      </c>
      <c r="D72" s="21">
        <v>0</v>
      </c>
      <c r="E72" s="21">
        <v>0</v>
      </c>
      <c r="F72" s="21">
        <v>0</v>
      </c>
      <c r="G72" s="3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14">
        <v>0</v>
      </c>
    </row>
    <row r="73" spans="1:17" ht="35.1" customHeight="1" x14ac:dyDescent="0.35">
      <c r="A73" s="5">
        <v>22</v>
      </c>
      <c r="B73" s="10" t="s">
        <v>24</v>
      </c>
      <c r="C73" s="21">
        <v>0</v>
      </c>
      <c r="D73" s="21">
        <v>0</v>
      </c>
      <c r="E73" s="21">
        <v>1559.0275723954944</v>
      </c>
      <c r="F73" s="21">
        <v>68.445112934436338</v>
      </c>
      <c r="G73" s="3">
        <v>0</v>
      </c>
      <c r="H73" s="21">
        <v>0</v>
      </c>
      <c r="I73" s="21">
        <v>0</v>
      </c>
      <c r="J73" s="21">
        <v>0</v>
      </c>
      <c r="K73" s="21">
        <v>1172.1404303510758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14">
        <v>2799.6131156810065</v>
      </c>
    </row>
    <row r="74" spans="1:17" ht="35.1" customHeight="1" x14ac:dyDescent="0.35">
      <c r="A74" s="5">
        <v>23</v>
      </c>
      <c r="B74" s="10" t="s">
        <v>26</v>
      </c>
      <c r="C74" s="21">
        <v>0</v>
      </c>
      <c r="D74" s="21">
        <v>0</v>
      </c>
      <c r="E74" s="21">
        <v>216.74285762571506</v>
      </c>
      <c r="F74" s="21">
        <v>0</v>
      </c>
      <c r="G74" s="3">
        <v>0</v>
      </c>
      <c r="H74" s="21">
        <v>0</v>
      </c>
      <c r="I74" s="21">
        <v>0</v>
      </c>
      <c r="J74" s="21">
        <v>0</v>
      </c>
      <c r="K74" s="21">
        <v>289.92072480181201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14">
        <v>506.6635824275271</v>
      </c>
    </row>
    <row r="75" spans="1:17" ht="35.1" customHeight="1" x14ac:dyDescent="0.35">
      <c r="A75" s="5">
        <v>24</v>
      </c>
      <c r="B75" s="10" t="s">
        <v>27</v>
      </c>
      <c r="C75" s="21">
        <v>0</v>
      </c>
      <c r="D75" s="21">
        <v>0</v>
      </c>
      <c r="E75" s="21">
        <v>412.36068039512264</v>
      </c>
      <c r="F75" s="21">
        <v>0</v>
      </c>
      <c r="G75" s="3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14">
        <v>412.36068039512264</v>
      </c>
    </row>
    <row r="76" spans="1:17" ht="35.1" customHeight="1" x14ac:dyDescent="0.35">
      <c r="A76" s="5">
        <v>25</v>
      </c>
      <c r="B76" s="10" t="s">
        <v>28</v>
      </c>
      <c r="C76" s="21">
        <v>0</v>
      </c>
      <c r="D76" s="21">
        <v>0</v>
      </c>
      <c r="E76" s="21">
        <v>1360.4522447462039</v>
      </c>
      <c r="F76" s="21">
        <v>0</v>
      </c>
      <c r="G76" s="3">
        <v>0</v>
      </c>
      <c r="H76" s="21">
        <v>0</v>
      </c>
      <c r="I76" s="21">
        <v>0</v>
      </c>
      <c r="J76" s="21">
        <v>0</v>
      </c>
      <c r="K76" s="21">
        <v>2745.1868629671576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14">
        <v>4105.6391077133612</v>
      </c>
    </row>
    <row r="77" spans="1:17" ht="35.1" customHeight="1" x14ac:dyDescent="0.35">
      <c r="A77" s="5">
        <v>26</v>
      </c>
      <c r="B77" s="10" t="s">
        <v>29</v>
      </c>
      <c r="C77" s="21">
        <v>0</v>
      </c>
      <c r="D77" s="21">
        <v>0</v>
      </c>
      <c r="E77" s="21">
        <v>0</v>
      </c>
      <c r="F77" s="21">
        <v>0</v>
      </c>
      <c r="G77" s="3">
        <v>0</v>
      </c>
      <c r="H77" s="21">
        <v>0</v>
      </c>
      <c r="I77" s="21">
        <v>1659.1</v>
      </c>
      <c r="J77" s="21">
        <v>0</v>
      </c>
      <c r="K77" s="21">
        <v>115.51528878822197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14">
        <v>1774.615288788222</v>
      </c>
    </row>
    <row r="78" spans="1:17" ht="35.1" customHeight="1" x14ac:dyDescent="0.35">
      <c r="A78" s="5">
        <v>27</v>
      </c>
      <c r="B78" s="10" t="s">
        <v>30</v>
      </c>
      <c r="C78" s="21">
        <v>0</v>
      </c>
      <c r="D78" s="21">
        <v>0</v>
      </c>
      <c r="E78" s="21">
        <v>3293.8154347954674</v>
      </c>
      <c r="F78" s="21">
        <v>125.48270704646661</v>
      </c>
      <c r="G78" s="3">
        <v>0</v>
      </c>
      <c r="H78" s="21">
        <v>0</v>
      </c>
      <c r="I78" s="21">
        <v>1517.37</v>
      </c>
      <c r="J78" s="21">
        <v>0</v>
      </c>
      <c r="K78" s="21">
        <v>1976.9724424311062</v>
      </c>
      <c r="L78" s="21">
        <v>0</v>
      </c>
      <c r="M78" s="21">
        <v>0</v>
      </c>
      <c r="N78" s="21">
        <v>1174.5519380106978</v>
      </c>
      <c r="O78" s="21">
        <v>0</v>
      </c>
      <c r="P78" s="21">
        <v>0</v>
      </c>
      <c r="Q78" s="14">
        <v>8088.1925222837381</v>
      </c>
    </row>
    <row r="79" spans="1:17" ht="35.1" customHeight="1" x14ac:dyDescent="0.35">
      <c r="A79" s="5">
        <v>28</v>
      </c>
      <c r="B79" s="10" t="s">
        <v>31</v>
      </c>
      <c r="C79" s="21">
        <v>838.88294287866177</v>
      </c>
      <c r="D79" s="21">
        <v>0</v>
      </c>
      <c r="E79" s="21">
        <v>277.58295801188069</v>
      </c>
      <c r="F79" s="21">
        <v>0</v>
      </c>
      <c r="G79" s="3">
        <v>81.540203850509627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14">
        <v>1198.006104741052</v>
      </c>
    </row>
    <row r="80" spans="1:17" ht="35.1" customHeight="1" x14ac:dyDescent="0.35">
      <c r="A80" s="5">
        <v>29</v>
      </c>
      <c r="B80" s="10" t="s">
        <v>32</v>
      </c>
      <c r="C80" s="21">
        <v>0</v>
      </c>
      <c r="D80" s="21">
        <v>0</v>
      </c>
      <c r="E80" s="21">
        <v>391.65814623594127</v>
      </c>
      <c r="F80" s="21">
        <v>0</v>
      </c>
      <c r="G80" s="3">
        <v>0</v>
      </c>
      <c r="H80" s="21">
        <v>0</v>
      </c>
      <c r="I80" s="21">
        <v>0</v>
      </c>
      <c r="J80" s="21">
        <v>0</v>
      </c>
      <c r="K80" s="21">
        <v>400.90600226500567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14">
        <v>792.56414850094689</v>
      </c>
    </row>
    <row r="81" spans="1:20" ht="35.1" customHeight="1" x14ac:dyDescent="0.35">
      <c r="A81" s="5">
        <v>30</v>
      </c>
      <c r="B81" s="10" t="s">
        <v>33</v>
      </c>
      <c r="C81" s="21">
        <v>0</v>
      </c>
      <c r="D81" s="21">
        <v>0</v>
      </c>
      <c r="E81" s="21">
        <v>0</v>
      </c>
      <c r="F81" s="21">
        <v>0</v>
      </c>
      <c r="G81" s="3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14">
        <v>0</v>
      </c>
    </row>
    <row r="82" spans="1:20" ht="35.1" customHeight="1" x14ac:dyDescent="0.35">
      <c r="A82" s="5">
        <v>31</v>
      </c>
      <c r="B82" s="10" t="s">
        <v>43</v>
      </c>
      <c r="C82" s="21">
        <v>0</v>
      </c>
      <c r="D82" s="21">
        <v>0</v>
      </c>
      <c r="E82" s="21">
        <v>0</v>
      </c>
      <c r="F82" s="21">
        <v>0</v>
      </c>
      <c r="G82" s="3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14">
        <v>0</v>
      </c>
    </row>
    <row r="83" spans="1:20" ht="35.1" customHeight="1" x14ac:dyDescent="0.35">
      <c r="A83" s="5">
        <v>32</v>
      </c>
      <c r="B83" s="10" t="s">
        <v>34</v>
      </c>
      <c r="C83" s="21">
        <v>0</v>
      </c>
      <c r="D83" s="21">
        <v>0</v>
      </c>
      <c r="E83" s="21">
        <v>0</v>
      </c>
      <c r="F83" s="21">
        <v>0</v>
      </c>
      <c r="G83" s="3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14">
        <v>0</v>
      </c>
    </row>
    <row r="84" spans="1:20" ht="35.1" customHeight="1" x14ac:dyDescent="0.35">
      <c r="A84" s="5">
        <v>33</v>
      </c>
      <c r="B84" s="10" t="s">
        <v>35</v>
      </c>
      <c r="C84" s="21">
        <v>0</v>
      </c>
      <c r="D84" s="21">
        <v>0</v>
      </c>
      <c r="E84" s="21">
        <v>5712.1249250061255</v>
      </c>
      <c r="F84" s="21">
        <v>68.445112934436338</v>
      </c>
      <c r="G84" s="3">
        <v>0</v>
      </c>
      <c r="H84" s="21">
        <v>0</v>
      </c>
      <c r="I84" s="21">
        <v>0</v>
      </c>
      <c r="J84" s="21">
        <v>0</v>
      </c>
      <c r="K84" s="21">
        <v>8043.337108342771</v>
      </c>
      <c r="L84" s="21">
        <v>3862.9671574178938</v>
      </c>
      <c r="M84" s="21">
        <v>0</v>
      </c>
      <c r="N84" s="21">
        <v>0</v>
      </c>
      <c r="O84" s="21">
        <v>0</v>
      </c>
      <c r="P84" s="21">
        <v>0</v>
      </c>
      <c r="Q84" s="14">
        <v>17686.874303701225</v>
      </c>
    </row>
    <row r="85" spans="1:20" ht="30" customHeight="1" x14ac:dyDescent="0.35">
      <c r="A85" s="5">
        <v>34</v>
      </c>
      <c r="B85" s="10" t="s">
        <v>68</v>
      </c>
      <c r="C85" s="21">
        <v>0</v>
      </c>
      <c r="D85" s="21">
        <v>0</v>
      </c>
      <c r="E85" s="21">
        <v>0</v>
      </c>
      <c r="F85" s="21">
        <v>0</v>
      </c>
      <c r="G85" s="3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14">
        <v>0</v>
      </c>
    </row>
    <row r="86" spans="1:20" ht="30" customHeight="1" x14ac:dyDescent="0.35">
      <c r="A86" s="5">
        <v>35</v>
      </c>
      <c r="B86" s="23" t="s">
        <v>46</v>
      </c>
      <c r="C86" s="21">
        <v>0</v>
      </c>
      <c r="D86" s="21">
        <v>0</v>
      </c>
      <c r="E86" s="21">
        <v>0</v>
      </c>
      <c r="F86" s="21">
        <v>0</v>
      </c>
      <c r="G86" s="3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14">
        <v>0</v>
      </c>
    </row>
    <row r="87" spans="1:20" ht="30" customHeight="1" x14ac:dyDescent="0.35">
      <c r="A87" s="5">
        <v>36</v>
      </c>
      <c r="B87" s="10" t="s">
        <v>49</v>
      </c>
      <c r="C87" s="21">
        <v>0</v>
      </c>
      <c r="D87" s="21">
        <v>0</v>
      </c>
      <c r="E87" s="21">
        <v>1106.5293257733874</v>
      </c>
      <c r="F87" s="21">
        <v>0</v>
      </c>
      <c r="G87" s="3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14">
        <v>1106.5293257733874</v>
      </c>
    </row>
    <row r="88" spans="1:20" x14ac:dyDescent="0.35">
      <c r="A88" s="5">
        <v>37</v>
      </c>
      <c r="B88" s="10" t="s">
        <v>69</v>
      </c>
      <c r="C88" s="21">
        <v>0</v>
      </c>
      <c r="D88" s="21">
        <v>0</v>
      </c>
      <c r="E88" s="21">
        <v>452.49824662210688</v>
      </c>
      <c r="F88" s="21">
        <v>0</v>
      </c>
      <c r="G88" s="3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12958.434381416728</v>
      </c>
      <c r="O88" s="21">
        <v>0</v>
      </c>
      <c r="P88" s="21">
        <v>0</v>
      </c>
      <c r="Q88" s="14">
        <v>13410.932628038834</v>
      </c>
    </row>
    <row r="89" spans="1:20" x14ac:dyDescent="0.35">
      <c r="A89" s="5">
        <v>38</v>
      </c>
      <c r="B89" s="10" t="s">
        <v>70</v>
      </c>
      <c r="C89" s="21">
        <v>0</v>
      </c>
      <c r="D89" s="21">
        <v>0</v>
      </c>
      <c r="E89" s="21">
        <v>3925.876477696188</v>
      </c>
      <c r="F89" s="21">
        <v>0</v>
      </c>
      <c r="G89" s="3">
        <v>0</v>
      </c>
      <c r="H89" s="21">
        <v>0</v>
      </c>
      <c r="I89" s="21">
        <v>0</v>
      </c>
      <c r="J89" s="21">
        <v>0</v>
      </c>
      <c r="K89" s="21">
        <v>377.12344280860702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14">
        <v>4302.9999205047952</v>
      </c>
    </row>
    <row r="90" spans="1:20" s="26" customFormat="1" ht="30" customHeight="1" x14ac:dyDescent="0.3">
      <c r="A90" s="24"/>
      <c r="B90" s="24" t="s">
        <v>36</v>
      </c>
      <c r="C90" s="25">
        <v>5080.370238236811</v>
      </c>
      <c r="D90" s="25">
        <v>4652.753002735165</v>
      </c>
      <c r="E90" s="25">
        <v>126122.71110247332</v>
      </c>
      <c r="F90" s="25">
        <v>3098.8229130578065</v>
      </c>
      <c r="G90" s="25">
        <v>523.21630804077017</v>
      </c>
      <c r="H90" s="25">
        <v>130.58197646300178</v>
      </c>
      <c r="I90" s="25">
        <v>24444.219999999998</v>
      </c>
      <c r="J90" s="25">
        <v>0</v>
      </c>
      <c r="K90" s="25">
        <v>118801.62325405815</v>
      </c>
      <c r="L90" s="25">
        <v>5289.920724801812</v>
      </c>
      <c r="M90" s="25">
        <v>304.20050193082818</v>
      </c>
      <c r="N90" s="25">
        <v>20471.764278411058</v>
      </c>
      <c r="O90" s="25">
        <v>19553.844913751411</v>
      </c>
      <c r="P90" s="25">
        <v>3042.850020702534</v>
      </c>
      <c r="Q90" s="25">
        <v>331516.87923466269</v>
      </c>
      <c r="T90" s="27"/>
    </row>
    <row r="91" spans="1:20" x14ac:dyDescent="0.35"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20" x14ac:dyDescent="0.35"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20" x14ac:dyDescent="0.35">
      <c r="C93" s="7"/>
      <c r="D93" s="7"/>
      <c r="E93" s="8" t="s">
        <v>50</v>
      </c>
      <c r="F93" s="7"/>
      <c r="L93" s="28"/>
    </row>
    <row r="94" spans="1:20" x14ac:dyDescent="0.35">
      <c r="C94" s="111"/>
      <c r="D94" s="111"/>
      <c r="E94" s="111"/>
      <c r="F94" s="111"/>
    </row>
    <row r="95" spans="1:20" ht="67.5" x14ac:dyDescent="0.35">
      <c r="A95" s="1" t="s">
        <v>0</v>
      </c>
      <c r="B95" s="1" t="s">
        <v>1</v>
      </c>
      <c r="C95" s="1" t="s">
        <v>58</v>
      </c>
      <c r="D95" s="1" t="s">
        <v>59</v>
      </c>
      <c r="E95" s="1" t="s">
        <v>2</v>
      </c>
      <c r="F95" s="1" t="s">
        <v>47</v>
      </c>
      <c r="G95" s="1" t="s">
        <v>61</v>
      </c>
      <c r="H95" s="1" t="s">
        <v>3</v>
      </c>
      <c r="I95" s="1" t="s">
        <v>64</v>
      </c>
      <c r="J95" s="1" t="s">
        <v>54</v>
      </c>
      <c r="K95" s="1" t="s">
        <v>4</v>
      </c>
      <c r="L95" s="1" t="s">
        <v>5</v>
      </c>
      <c r="M95" s="1" t="s">
        <v>48</v>
      </c>
      <c r="N95" s="1" t="s">
        <v>6</v>
      </c>
      <c r="O95" s="1" t="s">
        <v>7</v>
      </c>
      <c r="P95" s="9" t="s">
        <v>8</v>
      </c>
      <c r="Q95" s="9" t="s">
        <v>60</v>
      </c>
    </row>
    <row r="96" spans="1:20" ht="30" customHeight="1" x14ac:dyDescent="0.35">
      <c r="A96" s="5">
        <v>1</v>
      </c>
      <c r="B96" s="10" t="s">
        <v>65</v>
      </c>
      <c r="C96" s="29">
        <v>0.38817906954062215</v>
      </c>
      <c r="D96" s="29">
        <v>0</v>
      </c>
      <c r="E96" s="29">
        <v>1.7610517133488861E-2</v>
      </c>
      <c r="F96" s="29">
        <v>0</v>
      </c>
      <c r="G96" s="29">
        <v>0.8441558441558441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31">
        <v>1.3980753172155393E-2</v>
      </c>
    </row>
    <row r="97" spans="1:17" ht="35.1" customHeight="1" x14ac:dyDescent="0.35">
      <c r="A97" s="5">
        <v>2</v>
      </c>
      <c r="B97" s="10" t="s">
        <v>9</v>
      </c>
      <c r="C97" s="29">
        <v>0</v>
      </c>
      <c r="D97" s="29">
        <v>0</v>
      </c>
      <c r="E97" s="29">
        <v>1.8089555358729282E-3</v>
      </c>
      <c r="F97" s="29">
        <v>0</v>
      </c>
      <c r="G97" s="29">
        <v>0</v>
      </c>
      <c r="H97" s="29">
        <v>0</v>
      </c>
      <c r="I97" s="29">
        <v>6.4363272790050163E-2</v>
      </c>
      <c r="J97" s="29">
        <v>0</v>
      </c>
      <c r="K97" s="29">
        <v>4.0037431821178841E-4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31">
        <v>5.5774701415794098E-3</v>
      </c>
    </row>
    <row r="98" spans="1:17" ht="35.1" customHeight="1" x14ac:dyDescent="0.35">
      <c r="A98" s="5">
        <v>3</v>
      </c>
      <c r="B98" s="10" t="s">
        <v>39</v>
      </c>
      <c r="C98" s="29">
        <v>0</v>
      </c>
      <c r="D98" s="29">
        <v>0</v>
      </c>
      <c r="E98" s="29">
        <v>1.3868659108359117E-2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1.3126558004229349E-2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31">
        <v>9.9802136542232432E-3</v>
      </c>
    </row>
    <row r="99" spans="1:17" ht="35.1" customHeight="1" x14ac:dyDescent="0.35">
      <c r="A99" s="5">
        <v>4</v>
      </c>
      <c r="B99" s="10" t="s">
        <v>10</v>
      </c>
      <c r="C99" s="29">
        <v>1.053350238954452E-2</v>
      </c>
      <c r="D99" s="29">
        <v>0</v>
      </c>
      <c r="E99" s="29">
        <v>9.0555644142266981E-2</v>
      </c>
      <c r="F99" s="29">
        <v>0</v>
      </c>
      <c r="G99" s="29">
        <v>0</v>
      </c>
      <c r="H99" s="29">
        <v>0.33333333333333337</v>
      </c>
      <c r="I99" s="29">
        <v>8.1841433271341857E-2</v>
      </c>
      <c r="J99" s="29">
        <v>0</v>
      </c>
      <c r="K99" s="29">
        <v>0.15133513713614788</v>
      </c>
      <c r="L99" s="29">
        <v>0</v>
      </c>
      <c r="M99" s="29">
        <v>0.51249999999999996</v>
      </c>
      <c r="N99" s="29">
        <v>0</v>
      </c>
      <c r="O99" s="29">
        <v>0.49640332254673625</v>
      </c>
      <c r="P99" s="29">
        <v>0</v>
      </c>
      <c r="Q99" s="31">
        <v>0.12476007600580755</v>
      </c>
    </row>
    <row r="100" spans="1:17" ht="35.1" customHeight="1" x14ac:dyDescent="0.35">
      <c r="A100" s="5">
        <v>5</v>
      </c>
      <c r="B100" s="10" t="s">
        <v>11</v>
      </c>
      <c r="C100" s="29">
        <v>0</v>
      </c>
      <c r="D100" s="29">
        <v>0</v>
      </c>
      <c r="E100" s="29">
        <v>7.8804802977942789E-2</v>
      </c>
      <c r="F100" s="29">
        <v>2.2087455416062215E-2</v>
      </c>
      <c r="G100" s="29">
        <v>0</v>
      </c>
      <c r="H100" s="29">
        <v>0</v>
      </c>
      <c r="I100" s="29">
        <v>0</v>
      </c>
      <c r="J100" s="29">
        <v>0</v>
      </c>
      <c r="K100" s="29">
        <v>7.2057844556259729E-2</v>
      </c>
      <c r="L100" s="29">
        <v>0</v>
      </c>
      <c r="M100" s="29">
        <v>0</v>
      </c>
      <c r="N100" s="29">
        <v>2.2289273493513407E-3</v>
      </c>
      <c r="O100" s="29">
        <v>0</v>
      </c>
      <c r="P100" s="29">
        <v>0</v>
      </c>
      <c r="Q100" s="31">
        <v>5.6147184819494739E-2</v>
      </c>
    </row>
    <row r="101" spans="1:17" ht="35.1" customHeight="1" x14ac:dyDescent="0.35">
      <c r="A101" s="5">
        <v>6</v>
      </c>
      <c r="B101" s="10" t="s">
        <v>12</v>
      </c>
      <c r="C101" s="29">
        <v>0</v>
      </c>
      <c r="D101" s="29">
        <v>1</v>
      </c>
      <c r="E101" s="29">
        <v>2.7810346421684957E-2</v>
      </c>
      <c r="F101" s="29">
        <v>0.11779976221899847</v>
      </c>
      <c r="G101" s="29">
        <v>0</v>
      </c>
      <c r="H101" s="29">
        <v>0</v>
      </c>
      <c r="I101" s="29">
        <v>0</v>
      </c>
      <c r="J101" s="29">
        <v>0</v>
      </c>
      <c r="K101" s="29">
        <v>4.5489195454162697E-2</v>
      </c>
      <c r="L101" s="29">
        <v>0</v>
      </c>
      <c r="M101" s="29">
        <v>0.15</v>
      </c>
      <c r="N101" s="29">
        <v>0</v>
      </c>
      <c r="O101" s="29">
        <v>0</v>
      </c>
      <c r="P101" s="29">
        <v>0.16106637045265204</v>
      </c>
      <c r="Q101" s="31">
        <v>4.3633467684300015E-2</v>
      </c>
    </row>
    <row r="102" spans="1:17" ht="35.1" customHeight="1" x14ac:dyDescent="0.35">
      <c r="A102" s="5">
        <v>7</v>
      </c>
      <c r="B102" s="10" t="s">
        <v>13</v>
      </c>
      <c r="C102" s="29">
        <v>0</v>
      </c>
      <c r="D102" s="29">
        <v>0</v>
      </c>
      <c r="E102" s="29">
        <v>2.7134333038093925E-4</v>
      </c>
      <c r="F102" s="29">
        <v>0</v>
      </c>
      <c r="G102" s="29">
        <v>0</v>
      </c>
      <c r="H102" s="29">
        <v>0</v>
      </c>
      <c r="I102" s="29">
        <v>9.041401198320094E-2</v>
      </c>
      <c r="J102" s="29">
        <v>0</v>
      </c>
      <c r="K102" s="29">
        <v>1.5443009416740412E-3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31">
        <v>7.3232712033717172E-3</v>
      </c>
    </row>
    <row r="103" spans="1:17" ht="35.1" customHeight="1" x14ac:dyDescent="0.35">
      <c r="A103" s="5">
        <v>8</v>
      </c>
      <c r="B103" s="10" t="s">
        <v>14</v>
      </c>
      <c r="C103" s="29">
        <v>0</v>
      </c>
      <c r="D103" s="29">
        <v>0</v>
      </c>
      <c r="E103" s="29">
        <v>3.3254632601130658E-2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31">
        <v>1.2651435516809608E-2</v>
      </c>
    </row>
    <row r="104" spans="1:17" ht="35.1" customHeight="1" x14ac:dyDescent="0.35">
      <c r="A104" s="5">
        <v>9</v>
      </c>
      <c r="B104" s="10" t="s">
        <v>40</v>
      </c>
      <c r="C104" s="29">
        <v>0</v>
      </c>
      <c r="D104" s="29">
        <v>0</v>
      </c>
      <c r="E104" s="29">
        <v>2.8102459241551841E-2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3.0294990078025323E-2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31">
        <v>2.1547778690537835E-2</v>
      </c>
    </row>
    <row r="105" spans="1:17" ht="35.1" customHeight="1" x14ac:dyDescent="0.35">
      <c r="A105" s="5">
        <v>10</v>
      </c>
      <c r="B105" s="10" t="s">
        <v>15</v>
      </c>
      <c r="C105" s="29">
        <v>0</v>
      </c>
      <c r="D105" s="29">
        <v>0</v>
      </c>
      <c r="E105" s="29">
        <v>4.2805247847007913E-2</v>
      </c>
      <c r="F105" s="29">
        <v>0.11043727708031108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8.4176680338850299E-2</v>
      </c>
      <c r="P105" s="29">
        <v>0</v>
      </c>
      <c r="Q105" s="31">
        <v>2.2282175321823177E-2</v>
      </c>
    </row>
    <row r="106" spans="1:17" ht="35.1" customHeight="1" x14ac:dyDescent="0.35">
      <c r="A106" s="5">
        <v>11</v>
      </c>
      <c r="B106" s="10" t="s">
        <v>16</v>
      </c>
      <c r="C106" s="29">
        <v>0</v>
      </c>
      <c r="D106" s="29">
        <v>0</v>
      </c>
      <c r="E106" s="29">
        <v>5.4369163605958561E-3</v>
      </c>
      <c r="F106" s="29">
        <v>0</v>
      </c>
      <c r="G106" s="29">
        <v>0</v>
      </c>
      <c r="H106" s="29">
        <v>0</v>
      </c>
      <c r="I106" s="29">
        <v>0.31876369955760508</v>
      </c>
      <c r="J106" s="29">
        <v>0</v>
      </c>
      <c r="K106" s="29">
        <v>3.832154188598546E-3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31">
        <v>2.6945580539439035E-2</v>
      </c>
    </row>
    <row r="107" spans="1:17" ht="35.1" customHeight="1" x14ac:dyDescent="0.35">
      <c r="A107" s="5">
        <v>12</v>
      </c>
      <c r="B107" s="10" t="s">
        <v>17</v>
      </c>
      <c r="C107" s="29">
        <v>0</v>
      </c>
      <c r="D107" s="29">
        <v>0</v>
      </c>
      <c r="E107" s="29">
        <v>2.9546273752591159E-3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6.0945868438905572E-3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31">
        <v>3.3081043339757104E-3</v>
      </c>
    </row>
    <row r="108" spans="1:17" ht="35.1" customHeight="1" x14ac:dyDescent="0.35">
      <c r="A108" s="5">
        <v>13</v>
      </c>
      <c r="B108" s="10" t="s">
        <v>18</v>
      </c>
      <c r="C108" s="29">
        <v>5.5398419974641552E-2</v>
      </c>
      <c r="D108" s="29">
        <v>0</v>
      </c>
      <c r="E108" s="29">
        <v>9.0223332310491802E-2</v>
      </c>
      <c r="F108" s="29">
        <v>0.24296200957668435</v>
      </c>
      <c r="G108" s="29">
        <v>0</v>
      </c>
      <c r="H108" s="29">
        <v>0</v>
      </c>
      <c r="I108" s="29">
        <v>0.14340158941459374</v>
      </c>
      <c r="J108" s="29">
        <v>0</v>
      </c>
      <c r="K108" s="29">
        <v>4.6922599064839976E-2</v>
      </c>
      <c r="L108" s="29">
        <v>0</v>
      </c>
      <c r="M108" s="29">
        <v>0.33749999999999997</v>
      </c>
      <c r="N108" s="29">
        <v>0.14692346111140922</v>
      </c>
      <c r="O108" s="29">
        <v>0</v>
      </c>
      <c r="P108" s="29">
        <v>0</v>
      </c>
      <c r="Q108" s="31">
        <v>7.4215898530738969E-2</v>
      </c>
    </row>
    <row r="109" spans="1:17" ht="35.1" customHeight="1" x14ac:dyDescent="0.35">
      <c r="A109" s="5">
        <v>14</v>
      </c>
      <c r="B109" s="10" t="s">
        <v>19</v>
      </c>
      <c r="C109" s="29">
        <v>0</v>
      </c>
      <c r="D109" s="29">
        <v>0</v>
      </c>
      <c r="E109" s="29">
        <v>2.8038810806030388E-3</v>
      </c>
      <c r="F109" s="29">
        <v>0</v>
      </c>
      <c r="G109" s="29">
        <v>0</v>
      </c>
      <c r="H109" s="29">
        <v>0</v>
      </c>
      <c r="I109" s="29">
        <v>6.3190807479232322E-2</v>
      </c>
      <c r="J109" s="29">
        <v>0</v>
      </c>
      <c r="K109" s="29">
        <v>1.4585064449143721E-3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31">
        <v>6.2487195869462189E-3</v>
      </c>
    </row>
    <row r="110" spans="1:17" ht="35.1" customHeight="1" x14ac:dyDescent="0.35">
      <c r="A110" s="5">
        <v>15</v>
      </c>
      <c r="B110" s="10" t="s">
        <v>44</v>
      </c>
      <c r="C110" s="29">
        <v>0</v>
      </c>
      <c r="D110" s="29">
        <v>0</v>
      </c>
      <c r="E110" s="29">
        <v>0.18606246658457135</v>
      </c>
      <c r="F110" s="29">
        <v>0.42204491661303867</v>
      </c>
      <c r="G110" s="29">
        <v>0</v>
      </c>
      <c r="H110" s="29">
        <v>0</v>
      </c>
      <c r="I110" s="29">
        <v>6.7199526104739699E-2</v>
      </c>
      <c r="J110" s="29">
        <v>0</v>
      </c>
      <c r="K110" s="29">
        <v>0.19845728784530298</v>
      </c>
      <c r="L110" s="29">
        <v>0</v>
      </c>
      <c r="M110" s="29">
        <v>0</v>
      </c>
      <c r="N110" s="29">
        <v>0.11664719794938683</v>
      </c>
      <c r="O110" s="29">
        <v>0.1099367232104211</v>
      </c>
      <c r="P110" s="29">
        <v>0.83893362954734796</v>
      </c>
      <c r="Q110" s="31">
        <v>0.17219226375616337</v>
      </c>
    </row>
    <row r="111" spans="1:17" ht="35.1" customHeight="1" x14ac:dyDescent="0.35">
      <c r="A111" s="5">
        <v>16</v>
      </c>
      <c r="B111" s="10" t="s">
        <v>20</v>
      </c>
      <c r="C111" s="29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29">
        <v>0</v>
      </c>
      <c r="N111" s="29">
        <v>0</v>
      </c>
      <c r="O111" s="29">
        <v>0</v>
      </c>
      <c r="P111" s="29">
        <v>0</v>
      </c>
      <c r="Q111" s="31">
        <v>0</v>
      </c>
    </row>
    <row r="112" spans="1:17" ht="35.1" customHeight="1" x14ac:dyDescent="0.35">
      <c r="A112" s="5">
        <v>17</v>
      </c>
      <c r="B112" s="10" t="s">
        <v>21</v>
      </c>
      <c r="C112" s="29">
        <v>0.16541500048766208</v>
      </c>
      <c r="D112" s="29">
        <v>0</v>
      </c>
      <c r="E112" s="29">
        <v>0.18976345561426097</v>
      </c>
      <c r="F112" s="29">
        <v>0</v>
      </c>
      <c r="G112" s="29">
        <v>0</v>
      </c>
      <c r="H112" s="29">
        <v>0.66666666666666674</v>
      </c>
      <c r="I112" s="29">
        <v>1.278298100737107E-2</v>
      </c>
      <c r="J112" s="29">
        <v>0</v>
      </c>
      <c r="K112" s="29">
        <v>0.18078044393885709</v>
      </c>
      <c r="L112" s="29">
        <v>0</v>
      </c>
      <c r="M112" s="29">
        <v>0</v>
      </c>
      <c r="N112" s="29">
        <v>0</v>
      </c>
      <c r="O112" s="29">
        <v>0.30948327390399244</v>
      </c>
      <c r="P112" s="29">
        <v>0</v>
      </c>
      <c r="Q112" s="31">
        <v>0.15897221837442124</v>
      </c>
    </row>
    <row r="113" spans="1:17" ht="35.1" customHeight="1" x14ac:dyDescent="0.35">
      <c r="A113" s="5">
        <v>18</v>
      </c>
      <c r="B113" s="10" t="s">
        <v>22</v>
      </c>
      <c r="C113" s="29">
        <v>0</v>
      </c>
      <c r="D113" s="29">
        <v>0</v>
      </c>
      <c r="E113" s="29">
        <v>6.4318419053259667E-3</v>
      </c>
      <c r="F113" s="29">
        <v>0</v>
      </c>
      <c r="G113" s="29">
        <v>0</v>
      </c>
      <c r="H113" s="29">
        <v>0</v>
      </c>
      <c r="I113" s="29">
        <v>1.0933464025442416E-2</v>
      </c>
      <c r="J113" s="29">
        <v>0</v>
      </c>
      <c r="K113" s="29">
        <v>2.3927131874085452E-3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31">
        <v>4.1105585702715915E-3</v>
      </c>
    </row>
    <row r="114" spans="1:17" ht="35.1" customHeight="1" x14ac:dyDescent="0.35">
      <c r="A114" s="5">
        <v>19</v>
      </c>
      <c r="B114" s="10" t="s">
        <v>23</v>
      </c>
      <c r="C114" s="29">
        <v>0.21535160440846576</v>
      </c>
      <c r="D114" s="29">
        <v>0</v>
      </c>
      <c r="E114" s="29">
        <v>2.9988462883582322E-2</v>
      </c>
      <c r="F114" s="29">
        <v>0</v>
      </c>
      <c r="G114" s="29">
        <v>0</v>
      </c>
      <c r="H114" s="29">
        <v>0</v>
      </c>
      <c r="I114" s="29">
        <v>1.7161521210331116E-2</v>
      </c>
      <c r="J114" s="29">
        <v>0</v>
      </c>
      <c r="K114" s="29">
        <v>0.11595920630557774</v>
      </c>
      <c r="L114" s="29">
        <v>0</v>
      </c>
      <c r="M114" s="29">
        <v>0</v>
      </c>
      <c r="N114" s="29">
        <v>4.3835571203909705E-2</v>
      </c>
      <c r="O114" s="29">
        <v>0</v>
      </c>
      <c r="P114" s="29">
        <v>0</v>
      </c>
      <c r="Q114" s="31">
        <v>6.0236225647449501E-2</v>
      </c>
    </row>
    <row r="115" spans="1:17" ht="35.1" customHeight="1" x14ac:dyDescent="0.35">
      <c r="A115" s="5">
        <v>20</v>
      </c>
      <c r="B115" s="10" t="s">
        <v>42</v>
      </c>
      <c r="C115" s="29">
        <v>0</v>
      </c>
      <c r="D115" s="29">
        <v>0</v>
      </c>
      <c r="E115" s="29">
        <v>3.1053736699151934E-3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2.5738349027900685E-3</v>
      </c>
      <c r="L115" s="29">
        <v>0.26974951830443161</v>
      </c>
      <c r="M115" s="29">
        <v>0</v>
      </c>
      <c r="N115" s="29">
        <v>0</v>
      </c>
      <c r="O115" s="29">
        <v>0</v>
      </c>
      <c r="P115" s="29">
        <v>0</v>
      </c>
      <c r="Q115" s="31">
        <v>6.4080823967805657E-3</v>
      </c>
    </row>
    <row r="116" spans="1:17" ht="35.1" customHeight="1" x14ac:dyDescent="0.35">
      <c r="A116" s="5">
        <v>21</v>
      </c>
      <c r="B116" s="10" t="s">
        <v>25</v>
      </c>
      <c r="C116" s="29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31">
        <v>0</v>
      </c>
    </row>
    <row r="117" spans="1:17" ht="35.1" customHeight="1" x14ac:dyDescent="0.35">
      <c r="A117" s="5">
        <v>22</v>
      </c>
      <c r="B117" s="10" t="s">
        <v>24</v>
      </c>
      <c r="C117" s="29">
        <v>0</v>
      </c>
      <c r="D117" s="29">
        <v>0</v>
      </c>
      <c r="E117" s="29">
        <v>1.2361196161798343E-2</v>
      </c>
      <c r="F117" s="29">
        <v>2.2087455416062215E-2</v>
      </c>
      <c r="G117" s="29">
        <v>0</v>
      </c>
      <c r="H117" s="29">
        <v>0</v>
      </c>
      <c r="I117" s="29">
        <v>0</v>
      </c>
      <c r="J117" s="29">
        <v>0</v>
      </c>
      <c r="K117" s="29">
        <v>9.8663671273619274E-3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31">
        <v>8.4448584402223251E-3</v>
      </c>
    </row>
    <row r="118" spans="1:17" ht="35.1" customHeight="1" x14ac:dyDescent="0.35">
      <c r="A118" s="5">
        <v>23</v>
      </c>
      <c r="B118" s="10" t="s">
        <v>26</v>
      </c>
      <c r="C118" s="29">
        <v>0</v>
      </c>
      <c r="D118" s="29">
        <v>0</v>
      </c>
      <c r="E118" s="29">
        <v>1.7185077590792816E-3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K118" s="29">
        <v>2.4403767967194723E-3</v>
      </c>
      <c r="L118" s="29">
        <v>0</v>
      </c>
      <c r="M118" s="29">
        <v>0</v>
      </c>
      <c r="N118" s="29">
        <v>0</v>
      </c>
      <c r="O118" s="29">
        <v>0</v>
      </c>
      <c r="P118" s="29">
        <v>0</v>
      </c>
      <c r="Q118" s="31">
        <v>1.5283191118268451E-3</v>
      </c>
    </row>
    <row r="119" spans="1:17" ht="35.1" customHeight="1" x14ac:dyDescent="0.35">
      <c r="A119" s="5">
        <v>24</v>
      </c>
      <c r="B119" s="10" t="s">
        <v>27</v>
      </c>
      <c r="C119" s="29">
        <v>0</v>
      </c>
      <c r="D119" s="29">
        <v>0</v>
      </c>
      <c r="E119" s="29">
        <v>3.2695196352073666E-3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31">
        <v>1.2438602865323036E-3</v>
      </c>
    </row>
    <row r="120" spans="1:17" ht="35.1" customHeight="1" x14ac:dyDescent="0.35">
      <c r="A120" s="5">
        <v>25</v>
      </c>
      <c r="B120" s="10" t="s">
        <v>28</v>
      </c>
      <c r="C120" s="29">
        <v>0</v>
      </c>
      <c r="D120" s="29">
        <v>0</v>
      </c>
      <c r="E120" s="29">
        <v>1.0786734862057092E-2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2.3107317793937505E-2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31">
        <v>1.2384404429697843E-2</v>
      </c>
    </row>
    <row r="121" spans="1:17" ht="35.1" customHeight="1" x14ac:dyDescent="0.35">
      <c r="A121" s="5">
        <v>26</v>
      </c>
      <c r="B121" s="10" t="s">
        <v>29</v>
      </c>
      <c r="C121" s="29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6.7872895923862572E-2</v>
      </c>
      <c r="J121" s="29">
        <v>0</v>
      </c>
      <c r="K121" s="29">
        <v>9.7233762994291466E-4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31">
        <v>5.3530163920615E-3</v>
      </c>
    </row>
    <row r="122" spans="1:17" ht="35.1" customHeight="1" x14ac:dyDescent="0.35">
      <c r="A122" s="5">
        <v>27</v>
      </c>
      <c r="B122" s="10" t="s">
        <v>30</v>
      </c>
      <c r="C122" s="29">
        <v>0</v>
      </c>
      <c r="D122" s="29">
        <v>0</v>
      </c>
      <c r="E122" s="29">
        <v>2.6115958069750644E-2</v>
      </c>
      <c r="F122" s="29">
        <v>4.0493668262780724E-2</v>
      </c>
      <c r="G122" s="29">
        <v>0</v>
      </c>
      <c r="H122" s="29">
        <v>0</v>
      </c>
      <c r="I122" s="29">
        <v>6.2074797232229133E-2</v>
      </c>
      <c r="J122" s="29">
        <v>0</v>
      </c>
      <c r="K122" s="29">
        <v>1.6640954797421715E-2</v>
      </c>
      <c r="L122" s="29">
        <v>0</v>
      </c>
      <c r="M122" s="29">
        <v>0</v>
      </c>
      <c r="N122" s="29">
        <v>5.7374241029599336E-2</v>
      </c>
      <c r="O122" s="29">
        <v>0</v>
      </c>
      <c r="P122" s="29">
        <v>0</v>
      </c>
      <c r="Q122" s="31">
        <v>2.4397528538987447E-2</v>
      </c>
    </row>
    <row r="123" spans="1:17" ht="35.1" customHeight="1" x14ac:dyDescent="0.35">
      <c r="A123" s="5">
        <v>28</v>
      </c>
      <c r="B123" s="10" t="s">
        <v>31</v>
      </c>
      <c r="C123" s="29">
        <v>0.16512240319906366</v>
      </c>
      <c r="D123" s="29">
        <v>0</v>
      </c>
      <c r="E123" s="29">
        <v>2.2008959019787291E-3</v>
      </c>
      <c r="F123" s="29">
        <v>0</v>
      </c>
      <c r="G123" s="29">
        <v>0.15584415584415581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31">
        <v>3.6137107332415764E-3</v>
      </c>
    </row>
    <row r="124" spans="1:17" ht="35.1" customHeight="1" x14ac:dyDescent="0.35">
      <c r="A124" s="5">
        <v>29</v>
      </c>
      <c r="B124" s="10" t="s">
        <v>32</v>
      </c>
      <c r="C124" s="29">
        <v>0</v>
      </c>
      <c r="D124" s="29">
        <v>0</v>
      </c>
      <c r="E124" s="29">
        <v>3.1053736699151934E-3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3.3745835392136451E-3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31">
        <v>2.3907203468211164E-3</v>
      </c>
    </row>
    <row r="125" spans="1:17" ht="35.1" customHeight="1" x14ac:dyDescent="0.35">
      <c r="A125" s="5">
        <v>30</v>
      </c>
      <c r="B125" s="10" t="s">
        <v>33</v>
      </c>
      <c r="C125" s="29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31">
        <v>0</v>
      </c>
    </row>
    <row r="126" spans="1:17" ht="35.1" customHeight="1" x14ac:dyDescent="0.35">
      <c r="A126" s="5">
        <v>31</v>
      </c>
      <c r="B126" s="10" t="s">
        <v>43</v>
      </c>
      <c r="C126" s="29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31">
        <v>0</v>
      </c>
    </row>
    <row r="127" spans="1:17" ht="35.1" customHeight="1" x14ac:dyDescent="0.35">
      <c r="A127" s="5">
        <v>32</v>
      </c>
      <c r="B127" s="10" t="s">
        <v>34</v>
      </c>
      <c r="C127" s="29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31">
        <v>0</v>
      </c>
    </row>
    <row r="128" spans="1:17" ht="35.1" customHeight="1" x14ac:dyDescent="0.35">
      <c r="A128" s="5">
        <v>33</v>
      </c>
      <c r="B128" s="10" t="s">
        <v>35</v>
      </c>
      <c r="C128" s="29">
        <v>0</v>
      </c>
      <c r="D128" s="29">
        <v>0</v>
      </c>
      <c r="E128" s="29">
        <v>4.5290216766471873E-2</v>
      </c>
      <c r="F128" s="29">
        <v>2.2087455416062215E-2</v>
      </c>
      <c r="G128" s="29">
        <v>0</v>
      </c>
      <c r="H128" s="29">
        <v>0</v>
      </c>
      <c r="I128" s="29">
        <v>0</v>
      </c>
      <c r="J128" s="29">
        <v>0</v>
      </c>
      <c r="K128" s="29">
        <v>6.7703932724404239E-2</v>
      </c>
      <c r="L128" s="29">
        <v>0.7302504816955685</v>
      </c>
      <c r="M128" s="29">
        <v>0</v>
      </c>
      <c r="N128" s="29">
        <v>0</v>
      </c>
      <c r="O128" s="29">
        <v>0</v>
      </c>
      <c r="P128" s="29">
        <v>0</v>
      </c>
      <c r="Q128" s="31">
        <v>5.3351353766761457E-2</v>
      </c>
    </row>
    <row r="129" spans="1:17" ht="30" customHeight="1" x14ac:dyDescent="0.35">
      <c r="A129" s="5">
        <v>34</v>
      </c>
      <c r="B129" s="10" t="s">
        <v>68</v>
      </c>
      <c r="C129" s="29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31">
        <v>0</v>
      </c>
    </row>
    <row r="130" spans="1:17" ht="30" customHeight="1" x14ac:dyDescent="0.35">
      <c r="A130" s="5">
        <v>35</v>
      </c>
      <c r="B130" s="23" t="s">
        <v>46</v>
      </c>
      <c r="C130" s="29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31">
        <v>0</v>
      </c>
    </row>
    <row r="131" spans="1:17" ht="30" customHeight="1" x14ac:dyDescent="0.35">
      <c r="A131" s="5">
        <v>36</v>
      </c>
      <c r="B131" s="10" t="s">
        <v>49</v>
      </c>
      <c r="C131" s="29">
        <v>0</v>
      </c>
      <c r="D131" s="29">
        <v>0</v>
      </c>
      <c r="E131" s="29">
        <v>8.7734343489837014E-3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31">
        <v>3.3377767319960074E-3</v>
      </c>
    </row>
    <row r="132" spans="1:17" x14ac:dyDescent="0.35">
      <c r="A132" s="5">
        <v>37</v>
      </c>
      <c r="B132" s="10" t="s">
        <v>69</v>
      </c>
      <c r="C132" s="29">
        <v>0</v>
      </c>
      <c r="D132" s="29">
        <v>0</v>
      </c>
      <c r="E132" s="29">
        <v>3.5877618128146408E-3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29">
        <v>0</v>
      </c>
      <c r="N132" s="29">
        <v>0.63299060135634355</v>
      </c>
      <c r="O132" s="29">
        <v>0</v>
      </c>
      <c r="P132" s="29">
        <v>0</v>
      </c>
      <c r="Q132" s="31">
        <v>4.0453242257224457E-2</v>
      </c>
    </row>
    <row r="133" spans="1:17" x14ac:dyDescent="0.35">
      <c r="A133" s="5">
        <v>38</v>
      </c>
      <c r="B133" s="10" t="s">
        <v>70</v>
      </c>
      <c r="C133" s="29">
        <v>0</v>
      </c>
      <c r="D133" s="29">
        <v>0</v>
      </c>
      <c r="E133" s="29">
        <v>3.1127434887650459E-2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3.1743963801077512E-3</v>
      </c>
      <c r="L133" s="29">
        <v>0</v>
      </c>
      <c r="M133" s="29">
        <v>0</v>
      </c>
      <c r="N133" s="29">
        <v>0</v>
      </c>
      <c r="O133" s="29">
        <v>0</v>
      </c>
      <c r="P133" s="29">
        <v>0</v>
      </c>
      <c r="Q133" s="31">
        <v>1.2979731018338094E-2</v>
      </c>
    </row>
    <row r="134" spans="1:17" ht="35.25" customHeight="1" x14ac:dyDescent="0.35">
      <c r="A134" s="24"/>
      <c r="B134" s="24" t="s">
        <v>36</v>
      </c>
      <c r="C134" s="32">
        <v>0.99999999999999978</v>
      </c>
      <c r="D134" s="32">
        <v>1</v>
      </c>
      <c r="E134" s="32">
        <v>0.99999999999999978</v>
      </c>
      <c r="F134" s="32">
        <v>0.99999999999999978</v>
      </c>
      <c r="G134" s="32">
        <v>0.99999999999999989</v>
      </c>
      <c r="H134" s="32">
        <v>1</v>
      </c>
      <c r="I134" s="32">
        <v>0.99999999999999989</v>
      </c>
      <c r="J134" s="32">
        <v>0</v>
      </c>
      <c r="K134" s="32">
        <v>0.99999999999999967</v>
      </c>
      <c r="L134" s="32">
        <v>1</v>
      </c>
      <c r="M134" s="32">
        <v>1</v>
      </c>
      <c r="N134" s="32">
        <v>1</v>
      </c>
      <c r="O134" s="32">
        <v>1</v>
      </c>
      <c r="P134" s="32">
        <v>1</v>
      </c>
      <c r="Q134" s="32">
        <v>0.99999999999999978</v>
      </c>
    </row>
  </sheetData>
  <mergeCells count="2">
    <mergeCell ref="B46:B47"/>
    <mergeCell ref="C94:F94"/>
  </mergeCells>
  <pageMargins left="1.4566929133858268" right="0.70866141732283472" top="0.31496062992125984" bottom="0.23622047244094491" header="0.15748031496062992" footer="0.15748031496062992"/>
  <pageSetup scale="25" orientation="landscape" r:id="rId1"/>
  <rowBreaks count="1" manualBreakCount="1">
    <brk id="47" max="1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4"/>
  <sheetViews>
    <sheetView topLeftCell="A61" zoomScale="50" zoomScaleNormal="50" zoomScaleSheetLayoutView="50" workbookViewId="0">
      <selection activeCell="Q92" sqref="Q92"/>
    </sheetView>
  </sheetViews>
  <sheetFormatPr defaultRowHeight="23.25" x14ac:dyDescent="0.35"/>
  <cols>
    <col min="1" max="1" width="13.140625" style="4" customWidth="1"/>
    <col min="2" max="2" width="76.28515625" style="4" customWidth="1"/>
    <col min="3" max="4" width="23.42578125" style="4" customWidth="1"/>
    <col min="5" max="5" width="28.28515625" style="4" customWidth="1"/>
    <col min="6" max="6" width="20.28515625" style="4" customWidth="1"/>
    <col min="7" max="7" width="20.7109375" style="4" customWidth="1"/>
    <col min="8" max="8" width="19.28515625" style="4" customWidth="1"/>
    <col min="9" max="10" width="26.28515625" style="4" customWidth="1"/>
    <col min="11" max="11" width="24.28515625" style="4" customWidth="1"/>
    <col min="12" max="12" width="24.5703125" style="4" customWidth="1"/>
    <col min="13" max="13" width="21.5703125" style="4" customWidth="1"/>
    <col min="14" max="14" width="30.28515625" style="4" customWidth="1"/>
    <col min="15" max="15" width="22.85546875" style="4" customWidth="1"/>
    <col min="16" max="16" width="22.28515625" style="4" customWidth="1"/>
    <col min="17" max="17" width="24.85546875" style="4" customWidth="1"/>
    <col min="18" max="18" width="9.140625" style="4"/>
    <col min="19" max="19" width="12.140625" style="4" bestFit="1" customWidth="1"/>
    <col min="20" max="20" width="30" style="4" customWidth="1"/>
    <col min="21" max="16384" width="9.140625" style="4"/>
  </cols>
  <sheetData>
    <row r="1" spans="1:16" x14ac:dyDescent="0.35">
      <c r="B1" s="8" t="s">
        <v>57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5">
      <c r="A2" s="5"/>
      <c r="B2" s="6">
        <v>43800</v>
      </c>
      <c r="C2" s="7"/>
      <c r="D2" s="7"/>
      <c r="E2" s="7"/>
      <c r="F2" s="7"/>
      <c r="G2" s="7"/>
      <c r="H2" s="7" t="s">
        <v>51</v>
      </c>
      <c r="I2" s="7"/>
      <c r="J2" s="7"/>
      <c r="K2" s="7"/>
      <c r="L2" s="7"/>
    </row>
    <row r="3" spans="1:16" ht="50.25" customHeight="1" x14ac:dyDescent="0.35">
      <c r="A3" s="1" t="s">
        <v>0</v>
      </c>
      <c r="B3" s="1" t="s">
        <v>1</v>
      </c>
      <c r="C3" s="1" t="s">
        <v>58</v>
      </c>
      <c r="D3" s="1" t="s">
        <v>59</v>
      </c>
      <c r="E3" s="1" t="s">
        <v>2</v>
      </c>
      <c r="F3" s="1" t="s">
        <v>47</v>
      </c>
      <c r="G3" s="1" t="s">
        <v>61</v>
      </c>
      <c r="H3" s="1" t="s">
        <v>3</v>
      </c>
      <c r="I3" s="1" t="s">
        <v>64</v>
      </c>
      <c r="J3" s="1" t="s">
        <v>54</v>
      </c>
      <c r="K3" s="1" t="s">
        <v>4</v>
      </c>
      <c r="L3" s="1" t="s">
        <v>5</v>
      </c>
      <c r="M3" s="1" t="s">
        <v>48</v>
      </c>
      <c r="N3" s="1" t="s">
        <v>6</v>
      </c>
      <c r="O3" s="1" t="s">
        <v>7</v>
      </c>
      <c r="P3" s="9" t="s">
        <v>8</v>
      </c>
    </row>
    <row r="4" spans="1:16" ht="30" customHeight="1" x14ac:dyDescent="0.35">
      <c r="A4" s="5">
        <v>1</v>
      </c>
      <c r="B4" s="10" t="s">
        <v>65</v>
      </c>
      <c r="C4" s="3">
        <v>2318000</v>
      </c>
      <c r="D4" s="3">
        <v>0</v>
      </c>
      <c r="E4" s="3">
        <v>3496500</v>
      </c>
      <c r="F4" s="3">
        <v>0</v>
      </c>
      <c r="G4" s="3">
        <v>702000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 ht="30" customHeight="1" x14ac:dyDescent="0.35">
      <c r="A5" s="5">
        <v>2</v>
      </c>
      <c r="B5" s="10" t="s">
        <v>9</v>
      </c>
      <c r="C5" s="3">
        <v>0</v>
      </c>
      <c r="D5" s="3">
        <v>0</v>
      </c>
      <c r="E5" s="3">
        <v>157500</v>
      </c>
      <c r="F5" s="3">
        <v>0</v>
      </c>
      <c r="G5" s="3">
        <v>0</v>
      </c>
      <c r="H5" s="3">
        <v>0</v>
      </c>
      <c r="I5" s="3">
        <v>3459330</v>
      </c>
      <c r="J5" s="3">
        <v>0</v>
      </c>
      <c r="K5" s="3">
        <v>90000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 ht="30" customHeight="1" x14ac:dyDescent="0.35">
      <c r="A6" s="5">
        <v>3</v>
      </c>
      <c r="B6" s="10" t="s">
        <v>39</v>
      </c>
      <c r="C6" s="3">
        <v>0</v>
      </c>
      <c r="D6" s="3">
        <v>0</v>
      </c>
      <c r="E6" s="3">
        <v>1165500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1543500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ht="30" customHeight="1" x14ac:dyDescent="0.35">
      <c r="A7" s="5">
        <v>4</v>
      </c>
      <c r="B7" s="10" t="s">
        <v>10</v>
      </c>
      <c r="C7" s="3">
        <v>0</v>
      </c>
      <c r="D7" s="3">
        <v>0</v>
      </c>
      <c r="E7" s="3">
        <v>13360500</v>
      </c>
      <c r="F7" s="3">
        <v>13500</v>
      </c>
      <c r="G7" s="3">
        <v>0</v>
      </c>
      <c r="H7" s="3">
        <v>310500</v>
      </c>
      <c r="I7" s="3">
        <v>2590890</v>
      </c>
      <c r="J7" s="3">
        <v>0</v>
      </c>
      <c r="K7" s="3">
        <v>27553200</v>
      </c>
      <c r="L7" s="3">
        <v>0</v>
      </c>
      <c r="M7" s="3">
        <v>393000</v>
      </c>
      <c r="N7" s="3">
        <v>0</v>
      </c>
      <c r="O7" s="3">
        <v>12474000</v>
      </c>
      <c r="P7" s="3">
        <v>0</v>
      </c>
    </row>
    <row r="8" spans="1:16" ht="30" customHeight="1" x14ac:dyDescent="0.35">
      <c r="A8" s="5">
        <v>5</v>
      </c>
      <c r="B8" s="10" t="s">
        <v>11</v>
      </c>
      <c r="C8" s="3">
        <v>0</v>
      </c>
      <c r="D8" s="3">
        <v>0</v>
      </c>
      <c r="E8" s="3">
        <v>4750500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11438000</v>
      </c>
      <c r="L8" s="3">
        <v>0</v>
      </c>
      <c r="M8" s="3">
        <v>0</v>
      </c>
      <c r="N8" s="3">
        <v>54000</v>
      </c>
      <c r="O8" s="3">
        <v>0</v>
      </c>
      <c r="P8" s="3">
        <v>0</v>
      </c>
    </row>
    <row r="9" spans="1:16" ht="30" customHeight="1" x14ac:dyDescent="0.35">
      <c r="A9" s="5">
        <v>6</v>
      </c>
      <c r="B9" s="10" t="s">
        <v>12</v>
      </c>
      <c r="C9" s="3">
        <v>0</v>
      </c>
      <c r="D9" s="3">
        <v>10635000</v>
      </c>
      <c r="E9" s="3">
        <v>10411500</v>
      </c>
      <c r="F9" s="3">
        <v>162000</v>
      </c>
      <c r="G9" s="3">
        <v>0</v>
      </c>
      <c r="H9" s="3">
        <v>0</v>
      </c>
      <c r="I9" s="3">
        <v>0</v>
      </c>
      <c r="J9" s="3">
        <v>0</v>
      </c>
      <c r="K9" s="3">
        <v>6690750</v>
      </c>
      <c r="L9" s="3">
        <v>0</v>
      </c>
      <c r="M9" s="3">
        <v>0</v>
      </c>
      <c r="N9" s="3">
        <v>0</v>
      </c>
      <c r="O9" s="3">
        <v>0</v>
      </c>
      <c r="P9" s="3">
        <v>100000</v>
      </c>
    </row>
    <row r="10" spans="1:16" ht="30" customHeight="1" x14ac:dyDescent="0.35">
      <c r="A10" s="5">
        <v>7</v>
      </c>
      <c r="B10" s="10" t="s">
        <v>13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1994020</v>
      </c>
      <c r="J10" s="3">
        <v>0</v>
      </c>
      <c r="K10" s="3">
        <v>504000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ht="30" customHeight="1" x14ac:dyDescent="0.35">
      <c r="A11" s="5">
        <v>8</v>
      </c>
      <c r="B11" s="10" t="s">
        <v>14</v>
      </c>
      <c r="C11" s="3">
        <v>0</v>
      </c>
      <c r="D11" s="3">
        <v>0</v>
      </c>
      <c r="E11" s="3">
        <v>7415700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16" ht="30" customHeight="1" x14ac:dyDescent="0.35">
      <c r="A12" s="5">
        <v>9</v>
      </c>
      <c r="B12" s="10" t="s">
        <v>40</v>
      </c>
      <c r="C12" s="3">
        <v>0</v>
      </c>
      <c r="D12" s="3">
        <v>0</v>
      </c>
      <c r="E12" s="3">
        <v>4867700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4769500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 ht="30" customHeight="1" x14ac:dyDescent="0.35">
      <c r="A13" s="5">
        <v>10</v>
      </c>
      <c r="B13" s="10" t="s">
        <v>15</v>
      </c>
      <c r="C13" s="3">
        <v>0</v>
      </c>
      <c r="D13" s="3">
        <v>0</v>
      </c>
      <c r="E13" s="3">
        <v>2173500</v>
      </c>
      <c r="F13" s="3">
        <v>810000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1583000</v>
      </c>
      <c r="P13" s="3">
        <v>0</v>
      </c>
    </row>
    <row r="14" spans="1:16" ht="30" customHeight="1" x14ac:dyDescent="0.35">
      <c r="A14" s="5">
        <v>11</v>
      </c>
      <c r="B14" s="10" t="s">
        <v>16</v>
      </c>
      <c r="C14" s="3">
        <v>0</v>
      </c>
      <c r="D14" s="3">
        <v>0</v>
      </c>
      <c r="E14" s="3">
        <v>819000</v>
      </c>
      <c r="F14" s="3">
        <v>0</v>
      </c>
      <c r="G14" s="3">
        <v>0</v>
      </c>
      <c r="H14" s="3">
        <v>0</v>
      </c>
      <c r="I14" s="3">
        <v>7016090</v>
      </c>
      <c r="J14" s="3">
        <v>0</v>
      </c>
      <c r="K14" s="3">
        <v>1713000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1:16" ht="30" customHeight="1" x14ac:dyDescent="0.35">
      <c r="A15" s="5">
        <v>12</v>
      </c>
      <c r="B15" s="10" t="s">
        <v>17</v>
      </c>
      <c r="C15" s="3">
        <v>0</v>
      </c>
      <c r="D15" s="3">
        <v>0</v>
      </c>
      <c r="E15" s="3">
        <v>721500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2083500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 ht="30" customHeight="1" x14ac:dyDescent="0.35">
      <c r="A16" s="5">
        <v>13</v>
      </c>
      <c r="B16" s="10" t="s">
        <v>18</v>
      </c>
      <c r="C16" s="3">
        <v>0</v>
      </c>
      <c r="D16" s="3">
        <v>0</v>
      </c>
      <c r="E16" s="3">
        <v>5013000</v>
      </c>
      <c r="F16" s="3">
        <v>1107000</v>
      </c>
      <c r="G16" s="3">
        <v>0</v>
      </c>
      <c r="H16" s="3">
        <v>0</v>
      </c>
      <c r="I16" s="3">
        <v>2375350</v>
      </c>
      <c r="J16" s="3">
        <v>0</v>
      </c>
      <c r="K16" s="3">
        <v>2087000</v>
      </c>
      <c r="L16" s="3">
        <v>0</v>
      </c>
      <c r="M16" s="3">
        <v>0</v>
      </c>
      <c r="N16" s="3">
        <v>5139000</v>
      </c>
      <c r="O16" s="3">
        <v>0</v>
      </c>
      <c r="P16" s="3">
        <v>0</v>
      </c>
    </row>
    <row r="17" spans="1:16" ht="30" customHeight="1" x14ac:dyDescent="0.35">
      <c r="A17" s="5">
        <v>14</v>
      </c>
      <c r="B17" s="10" t="s">
        <v>19</v>
      </c>
      <c r="C17" s="3">
        <v>0</v>
      </c>
      <c r="D17" s="3">
        <v>0</v>
      </c>
      <c r="E17" s="3">
        <v>13500</v>
      </c>
      <c r="F17" s="3">
        <v>0</v>
      </c>
      <c r="G17" s="3">
        <v>0</v>
      </c>
      <c r="H17" s="3">
        <v>0</v>
      </c>
      <c r="I17" s="3">
        <v>1038100</v>
      </c>
      <c r="J17" s="3">
        <v>0</v>
      </c>
      <c r="K17" s="3">
        <v>754000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ht="30" customHeight="1" x14ac:dyDescent="0.35">
      <c r="A18" s="5">
        <v>15</v>
      </c>
      <c r="B18" s="10" t="s">
        <v>41</v>
      </c>
      <c r="C18" s="3">
        <v>0</v>
      </c>
      <c r="D18" s="3">
        <v>0</v>
      </c>
      <c r="E18" s="3">
        <v>28428900</v>
      </c>
      <c r="F18" s="3">
        <v>135000</v>
      </c>
      <c r="G18" s="3">
        <v>0</v>
      </c>
      <c r="H18" s="3">
        <v>0</v>
      </c>
      <c r="I18" s="3">
        <v>1660490</v>
      </c>
      <c r="J18" s="3">
        <v>0</v>
      </c>
      <c r="K18" s="3">
        <v>29771700</v>
      </c>
      <c r="L18" s="3">
        <v>0</v>
      </c>
      <c r="M18" s="3">
        <v>0</v>
      </c>
      <c r="N18" s="3">
        <v>2034000</v>
      </c>
      <c r="O18" s="3">
        <v>3219000</v>
      </c>
      <c r="P18" s="3">
        <v>3619000</v>
      </c>
    </row>
    <row r="19" spans="1:16" ht="30" customHeight="1" x14ac:dyDescent="0.35">
      <c r="A19" s="5">
        <v>16</v>
      </c>
      <c r="B19" s="10" t="s">
        <v>20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spans="1:16" ht="30" customHeight="1" x14ac:dyDescent="0.35">
      <c r="A20" s="5">
        <v>17</v>
      </c>
      <c r="B20" s="10" t="s">
        <v>21</v>
      </c>
      <c r="C20" s="3">
        <v>1317000</v>
      </c>
      <c r="D20" s="3">
        <v>0</v>
      </c>
      <c r="E20" s="3">
        <v>48334400</v>
      </c>
      <c r="F20" s="3">
        <v>0</v>
      </c>
      <c r="G20" s="3">
        <v>0</v>
      </c>
      <c r="H20" s="3">
        <v>27000</v>
      </c>
      <c r="I20" s="3">
        <v>489290</v>
      </c>
      <c r="J20" s="3">
        <v>0</v>
      </c>
      <c r="K20" s="3">
        <v>45077250</v>
      </c>
      <c r="L20" s="3">
        <v>0</v>
      </c>
      <c r="M20" s="3">
        <v>0</v>
      </c>
      <c r="N20" s="3">
        <v>0</v>
      </c>
      <c r="O20" s="3">
        <v>7499600</v>
      </c>
      <c r="P20" s="3">
        <v>0</v>
      </c>
    </row>
    <row r="21" spans="1:16" ht="30" customHeight="1" x14ac:dyDescent="0.35">
      <c r="A21" s="5">
        <v>18</v>
      </c>
      <c r="B21" s="10" t="s">
        <v>22</v>
      </c>
      <c r="C21" s="3">
        <v>0</v>
      </c>
      <c r="D21" s="3">
        <v>0</v>
      </c>
      <c r="E21" s="3">
        <v>1028000</v>
      </c>
      <c r="F21" s="3">
        <v>0</v>
      </c>
      <c r="G21" s="3">
        <v>0</v>
      </c>
      <c r="H21" s="3">
        <v>0</v>
      </c>
      <c r="I21" s="3">
        <v>12440</v>
      </c>
      <c r="J21" s="3">
        <v>0</v>
      </c>
      <c r="K21" s="3">
        <v>225500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spans="1:16" ht="30" customHeight="1" x14ac:dyDescent="0.35">
      <c r="A22" s="5">
        <v>19</v>
      </c>
      <c r="B22" s="10" t="s">
        <v>23</v>
      </c>
      <c r="C22" s="3">
        <v>0</v>
      </c>
      <c r="D22" s="3">
        <v>0</v>
      </c>
      <c r="E22" s="3">
        <v>5198500</v>
      </c>
      <c r="F22" s="3">
        <v>0</v>
      </c>
      <c r="G22" s="3">
        <v>0</v>
      </c>
      <c r="H22" s="3">
        <v>0</v>
      </c>
      <c r="I22" s="3">
        <v>2059510</v>
      </c>
      <c r="J22" s="3">
        <v>0</v>
      </c>
      <c r="K22" s="3">
        <v>10561000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1:16" ht="30" customHeight="1" x14ac:dyDescent="0.35">
      <c r="A23" s="5">
        <v>20</v>
      </c>
      <c r="B23" s="10" t="s">
        <v>42</v>
      </c>
      <c r="C23" s="3">
        <v>0</v>
      </c>
      <c r="D23" s="3">
        <v>0</v>
      </c>
      <c r="E23" s="3">
        <v>378000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139500</v>
      </c>
      <c r="L23" s="3">
        <v>2727000</v>
      </c>
      <c r="M23" s="3">
        <v>0</v>
      </c>
      <c r="N23" s="3">
        <v>0</v>
      </c>
      <c r="O23" s="3">
        <v>0</v>
      </c>
      <c r="P23" s="3">
        <v>0</v>
      </c>
    </row>
    <row r="24" spans="1:16" ht="30" customHeight="1" x14ac:dyDescent="0.35">
      <c r="A24" s="5">
        <v>21</v>
      </c>
      <c r="B24" s="10" t="s">
        <v>25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1:16" ht="30" customHeight="1" x14ac:dyDescent="0.35">
      <c r="A25" s="5">
        <v>22</v>
      </c>
      <c r="B25" s="10" t="s">
        <v>24</v>
      </c>
      <c r="C25" s="3">
        <v>0</v>
      </c>
      <c r="D25" s="3">
        <v>0</v>
      </c>
      <c r="E25" s="3">
        <v>1052000</v>
      </c>
      <c r="F25" s="3">
        <v>13500</v>
      </c>
      <c r="G25" s="3">
        <v>0</v>
      </c>
      <c r="H25" s="3">
        <v>0</v>
      </c>
      <c r="I25" s="3">
        <v>0</v>
      </c>
      <c r="J25" s="3">
        <v>0</v>
      </c>
      <c r="K25" s="3">
        <v>1633500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spans="1:16" ht="30" customHeight="1" x14ac:dyDescent="0.35">
      <c r="A26" s="5">
        <v>23</v>
      </c>
      <c r="B26" s="10" t="s">
        <v>26</v>
      </c>
      <c r="C26" s="3">
        <v>0</v>
      </c>
      <c r="D26" s="3">
        <v>0</v>
      </c>
      <c r="E26" s="3">
        <v>256500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243500</v>
      </c>
      <c r="L26" s="3">
        <v>0</v>
      </c>
      <c r="M26" s="3"/>
      <c r="N26" s="3"/>
      <c r="O26" s="3"/>
      <c r="P26" s="3"/>
    </row>
    <row r="27" spans="1:16" ht="30" customHeight="1" x14ac:dyDescent="0.35">
      <c r="A27" s="5">
        <v>24</v>
      </c>
      <c r="B27" s="10" t="s">
        <v>27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/>
      <c r="N27" s="3"/>
      <c r="O27" s="3"/>
      <c r="P27" s="3"/>
    </row>
    <row r="28" spans="1:16" ht="30" customHeight="1" x14ac:dyDescent="0.35">
      <c r="A28" s="5">
        <v>25</v>
      </c>
      <c r="B28" s="10" t="s">
        <v>28</v>
      </c>
      <c r="C28" s="3">
        <v>0</v>
      </c>
      <c r="D28" s="3">
        <v>0</v>
      </c>
      <c r="E28" s="3">
        <v>2703500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4653500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spans="1:16" ht="30" customHeight="1" x14ac:dyDescent="0.35">
      <c r="A29" s="5">
        <v>26</v>
      </c>
      <c r="B29" s="10" t="s">
        <v>29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2625840</v>
      </c>
      <c r="J29" s="3">
        <v>0</v>
      </c>
      <c r="K29" s="3">
        <v>351000</v>
      </c>
      <c r="L29" s="3">
        <v>0</v>
      </c>
      <c r="M29" s="3"/>
      <c r="N29" s="3"/>
      <c r="O29" s="3"/>
      <c r="P29" s="3"/>
    </row>
    <row r="30" spans="1:16" ht="30" customHeight="1" x14ac:dyDescent="0.35">
      <c r="A30" s="5">
        <v>27</v>
      </c>
      <c r="B30" s="10" t="s">
        <v>30</v>
      </c>
      <c r="C30" s="3">
        <v>0</v>
      </c>
      <c r="D30" s="3">
        <v>0</v>
      </c>
      <c r="E30" s="3">
        <v>3252000</v>
      </c>
      <c r="F30" s="3">
        <v>0</v>
      </c>
      <c r="G30" s="3">
        <v>0</v>
      </c>
      <c r="H30" s="3">
        <v>0</v>
      </c>
      <c r="I30" s="3">
        <v>1209270</v>
      </c>
      <c r="J30" s="3">
        <v>0</v>
      </c>
      <c r="K30" s="3">
        <v>4319000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</row>
    <row r="31" spans="1:16" ht="30" customHeight="1" x14ac:dyDescent="0.35">
      <c r="A31" s="5">
        <v>28</v>
      </c>
      <c r="B31" s="10" t="s">
        <v>31</v>
      </c>
      <c r="C31" s="3">
        <v>855000</v>
      </c>
      <c r="D31" s="3">
        <v>0</v>
      </c>
      <c r="E31" s="3">
        <v>856500</v>
      </c>
      <c r="F31" s="3">
        <v>0</v>
      </c>
      <c r="G31" s="3">
        <v>54000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</row>
    <row r="32" spans="1:16" ht="30" customHeight="1" x14ac:dyDescent="0.35">
      <c r="A32" s="5">
        <v>29</v>
      </c>
      <c r="B32" s="10" t="s">
        <v>32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spans="1:20" ht="30" customHeight="1" x14ac:dyDescent="0.35">
      <c r="A33" s="5">
        <v>30</v>
      </c>
      <c r="B33" s="10" t="s">
        <v>33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/>
      <c r="N33" s="3"/>
      <c r="O33" s="3"/>
      <c r="P33" s="3"/>
    </row>
    <row r="34" spans="1:20" ht="30" customHeight="1" x14ac:dyDescent="0.35">
      <c r="A34" s="5">
        <v>31</v>
      </c>
      <c r="B34" s="10" t="s">
        <v>43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</row>
    <row r="35" spans="1:20" ht="30" customHeight="1" x14ac:dyDescent="0.35">
      <c r="A35" s="5">
        <v>32</v>
      </c>
      <c r="B35" s="10" t="s">
        <v>34</v>
      </c>
      <c r="C35" s="3">
        <v>0</v>
      </c>
      <c r="D35" s="3">
        <v>0</v>
      </c>
      <c r="E35" s="3">
        <v>684000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/>
      <c r="M35" s="3"/>
      <c r="N35" s="3"/>
      <c r="O35" s="3">
        <v>514000</v>
      </c>
      <c r="P35" s="3"/>
    </row>
    <row r="36" spans="1:20" ht="30" customHeight="1" x14ac:dyDescent="0.35">
      <c r="A36" s="5">
        <v>33</v>
      </c>
      <c r="B36" s="10" t="s">
        <v>35</v>
      </c>
      <c r="C36" s="3">
        <v>0</v>
      </c>
      <c r="D36" s="3">
        <v>0</v>
      </c>
      <c r="E36" s="3">
        <v>8560400</v>
      </c>
      <c r="F36" s="3">
        <v>270000</v>
      </c>
      <c r="G36" s="3">
        <v>0</v>
      </c>
      <c r="H36" s="3">
        <v>0</v>
      </c>
      <c r="I36" s="3">
        <v>0</v>
      </c>
      <c r="J36" s="3">
        <v>0</v>
      </c>
      <c r="K36" s="3">
        <v>13728300</v>
      </c>
      <c r="L36" s="3">
        <v>607500</v>
      </c>
      <c r="M36" s="3">
        <v>0</v>
      </c>
      <c r="N36" s="3">
        <v>0</v>
      </c>
      <c r="O36" s="3">
        <v>0</v>
      </c>
      <c r="P36" s="3">
        <v>0</v>
      </c>
    </row>
    <row r="37" spans="1:20" ht="30" customHeight="1" x14ac:dyDescent="0.35">
      <c r="A37" s="5">
        <v>34</v>
      </c>
      <c r="B37" s="10" t="s">
        <v>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</row>
    <row r="38" spans="1:20" ht="30" customHeight="1" x14ac:dyDescent="0.35">
      <c r="A38" s="5">
        <v>35</v>
      </c>
      <c r="B38" s="10" t="s">
        <v>46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</row>
    <row r="39" spans="1:20" ht="30" customHeight="1" x14ac:dyDescent="0.35">
      <c r="A39" s="5">
        <v>36</v>
      </c>
      <c r="B39" s="10" t="s">
        <v>49</v>
      </c>
      <c r="C39" s="3">
        <v>0</v>
      </c>
      <c r="D39" s="3">
        <v>0</v>
      </c>
      <c r="E39" s="3">
        <v>402000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29">
        <v>0</v>
      </c>
      <c r="N39" s="3">
        <v>0</v>
      </c>
      <c r="O39" s="29">
        <v>0</v>
      </c>
      <c r="P39" s="29">
        <v>0</v>
      </c>
      <c r="Q39" s="12"/>
    </row>
    <row r="40" spans="1:20" x14ac:dyDescent="0.35">
      <c r="A40" s="5">
        <v>37</v>
      </c>
      <c r="B40" s="10" t="s">
        <v>69</v>
      </c>
      <c r="C40" s="3">
        <v>0</v>
      </c>
      <c r="D40" s="3">
        <v>0</v>
      </c>
      <c r="E40" s="3">
        <v>948000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21163600</v>
      </c>
      <c r="O40" s="3">
        <v>0</v>
      </c>
      <c r="P40" s="3">
        <v>0</v>
      </c>
      <c r="Q40" s="55"/>
    </row>
    <row r="41" spans="1:20" x14ac:dyDescent="0.35">
      <c r="A41" s="5">
        <v>38</v>
      </c>
      <c r="B41" s="10" t="s">
        <v>70</v>
      </c>
      <c r="C41" s="3">
        <v>0</v>
      </c>
      <c r="D41" s="3">
        <v>0</v>
      </c>
      <c r="E41" s="3">
        <v>1653500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/>
      <c r="N41" s="3"/>
      <c r="O41" s="3"/>
      <c r="P41" s="3"/>
      <c r="Q41" s="55"/>
    </row>
    <row r="42" spans="1:20" ht="30" customHeight="1" x14ac:dyDescent="0.35">
      <c r="A42" s="5"/>
      <c r="B42" s="13" t="s">
        <v>36</v>
      </c>
      <c r="C42" s="14">
        <v>4490000</v>
      </c>
      <c r="D42" s="14">
        <v>10635000</v>
      </c>
      <c r="E42" s="14">
        <v>158102100</v>
      </c>
      <c r="F42" s="14">
        <v>2511000</v>
      </c>
      <c r="G42" s="14">
        <v>756000</v>
      </c>
      <c r="H42" s="14">
        <v>337500</v>
      </c>
      <c r="I42" s="14">
        <v>26530620</v>
      </c>
      <c r="J42" s="14">
        <v>0</v>
      </c>
      <c r="K42" s="14">
        <v>169930200</v>
      </c>
      <c r="L42" s="14">
        <v>3334500</v>
      </c>
      <c r="M42" s="14">
        <v>393000</v>
      </c>
      <c r="N42" s="14">
        <v>28390600</v>
      </c>
      <c r="O42" s="14">
        <v>25289600</v>
      </c>
      <c r="P42" s="14">
        <v>3719000</v>
      </c>
    </row>
    <row r="43" spans="1:20" ht="33.75" customHeight="1" x14ac:dyDescent="0.35"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17"/>
      <c r="T43" s="17"/>
    </row>
    <row r="44" spans="1:20" ht="27.75" customHeight="1" x14ac:dyDescent="0.35">
      <c r="C44" s="17"/>
      <c r="D44" s="17"/>
      <c r="E44" s="17"/>
      <c r="F44" s="17"/>
      <c r="G44" s="17"/>
      <c r="H44" s="17"/>
      <c r="I44" s="17"/>
      <c r="J44" s="17"/>
      <c r="K44" s="17"/>
      <c r="L44" s="19"/>
      <c r="M44" s="17"/>
      <c r="N44" s="19"/>
      <c r="O44" s="19"/>
      <c r="P44" s="19"/>
    </row>
    <row r="45" spans="1:20" ht="30" customHeight="1" x14ac:dyDescent="0.35">
      <c r="E45" s="17"/>
      <c r="F45" s="17"/>
      <c r="I45" s="17"/>
      <c r="J45" s="17"/>
      <c r="K45" s="17"/>
      <c r="L45" s="17"/>
    </row>
    <row r="46" spans="1:20" ht="67.5" x14ac:dyDescent="0.35">
      <c r="B46" s="110" t="s">
        <v>37</v>
      </c>
      <c r="C46" s="1" t="s">
        <v>58</v>
      </c>
      <c r="D46" s="1" t="s">
        <v>59</v>
      </c>
      <c r="E46" s="1" t="s">
        <v>2</v>
      </c>
      <c r="F46" s="1" t="s">
        <v>47</v>
      </c>
      <c r="G46" s="1" t="s">
        <v>61</v>
      </c>
      <c r="H46" s="1" t="s">
        <v>3</v>
      </c>
      <c r="I46" s="1" t="s">
        <v>64</v>
      </c>
      <c r="J46" s="1" t="s">
        <v>54</v>
      </c>
      <c r="K46" s="1" t="s">
        <v>4</v>
      </c>
      <c r="L46" s="1" t="s">
        <v>5</v>
      </c>
      <c r="M46" s="1" t="s">
        <v>48</v>
      </c>
      <c r="N46" s="1" t="s">
        <v>6</v>
      </c>
      <c r="O46" s="1" t="s">
        <v>7</v>
      </c>
      <c r="P46" s="9" t="s">
        <v>8</v>
      </c>
    </row>
    <row r="47" spans="1:20" ht="32.25" customHeight="1" x14ac:dyDescent="0.35">
      <c r="B47" s="110"/>
      <c r="C47" s="13">
        <v>1009.08</v>
      </c>
      <c r="D47" s="13">
        <v>1009.08</v>
      </c>
      <c r="E47" s="13">
        <v>1183.43</v>
      </c>
      <c r="F47" s="13">
        <f>E47</f>
        <v>1183.43</v>
      </c>
      <c r="G47" s="20">
        <v>1324.5</v>
      </c>
      <c r="H47" s="13">
        <v>1240.5999999999999</v>
      </c>
      <c r="I47" s="13">
        <v>1000</v>
      </c>
      <c r="J47" s="13">
        <v>1000</v>
      </c>
      <c r="K47" s="20">
        <v>1324.5</v>
      </c>
      <c r="L47" s="20">
        <f>K47</f>
        <v>1324.5</v>
      </c>
      <c r="M47" s="13">
        <f>F47</f>
        <v>1183.43</v>
      </c>
      <c r="N47" s="13">
        <f>M47</f>
        <v>1183.43</v>
      </c>
      <c r="O47" s="20">
        <f>H47</f>
        <v>1240.5999999999999</v>
      </c>
      <c r="P47" s="13">
        <f>N47</f>
        <v>1183.43</v>
      </c>
    </row>
    <row r="48" spans="1:20" ht="23.25" customHeight="1" x14ac:dyDescent="0.35"/>
    <row r="49" spans="1:17" ht="33.75" customHeight="1" x14ac:dyDescent="0.35"/>
    <row r="50" spans="1:17" ht="33" customHeight="1" x14ac:dyDescent="0.35">
      <c r="C50" s="8" t="s">
        <v>38</v>
      </c>
      <c r="D50" s="8"/>
    </row>
    <row r="51" spans="1:17" ht="67.5" x14ac:dyDescent="0.35">
      <c r="A51" s="1" t="s">
        <v>0</v>
      </c>
      <c r="B51" s="1" t="s">
        <v>1</v>
      </c>
      <c r="C51" s="1" t="s">
        <v>58</v>
      </c>
      <c r="D51" s="1" t="s">
        <v>59</v>
      </c>
      <c r="E51" s="1" t="s">
        <v>2</v>
      </c>
      <c r="F51" s="1" t="s">
        <v>47</v>
      </c>
      <c r="G51" s="1" t="s">
        <v>61</v>
      </c>
      <c r="H51" s="1" t="s">
        <v>3</v>
      </c>
      <c r="I51" s="1" t="s">
        <v>64</v>
      </c>
      <c r="J51" s="1" t="s">
        <v>54</v>
      </c>
      <c r="K51" s="1" t="s">
        <v>4</v>
      </c>
      <c r="L51" s="1" t="s">
        <v>5</v>
      </c>
      <c r="M51" s="1" t="s">
        <v>48</v>
      </c>
      <c r="N51" s="1" t="s">
        <v>6</v>
      </c>
      <c r="O51" s="1" t="s">
        <v>7</v>
      </c>
      <c r="P51" s="9" t="s">
        <v>8</v>
      </c>
      <c r="Q51" s="9" t="s">
        <v>60</v>
      </c>
    </row>
    <row r="52" spans="1:17" ht="30" customHeight="1" x14ac:dyDescent="0.35">
      <c r="A52" s="5">
        <v>1</v>
      </c>
      <c r="B52" s="10" t="s">
        <v>65</v>
      </c>
      <c r="C52" s="21">
        <v>2297.1419510841556</v>
      </c>
      <c r="D52" s="21">
        <v>0</v>
      </c>
      <c r="E52" s="21">
        <v>2954.5473750031688</v>
      </c>
      <c r="F52" s="21">
        <v>0</v>
      </c>
      <c r="G52" s="3">
        <v>530.01132502831263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14">
        <v>5781.7006511156369</v>
      </c>
    </row>
    <row r="53" spans="1:17" ht="35.1" customHeight="1" x14ac:dyDescent="0.35">
      <c r="A53" s="5">
        <v>2</v>
      </c>
      <c r="B53" s="10" t="s">
        <v>9</v>
      </c>
      <c r="C53" s="21">
        <v>0</v>
      </c>
      <c r="D53" s="21">
        <v>0</v>
      </c>
      <c r="E53" s="21">
        <v>133.08771959473734</v>
      </c>
      <c r="F53" s="21">
        <v>0</v>
      </c>
      <c r="G53" s="3">
        <v>0</v>
      </c>
      <c r="H53" s="21">
        <v>0</v>
      </c>
      <c r="I53" s="21">
        <v>3459.33</v>
      </c>
      <c r="J53" s="21">
        <v>0</v>
      </c>
      <c r="K53" s="21">
        <v>67.950169875424692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14">
        <v>3660.367889470162</v>
      </c>
    </row>
    <row r="54" spans="1:17" ht="35.1" customHeight="1" x14ac:dyDescent="0.35">
      <c r="A54" s="5">
        <v>3</v>
      </c>
      <c r="B54" s="10" t="s">
        <v>39</v>
      </c>
      <c r="C54" s="21">
        <v>0</v>
      </c>
      <c r="D54" s="21">
        <v>0</v>
      </c>
      <c r="E54" s="21">
        <v>984.84912500105622</v>
      </c>
      <c r="F54" s="21">
        <v>0</v>
      </c>
      <c r="G54" s="3">
        <v>0</v>
      </c>
      <c r="H54" s="21">
        <v>0</v>
      </c>
      <c r="I54" s="21">
        <v>0</v>
      </c>
      <c r="J54" s="21">
        <v>0</v>
      </c>
      <c r="K54" s="21">
        <v>1165.3454133635335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14">
        <v>2150.1945383645898</v>
      </c>
    </row>
    <row r="55" spans="1:17" ht="35.1" customHeight="1" x14ac:dyDescent="0.35">
      <c r="A55" s="5">
        <v>4</v>
      </c>
      <c r="B55" s="10" t="s">
        <v>10</v>
      </c>
      <c r="C55" s="21">
        <v>0</v>
      </c>
      <c r="D55" s="21">
        <v>0</v>
      </c>
      <c r="E55" s="21">
        <v>11289.64112790786</v>
      </c>
      <c r="F55" s="21">
        <v>11.407518822406056</v>
      </c>
      <c r="G55" s="3">
        <v>0</v>
      </c>
      <c r="H55" s="21">
        <v>250.28212155408676</v>
      </c>
      <c r="I55" s="21">
        <v>2590.89</v>
      </c>
      <c r="J55" s="21">
        <v>0</v>
      </c>
      <c r="K55" s="21">
        <v>20802.718006795018</v>
      </c>
      <c r="L55" s="21">
        <v>0</v>
      </c>
      <c r="M55" s="21">
        <v>332.08554794115406</v>
      </c>
      <c r="N55" s="21">
        <v>0</v>
      </c>
      <c r="O55" s="21">
        <v>10054.812187651138</v>
      </c>
      <c r="P55" s="21">
        <v>0</v>
      </c>
      <c r="Q55" s="14">
        <v>45331.836510671659</v>
      </c>
    </row>
    <row r="56" spans="1:17" ht="35.1" customHeight="1" x14ac:dyDescent="0.35">
      <c r="A56" s="5">
        <v>5</v>
      </c>
      <c r="B56" s="10" t="s">
        <v>11</v>
      </c>
      <c r="C56" s="21">
        <v>0</v>
      </c>
      <c r="D56" s="21">
        <v>0</v>
      </c>
      <c r="E56" s="21">
        <v>4014.1791233955532</v>
      </c>
      <c r="F56" s="21">
        <v>0</v>
      </c>
      <c r="G56" s="3">
        <v>0</v>
      </c>
      <c r="H56" s="21">
        <v>0</v>
      </c>
      <c r="I56" s="21">
        <v>0</v>
      </c>
      <c r="J56" s="21">
        <v>0</v>
      </c>
      <c r="K56" s="21">
        <v>8635.7115892789734</v>
      </c>
      <c r="L56" s="21">
        <v>0</v>
      </c>
      <c r="M56" s="21">
        <v>0</v>
      </c>
      <c r="N56" s="21">
        <v>45.630075289624223</v>
      </c>
      <c r="O56" s="21">
        <v>0</v>
      </c>
      <c r="P56" s="21">
        <v>0</v>
      </c>
      <c r="Q56" s="14">
        <v>12695.520787964151</v>
      </c>
    </row>
    <row r="57" spans="1:17" ht="35.1" customHeight="1" x14ac:dyDescent="0.35">
      <c r="A57" s="5">
        <v>6</v>
      </c>
      <c r="B57" s="10" t="s">
        <v>12</v>
      </c>
      <c r="C57" s="21">
        <v>0</v>
      </c>
      <c r="D57" s="21">
        <v>10539.303127601379</v>
      </c>
      <c r="E57" s="21">
        <v>8797.7320162578271</v>
      </c>
      <c r="F57" s="21">
        <v>136.89022586887268</v>
      </c>
      <c r="G57" s="3">
        <v>0</v>
      </c>
      <c r="H57" s="21">
        <v>0</v>
      </c>
      <c r="I57" s="21">
        <v>0</v>
      </c>
      <c r="J57" s="21">
        <v>0</v>
      </c>
      <c r="K57" s="21">
        <v>5051.5288788221969</v>
      </c>
      <c r="L57" s="21">
        <v>0</v>
      </c>
      <c r="M57" s="21">
        <v>0</v>
      </c>
      <c r="N57" s="21">
        <v>0</v>
      </c>
      <c r="O57" s="21">
        <v>0</v>
      </c>
      <c r="P57" s="21">
        <v>84.500139425230046</v>
      </c>
      <c r="Q57" s="14">
        <v>24609.954387975504</v>
      </c>
    </row>
    <row r="58" spans="1:17" ht="35.1" customHeight="1" x14ac:dyDescent="0.35">
      <c r="A58" s="5">
        <v>7</v>
      </c>
      <c r="B58" s="10" t="s">
        <v>13</v>
      </c>
      <c r="C58" s="21">
        <v>0</v>
      </c>
      <c r="D58" s="21">
        <v>0</v>
      </c>
      <c r="E58" s="21">
        <v>0</v>
      </c>
      <c r="F58" s="21">
        <v>0</v>
      </c>
      <c r="G58" s="3">
        <v>0</v>
      </c>
      <c r="H58" s="21">
        <v>0</v>
      </c>
      <c r="I58" s="21">
        <v>1994.02</v>
      </c>
      <c r="J58" s="21">
        <v>0</v>
      </c>
      <c r="K58" s="21">
        <v>380.52095130237825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14">
        <v>2374.5409513023783</v>
      </c>
    </row>
    <row r="59" spans="1:17" ht="35.1" customHeight="1" x14ac:dyDescent="0.35">
      <c r="A59" s="5">
        <v>8</v>
      </c>
      <c r="B59" s="10" t="s">
        <v>14</v>
      </c>
      <c r="C59" s="21">
        <v>0</v>
      </c>
      <c r="D59" s="21">
        <v>0</v>
      </c>
      <c r="E59" s="21">
        <v>6266.2768393567849</v>
      </c>
      <c r="F59" s="21">
        <v>0</v>
      </c>
      <c r="G59" s="3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14">
        <v>6266.2768393567849</v>
      </c>
    </row>
    <row r="60" spans="1:17" ht="35.1" customHeight="1" x14ac:dyDescent="0.35">
      <c r="A60" s="5">
        <v>9</v>
      </c>
      <c r="B60" s="10" t="s">
        <v>40</v>
      </c>
      <c r="C60" s="21">
        <v>0</v>
      </c>
      <c r="D60" s="21">
        <v>0</v>
      </c>
      <c r="E60" s="21">
        <v>4113.2132868019225</v>
      </c>
      <c r="F60" s="21">
        <v>0</v>
      </c>
      <c r="G60" s="3">
        <v>0</v>
      </c>
      <c r="H60" s="21">
        <v>0</v>
      </c>
      <c r="I60" s="21">
        <v>0</v>
      </c>
      <c r="J60" s="21">
        <v>0</v>
      </c>
      <c r="K60" s="21">
        <v>3600.9815024537561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14">
        <v>7714.1947892556782</v>
      </c>
    </row>
    <row r="61" spans="1:17" ht="35.1" customHeight="1" x14ac:dyDescent="0.35">
      <c r="A61" s="5">
        <v>10</v>
      </c>
      <c r="B61" s="10" t="s">
        <v>15</v>
      </c>
      <c r="C61" s="21">
        <v>0</v>
      </c>
      <c r="D61" s="21">
        <v>0</v>
      </c>
      <c r="E61" s="21">
        <v>1836.6105304073751</v>
      </c>
      <c r="F61" s="21">
        <v>684.45112934436338</v>
      </c>
      <c r="G61" s="3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1275.9954860551347</v>
      </c>
      <c r="P61" s="21">
        <v>0</v>
      </c>
      <c r="Q61" s="14">
        <v>3797.057145806873</v>
      </c>
    </row>
    <row r="62" spans="1:17" ht="35.1" customHeight="1" x14ac:dyDescent="0.35">
      <c r="A62" s="5">
        <v>11</v>
      </c>
      <c r="B62" s="10" t="s">
        <v>16</v>
      </c>
      <c r="C62" s="21">
        <v>0</v>
      </c>
      <c r="D62" s="21">
        <v>0</v>
      </c>
      <c r="E62" s="21">
        <v>692.05614189263406</v>
      </c>
      <c r="F62" s="21">
        <v>0</v>
      </c>
      <c r="G62" s="3">
        <v>0</v>
      </c>
      <c r="H62" s="21">
        <v>0</v>
      </c>
      <c r="I62" s="21">
        <v>7016.09</v>
      </c>
      <c r="J62" s="21">
        <v>0</v>
      </c>
      <c r="K62" s="21">
        <v>1293.3182332955832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14">
        <v>9001.4643751882177</v>
      </c>
    </row>
    <row r="63" spans="1:17" ht="35.1" customHeight="1" x14ac:dyDescent="0.35">
      <c r="A63" s="5">
        <v>12</v>
      </c>
      <c r="B63" s="10" t="s">
        <v>17</v>
      </c>
      <c r="C63" s="21">
        <v>0</v>
      </c>
      <c r="D63" s="21">
        <v>0</v>
      </c>
      <c r="E63" s="21">
        <v>609.66850595303481</v>
      </c>
      <c r="F63" s="21">
        <v>0</v>
      </c>
      <c r="G63" s="3">
        <v>0</v>
      </c>
      <c r="H63" s="21">
        <v>0</v>
      </c>
      <c r="I63" s="21">
        <v>0</v>
      </c>
      <c r="J63" s="21">
        <v>0</v>
      </c>
      <c r="K63" s="21">
        <v>1573.0464326160816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14">
        <v>2182.7149385691164</v>
      </c>
    </row>
    <row r="64" spans="1:17" ht="35.1" customHeight="1" x14ac:dyDescent="0.35">
      <c r="A64" s="5">
        <v>13</v>
      </c>
      <c r="B64" s="10" t="s">
        <v>18</v>
      </c>
      <c r="C64" s="21">
        <v>0</v>
      </c>
      <c r="D64" s="21">
        <v>0</v>
      </c>
      <c r="E64" s="21">
        <v>4235.9919893867818</v>
      </c>
      <c r="F64" s="21">
        <v>935.41654343729658</v>
      </c>
      <c r="G64" s="3">
        <v>0</v>
      </c>
      <c r="H64" s="21">
        <v>0</v>
      </c>
      <c r="I64" s="21">
        <v>2375.35</v>
      </c>
      <c r="J64" s="21">
        <v>0</v>
      </c>
      <c r="K64" s="21">
        <v>1575.6889392223482</v>
      </c>
      <c r="L64" s="21">
        <v>0</v>
      </c>
      <c r="M64" s="21">
        <v>0</v>
      </c>
      <c r="N64" s="21">
        <v>4342.4621650625722</v>
      </c>
      <c r="O64" s="21">
        <v>0</v>
      </c>
      <c r="P64" s="21">
        <v>0</v>
      </c>
      <c r="Q64" s="14">
        <v>13464.909637108998</v>
      </c>
    </row>
    <row r="65" spans="1:17" ht="35.1" customHeight="1" x14ac:dyDescent="0.35">
      <c r="A65" s="5">
        <v>14</v>
      </c>
      <c r="B65" s="10" t="s">
        <v>19</v>
      </c>
      <c r="C65" s="21">
        <v>0</v>
      </c>
      <c r="D65" s="21">
        <v>0</v>
      </c>
      <c r="E65" s="21">
        <v>11.407518822406056</v>
      </c>
      <c r="F65" s="21">
        <v>0</v>
      </c>
      <c r="G65" s="3">
        <v>0</v>
      </c>
      <c r="H65" s="21">
        <v>0</v>
      </c>
      <c r="I65" s="21">
        <v>1038.0999999999999</v>
      </c>
      <c r="J65" s="21">
        <v>0</v>
      </c>
      <c r="K65" s="21">
        <v>569.27142317855794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14">
        <v>1618.778942000964</v>
      </c>
    </row>
    <row r="66" spans="1:17" ht="35.1" customHeight="1" x14ac:dyDescent="0.35">
      <c r="A66" s="5">
        <v>15</v>
      </c>
      <c r="B66" s="10" t="s">
        <v>41</v>
      </c>
      <c r="C66" s="21">
        <v>0</v>
      </c>
      <c r="D66" s="21">
        <v>0</v>
      </c>
      <c r="E66" s="21">
        <v>24022.460137059225</v>
      </c>
      <c r="F66" s="21">
        <v>114.07518822406057</v>
      </c>
      <c r="G66" s="3">
        <v>0</v>
      </c>
      <c r="H66" s="21">
        <v>0</v>
      </c>
      <c r="I66" s="21">
        <v>1660.49</v>
      </c>
      <c r="J66" s="21">
        <v>0</v>
      </c>
      <c r="K66" s="21">
        <v>22477.689694224235</v>
      </c>
      <c r="L66" s="21">
        <v>0</v>
      </c>
      <c r="M66" s="21">
        <v>0</v>
      </c>
      <c r="N66" s="21">
        <v>1718.7328359091791</v>
      </c>
      <c r="O66" s="21">
        <v>2594.7122360148319</v>
      </c>
      <c r="P66" s="21">
        <v>3058.0600457990754</v>
      </c>
      <c r="Q66" s="14">
        <v>55646.220137230608</v>
      </c>
    </row>
    <row r="67" spans="1:17" ht="35.1" customHeight="1" x14ac:dyDescent="0.35">
      <c r="A67" s="5">
        <v>16</v>
      </c>
      <c r="B67" s="10" t="s">
        <v>20</v>
      </c>
      <c r="C67" s="21">
        <v>0</v>
      </c>
      <c r="D67" s="21">
        <v>0</v>
      </c>
      <c r="E67" s="21">
        <v>0</v>
      </c>
      <c r="F67" s="21">
        <v>0</v>
      </c>
      <c r="G67" s="3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14">
        <v>0</v>
      </c>
    </row>
    <row r="68" spans="1:17" ht="35.1" customHeight="1" x14ac:dyDescent="0.35">
      <c r="A68" s="5">
        <v>17</v>
      </c>
      <c r="B68" s="10" t="s">
        <v>21</v>
      </c>
      <c r="C68" s="21">
        <v>1305.149244856701</v>
      </c>
      <c r="D68" s="21">
        <v>0</v>
      </c>
      <c r="E68" s="21">
        <v>40842.635390348391</v>
      </c>
      <c r="F68" s="21">
        <v>0</v>
      </c>
      <c r="G68" s="3">
        <v>0</v>
      </c>
      <c r="H68" s="21">
        <v>21.763662743833631</v>
      </c>
      <c r="I68" s="21">
        <v>489.29</v>
      </c>
      <c r="J68" s="21">
        <v>0</v>
      </c>
      <c r="K68" s="21">
        <v>34033.40883352208</v>
      </c>
      <c r="L68" s="21">
        <v>0</v>
      </c>
      <c r="M68" s="21">
        <v>0</v>
      </c>
      <c r="N68" s="21">
        <v>0</v>
      </c>
      <c r="O68" s="21">
        <v>6045.1394486538775</v>
      </c>
      <c r="P68" s="21">
        <v>0</v>
      </c>
      <c r="Q68" s="14">
        <v>82737.386580124876</v>
      </c>
    </row>
    <row r="69" spans="1:17" ht="35.1" customHeight="1" x14ac:dyDescent="0.35">
      <c r="A69" s="5">
        <v>18</v>
      </c>
      <c r="B69" s="10" t="s">
        <v>22</v>
      </c>
      <c r="C69" s="21">
        <v>0</v>
      </c>
      <c r="D69" s="21">
        <v>0</v>
      </c>
      <c r="E69" s="21">
        <v>868.66143329136492</v>
      </c>
      <c r="F69" s="21">
        <v>0</v>
      </c>
      <c r="G69" s="3">
        <v>0</v>
      </c>
      <c r="H69" s="21">
        <v>0</v>
      </c>
      <c r="I69" s="21">
        <v>12.44</v>
      </c>
      <c r="J69" s="21">
        <v>0</v>
      </c>
      <c r="K69" s="21">
        <v>170.25292563231409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14">
        <v>1051.354358923679</v>
      </c>
    </row>
    <row r="70" spans="1:17" ht="35.1" customHeight="1" x14ac:dyDescent="0.35">
      <c r="A70" s="5">
        <v>19</v>
      </c>
      <c r="B70" s="10" t="s">
        <v>23</v>
      </c>
      <c r="C70" s="21">
        <v>0</v>
      </c>
      <c r="D70" s="21">
        <v>0</v>
      </c>
      <c r="E70" s="21">
        <v>4392.7397480205836</v>
      </c>
      <c r="F70" s="21">
        <v>0</v>
      </c>
      <c r="G70" s="3">
        <v>0</v>
      </c>
      <c r="H70" s="21">
        <v>0</v>
      </c>
      <c r="I70" s="21">
        <v>2059.5100000000002</v>
      </c>
      <c r="J70" s="21">
        <v>0</v>
      </c>
      <c r="K70" s="21">
        <v>7973.5749339373351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14">
        <v>14425.824681957918</v>
      </c>
    </row>
    <row r="71" spans="1:17" ht="35.1" customHeight="1" x14ac:dyDescent="0.35">
      <c r="A71" s="5">
        <v>20</v>
      </c>
      <c r="B71" s="10" t="s">
        <v>42</v>
      </c>
      <c r="C71" s="21">
        <v>0</v>
      </c>
      <c r="D71" s="21">
        <v>0</v>
      </c>
      <c r="E71" s="21">
        <v>319.4105270273696</v>
      </c>
      <c r="F71" s="21">
        <v>0</v>
      </c>
      <c r="G71" s="3">
        <v>0</v>
      </c>
      <c r="H71" s="21">
        <v>0</v>
      </c>
      <c r="I71" s="21">
        <v>0</v>
      </c>
      <c r="J71" s="21">
        <v>0</v>
      </c>
      <c r="K71" s="21">
        <v>105.32276330690827</v>
      </c>
      <c r="L71" s="21">
        <v>2058.8901472253679</v>
      </c>
      <c r="M71" s="21">
        <v>0</v>
      </c>
      <c r="N71" s="21">
        <v>0</v>
      </c>
      <c r="O71" s="21">
        <v>0</v>
      </c>
      <c r="P71" s="21">
        <v>0</v>
      </c>
      <c r="Q71" s="14">
        <v>2483.6234375596459</v>
      </c>
    </row>
    <row r="72" spans="1:17" ht="35.1" customHeight="1" x14ac:dyDescent="0.35">
      <c r="A72" s="5">
        <v>21</v>
      </c>
      <c r="B72" s="10" t="s">
        <v>25</v>
      </c>
      <c r="C72" s="21">
        <v>0</v>
      </c>
      <c r="D72" s="21">
        <v>0</v>
      </c>
      <c r="E72" s="21">
        <v>0</v>
      </c>
      <c r="F72" s="21">
        <v>0</v>
      </c>
      <c r="G72" s="3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14">
        <v>0</v>
      </c>
    </row>
    <row r="73" spans="1:17" ht="35.1" customHeight="1" x14ac:dyDescent="0.35">
      <c r="A73" s="5">
        <v>22</v>
      </c>
      <c r="B73" s="10" t="s">
        <v>24</v>
      </c>
      <c r="C73" s="21">
        <v>0</v>
      </c>
      <c r="D73" s="21">
        <v>0</v>
      </c>
      <c r="E73" s="21">
        <v>888.94146675342006</v>
      </c>
      <c r="F73" s="21">
        <v>11.407518822406056</v>
      </c>
      <c r="G73" s="3">
        <v>0</v>
      </c>
      <c r="H73" s="21">
        <v>0</v>
      </c>
      <c r="I73" s="21">
        <v>0</v>
      </c>
      <c r="J73" s="21">
        <v>0</v>
      </c>
      <c r="K73" s="21">
        <v>1233.295583238958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14">
        <v>2133.6445688147842</v>
      </c>
    </row>
    <row r="74" spans="1:17" ht="35.1" customHeight="1" x14ac:dyDescent="0.35">
      <c r="A74" s="5">
        <v>23</v>
      </c>
      <c r="B74" s="10" t="s">
        <v>26</v>
      </c>
      <c r="C74" s="21">
        <v>0</v>
      </c>
      <c r="D74" s="21">
        <v>0</v>
      </c>
      <c r="E74" s="21">
        <v>216.74285762571506</v>
      </c>
      <c r="F74" s="21">
        <v>0</v>
      </c>
      <c r="G74" s="3">
        <v>0</v>
      </c>
      <c r="H74" s="21">
        <v>0</v>
      </c>
      <c r="I74" s="21">
        <v>0</v>
      </c>
      <c r="J74" s="21">
        <v>0</v>
      </c>
      <c r="K74" s="21">
        <v>183.84295960739902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14">
        <v>400.58581723311408</v>
      </c>
    </row>
    <row r="75" spans="1:17" ht="35.1" customHeight="1" x14ac:dyDescent="0.35">
      <c r="A75" s="5">
        <v>24</v>
      </c>
      <c r="B75" s="10" t="s">
        <v>27</v>
      </c>
      <c r="C75" s="21">
        <v>0</v>
      </c>
      <c r="D75" s="21">
        <v>0</v>
      </c>
      <c r="E75" s="21">
        <v>0</v>
      </c>
      <c r="F75" s="21">
        <v>0</v>
      </c>
      <c r="G75" s="3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14">
        <v>0</v>
      </c>
    </row>
    <row r="76" spans="1:17" ht="35.1" customHeight="1" x14ac:dyDescent="0.35">
      <c r="A76" s="5">
        <v>25</v>
      </c>
      <c r="B76" s="10" t="s">
        <v>28</v>
      </c>
      <c r="C76" s="21">
        <v>0</v>
      </c>
      <c r="D76" s="21">
        <v>0</v>
      </c>
      <c r="E76" s="21">
        <v>2284.4612693610943</v>
      </c>
      <c r="F76" s="21">
        <v>0</v>
      </c>
      <c r="G76" s="3">
        <v>0</v>
      </c>
      <c r="H76" s="21">
        <v>0</v>
      </c>
      <c r="I76" s="21">
        <v>0</v>
      </c>
      <c r="J76" s="21">
        <v>0</v>
      </c>
      <c r="K76" s="21">
        <v>3513.4012835032086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14">
        <v>5797.8625528643024</v>
      </c>
    </row>
    <row r="77" spans="1:17" ht="35.1" customHeight="1" x14ac:dyDescent="0.35">
      <c r="A77" s="5">
        <v>26</v>
      </c>
      <c r="B77" s="10" t="s">
        <v>29</v>
      </c>
      <c r="C77" s="21">
        <v>0</v>
      </c>
      <c r="D77" s="21">
        <v>0</v>
      </c>
      <c r="E77" s="21">
        <v>0</v>
      </c>
      <c r="F77" s="21">
        <v>0</v>
      </c>
      <c r="G77" s="3">
        <v>0</v>
      </c>
      <c r="H77" s="21">
        <v>0</v>
      </c>
      <c r="I77" s="21">
        <v>2625.84</v>
      </c>
      <c r="J77" s="21">
        <v>0</v>
      </c>
      <c r="K77" s="21">
        <v>265.00566251415631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14">
        <v>2890.8456625141566</v>
      </c>
    </row>
    <row r="78" spans="1:17" ht="35.1" customHeight="1" x14ac:dyDescent="0.35">
      <c r="A78" s="5">
        <v>27</v>
      </c>
      <c r="B78" s="10" t="s">
        <v>30</v>
      </c>
      <c r="C78" s="21">
        <v>0</v>
      </c>
      <c r="D78" s="21">
        <v>0</v>
      </c>
      <c r="E78" s="21">
        <v>2747.9445341084811</v>
      </c>
      <c r="F78" s="21">
        <v>0</v>
      </c>
      <c r="G78" s="3">
        <v>0</v>
      </c>
      <c r="H78" s="21">
        <v>0</v>
      </c>
      <c r="I78" s="21">
        <v>1209.27</v>
      </c>
      <c r="J78" s="21">
        <v>0</v>
      </c>
      <c r="K78" s="21">
        <v>3260.8531521328805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14">
        <v>7218.067686241362</v>
      </c>
    </row>
    <row r="79" spans="1:17" ht="35.1" customHeight="1" x14ac:dyDescent="0.35">
      <c r="A79" s="5">
        <v>28</v>
      </c>
      <c r="B79" s="10" t="s">
        <v>31</v>
      </c>
      <c r="C79" s="21">
        <v>847.30645736710665</v>
      </c>
      <c r="D79" s="21">
        <v>0</v>
      </c>
      <c r="E79" s="21">
        <v>723.74369417709534</v>
      </c>
      <c r="F79" s="21">
        <v>0</v>
      </c>
      <c r="G79" s="3">
        <v>40.770101925254814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14">
        <v>1611.8202534694567</v>
      </c>
    </row>
    <row r="80" spans="1:17" ht="35.1" customHeight="1" x14ac:dyDescent="0.35">
      <c r="A80" s="5">
        <v>29</v>
      </c>
      <c r="B80" s="10" t="s">
        <v>32</v>
      </c>
      <c r="C80" s="21">
        <v>0</v>
      </c>
      <c r="D80" s="21">
        <v>0</v>
      </c>
      <c r="E80" s="21">
        <v>0</v>
      </c>
      <c r="F80" s="21">
        <v>0</v>
      </c>
      <c r="G80" s="3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14">
        <v>0</v>
      </c>
    </row>
    <row r="81" spans="1:20" ht="35.1" customHeight="1" x14ac:dyDescent="0.35">
      <c r="A81" s="5">
        <v>30</v>
      </c>
      <c r="B81" s="10" t="s">
        <v>33</v>
      </c>
      <c r="C81" s="21">
        <v>0</v>
      </c>
      <c r="D81" s="21">
        <v>0</v>
      </c>
      <c r="E81" s="21">
        <v>0</v>
      </c>
      <c r="F81" s="21">
        <v>0</v>
      </c>
      <c r="G81" s="3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14">
        <v>0</v>
      </c>
    </row>
    <row r="82" spans="1:20" ht="35.1" customHeight="1" x14ac:dyDescent="0.35">
      <c r="A82" s="5">
        <v>31</v>
      </c>
      <c r="B82" s="10" t="s">
        <v>43</v>
      </c>
      <c r="C82" s="21">
        <v>0</v>
      </c>
      <c r="D82" s="21">
        <v>0</v>
      </c>
      <c r="E82" s="21">
        <v>0</v>
      </c>
      <c r="F82" s="21">
        <v>0</v>
      </c>
      <c r="G82" s="3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14">
        <v>0</v>
      </c>
    </row>
    <row r="83" spans="1:20" ht="35.1" customHeight="1" x14ac:dyDescent="0.35">
      <c r="A83" s="5">
        <v>32</v>
      </c>
      <c r="B83" s="10" t="s">
        <v>34</v>
      </c>
      <c r="C83" s="21">
        <v>0</v>
      </c>
      <c r="D83" s="21">
        <v>0</v>
      </c>
      <c r="E83" s="21">
        <v>577.98095366857353</v>
      </c>
      <c r="F83" s="21">
        <v>0</v>
      </c>
      <c r="G83" s="3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414.31565371594394</v>
      </c>
      <c r="P83" s="21">
        <v>0</v>
      </c>
      <c r="Q83" s="14">
        <v>992.29660738451753</v>
      </c>
    </row>
    <row r="84" spans="1:20" ht="35.1" customHeight="1" x14ac:dyDescent="0.35">
      <c r="A84" s="5">
        <v>33</v>
      </c>
      <c r="B84" s="10" t="s">
        <v>35</v>
      </c>
      <c r="C84" s="21">
        <v>0</v>
      </c>
      <c r="D84" s="21">
        <v>0</v>
      </c>
      <c r="E84" s="21">
        <v>7233.5499353573932</v>
      </c>
      <c r="F84" s="21">
        <v>228.15037644812114</v>
      </c>
      <c r="G84" s="3">
        <v>0</v>
      </c>
      <c r="H84" s="21">
        <v>0</v>
      </c>
      <c r="I84" s="21">
        <v>0</v>
      </c>
      <c r="J84" s="21">
        <v>0</v>
      </c>
      <c r="K84" s="21">
        <v>10364.892412231031</v>
      </c>
      <c r="L84" s="21">
        <v>458.66364665911664</v>
      </c>
      <c r="M84" s="21">
        <v>0</v>
      </c>
      <c r="N84" s="21">
        <v>0</v>
      </c>
      <c r="O84" s="21">
        <v>0</v>
      </c>
      <c r="P84" s="21">
        <v>0</v>
      </c>
      <c r="Q84" s="14">
        <v>18285.256370695661</v>
      </c>
    </row>
    <row r="85" spans="1:20" ht="30" customHeight="1" x14ac:dyDescent="0.35">
      <c r="A85" s="5">
        <v>34</v>
      </c>
      <c r="B85" s="10" t="s">
        <v>68</v>
      </c>
      <c r="C85" s="21">
        <v>0</v>
      </c>
      <c r="D85" s="21">
        <v>0</v>
      </c>
      <c r="E85" s="21">
        <v>0</v>
      </c>
      <c r="F85" s="21">
        <v>0</v>
      </c>
      <c r="G85" s="3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14">
        <v>0</v>
      </c>
    </row>
    <row r="86" spans="1:20" ht="30" customHeight="1" x14ac:dyDescent="0.35">
      <c r="A86" s="5">
        <v>35</v>
      </c>
      <c r="B86" s="23" t="s">
        <v>46</v>
      </c>
      <c r="C86" s="21">
        <v>0</v>
      </c>
      <c r="D86" s="21">
        <v>0</v>
      </c>
      <c r="E86" s="21">
        <v>0</v>
      </c>
      <c r="F86" s="21">
        <v>0</v>
      </c>
      <c r="G86" s="3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14">
        <v>0</v>
      </c>
    </row>
    <row r="87" spans="1:20" ht="30" customHeight="1" x14ac:dyDescent="0.35">
      <c r="A87" s="5">
        <v>36</v>
      </c>
      <c r="B87" s="10" t="s">
        <v>49</v>
      </c>
      <c r="C87" s="21">
        <v>0</v>
      </c>
      <c r="D87" s="21">
        <v>0</v>
      </c>
      <c r="E87" s="21">
        <v>339.6905604894248</v>
      </c>
      <c r="F87" s="21">
        <v>0</v>
      </c>
      <c r="G87" s="3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14">
        <v>339.6905604894248</v>
      </c>
    </row>
    <row r="88" spans="1:20" x14ac:dyDescent="0.35">
      <c r="A88" s="5">
        <v>37</v>
      </c>
      <c r="B88" s="10" t="s">
        <v>69</v>
      </c>
      <c r="C88" s="21">
        <v>0</v>
      </c>
      <c r="D88" s="21">
        <v>0</v>
      </c>
      <c r="E88" s="21">
        <v>801.0613217511808</v>
      </c>
      <c r="F88" s="21">
        <v>0</v>
      </c>
      <c r="G88" s="3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17883.271507397985</v>
      </c>
      <c r="O88" s="21">
        <v>0</v>
      </c>
      <c r="P88" s="21">
        <v>0</v>
      </c>
      <c r="Q88" s="14">
        <v>18684.332829149167</v>
      </c>
    </row>
    <row r="89" spans="1:20" x14ac:dyDescent="0.35">
      <c r="A89" s="5">
        <v>38</v>
      </c>
      <c r="B89" s="10" t="s">
        <v>70</v>
      </c>
      <c r="C89" s="21">
        <v>0</v>
      </c>
      <c r="D89" s="21">
        <v>0</v>
      </c>
      <c r="E89" s="21">
        <v>1397.2098053961788</v>
      </c>
      <c r="F89" s="21">
        <v>0</v>
      </c>
      <c r="G89" s="3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14">
        <v>1397.2098053961788</v>
      </c>
    </row>
    <row r="90" spans="1:20" s="26" customFormat="1" ht="30" customHeight="1" x14ac:dyDescent="0.3">
      <c r="A90" s="24"/>
      <c r="B90" s="24" t="s">
        <v>36</v>
      </c>
      <c r="C90" s="25">
        <v>4449.5976533079629</v>
      </c>
      <c r="D90" s="25">
        <v>10539.303127601379</v>
      </c>
      <c r="E90" s="25">
        <v>133596.49493421664</v>
      </c>
      <c r="F90" s="25">
        <v>2121.7985009675267</v>
      </c>
      <c r="G90" s="25">
        <v>570.78142695356746</v>
      </c>
      <c r="H90" s="25">
        <v>272.04578429792036</v>
      </c>
      <c r="I90" s="25">
        <v>26530.620000000003</v>
      </c>
      <c r="J90" s="25">
        <v>0</v>
      </c>
      <c r="K90" s="25">
        <v>128297.62174405434</v>
      </c>
      <c r="L90" s="25">
        <v>2517.5537938844845</v>
      </c>
      <c r="M90" s="25">
        <v>332.08554794115406</v>
      </c>
      <c r="N90" s="25">
        <v>23990.09658365936</v>
      </c>
      <c r="O90" s="25">
        <v>20384.975012090927</v>
      </c>
      <c r="P90" s="25">
        <v>3142.5601852243053</v>
      </c>
      <c r="Q90" s="25">
        <v>356745.53429419949</v>
      </c>
      <c r="T90" s="27"/>
    </row>
    <row r="91" spans="1:20" x14ac:dyDescent="0.35"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20" x14ac:dyDescent="0.35"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20" x14ac:dyDescent="0.35">
      <c r="C93" s="7"/>
      <c r="D93" s="7"/>
      <c r="E93" s="8" t="s">
        <v>50</v>
      </c>
      <c r="F93" s="7"/>
      <c r="L93" s="28"/>
    </row>
    <row r="94" spans="1:20" x14ac:dyDescent="0.35">
      <c r="C94" s="111"/>
      <c r="D94" s="111"/>
      <c r="E94" s="111"/>
      <c r="F94" s="111"/>
    </row>
    <row r="95" spans="1:20" ht="67.5" x14ac:dyDescent="0.35">
      <c r="A95" s="1" t="s">
        <v>0</v>
      </c>
      <c r="B95" s="1" t="s">
        <v>1</v>
      </c>
      <c r="C95" s="1" t="s">
        <v>58</v>
      </c>
      <c r="D95" s="1" t="s">
        <v>59</v>
      </c>
      <c r="E95" s="1" t="s">
        <v>2</v>
      </c>
      <c r="F95" s="1" t="s">
        <v>47</v>
      </c>
      <c r="G95" s="1" t="s">
        <v>61</v>
      </c>
      <c r="H95" s="1" t="s">
        <v>3</v>
      </c>
      <c r="I95" s="1" t="s">
        <v>64</v>
      </c>
      <c r="J95" s="1" t="s">
        <v>54</v>
      </c>
      <c r="K95" s="1" t="s">
        <v>4</v>
      </c>
      <c r="L95" s="1" t="s">
        <v>5</v>
      </c>
      <c r="M95" s="1" t="s">
        <v>48</v>
      </c>
      <c r="N95" s="1" t="s">
        <v>6</v>
      </c>
      <c r="O95" s="1" t="s">
        <v>7</v>
      </c>
      <c r="P95" s="9" t="s">
        <v>8</v>
      </c>
      <c r="Q95" s="9" t="s">
        <v>60</v>
      </c>
    </row>
    <row r="96" spans="1:20" ht="30" customHeight="1" x14ac:dyDescent="0.35">
      <c r="A96" s="5">
        <v>1</v>
      </c>
      <c r="B96" s="10" t="s">
        <v>65</v>
      </c>
      <c r="C96" s="29">
        <v>0.51625835189309577</v>
      </c>
      <c r="D96" s="29">
        <v>0</v>
      </c>
      <c r="E96" s="29">
        <v>2.211545577193472E-2</v>
      </c>
      <c r="F96" s="29">
        <v>0</v>
      </c>
      <c r="G96" s="29">
        <v>0.92857142857142849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31">
        <v>1.6206791943603159E-2</v>
      </c>
    </row>
    <row r="97" spans="1:17" ht="35.1" customHeight="1" x14ac:dyDescent="0.35">
      <c r="A97" s="5">
        <v>2</v>
      </c>
      <c r="B97" s="10" t="s">
        <v>9</v>
      </c>
      <c r="C97" s="29">
        <v>0</v>
      </c>
      <c r="D97" s="29">
        <v>0</v>
      </c>
      <c r="E97" s="29">
        <v>9.9619170143850082E-4</v>
      </c>
      <c r="F97" s="29">
        <v>0</v>
      </c>
      <c r="G97" s="29">
        <v>0</v>
      </c>
      <c r="H97" s="29">
        <v>0</v>
      </c>
      <c r="I97" s="29">
        <v>0.13039009265520368</v>
      </c>
      <c r="J97" s="29">
        <v>0</v>
      </c>
      <c r="K97" s="29">
        <v>5.2962922423442106E-4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31">
        <v>1.0260444876239276E-2</v>
      </c>
    </row>
    <row r="98" spans="1:17" ht="35.1" customHeight="1" x14ac:dyDescent="0.35">
      <c r="A98" s="5">
        <v>3</v>
      </c>
      <c r="B98" s="10" t="s">
        <v>39</v>
      </c>
      <c r="C98" s="29">
        <v>0</v>
      </c>
      <c r="D98" s="29">
        <v>0</v>
      </c>
      <c r="E98" s="29">
        <v>7.3718185906449058E-3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9.0831411956203215E-3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31">
        <v>6.0272500470640112E-3</v>
      </c>
    </row>
    <row r="99" spans="1:17" ht="35.1" customHeight="1" x14ac:dyDescent="0.35">
      <c r="A99" s="5">
        <v>4</v>
      </c>
      <c r="B99" s="10" t="s">
        <v>10</v>
      </c>
      <c r="C99" s="29">
        <v>0</v>
      </c>
      <c r="D99" s="29">
        <v>0</v>
      </c>
      <c r="E99" s="29">
        <v>8.4505518902025969E-2</v>
      </c>
      <c r="F99" s="29">
        <v>5.3763440860215049E-3</v>
      </c>
      <c r="G99" s="29">
        <v>0</v>
      </c>
      <c r="H99" s="29">
        <v>0.92</v>
      </c>
      <c r="I99" s="29">
        <v>9.7656594531149277E-2</v>
      </c>
      <c r="J99" s="29">
        <v>0</v>
      </c>
      <c r="K99" s="29">
        <v>0.16214422156862054</v>
      </c>
      <c r="L99" s="29">
        <v>0</v>
      </c>
      <c r="M99" s="29">
        <v>1</v>
      </c>
      <c r="N99" s="29">
        <v>0</v>
      </c>
      <c r="O99" s="29">
        <v>0.49324623560673159</v>
      </c>
      <c r="P99" s="29">
        <v>0</v>
      </c>
      <c r="Q99" s="31">
        <v>0.12707050867604577</v>
      </c>
    </row>
    <row r="100" spans="1:17" ht="35.1" customHeight="1" x14ac:dyDescent="0.35">
      <c r="A100" s="5">
        <v>5</v>
      </c>
      <c r="B100" s="10" t="s">
        <v>11</v>
      </c>
      <c r="C100" s="29">
        <v>0</v>
      </c>
      <c r="D100" s="29">
        <v>0</v>
      </c>
      <c r="E100" s="29">
        <v>3.0047039223387924E-2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6.7309989631036751E-2</v>
      </c>
      <c r="L100" s="29">
        <v>0</v>
      </c>
      <c r="M100" s="29">
        <v>0</v>
      </c>
      <c r="N100" s="29">
        <v>1.9020379984924587E-3</v>
      </c>
      <c r="O100" s="29">
        <v>0</v>
      </c>
      <c r="P100" s="29">
        <v>0</v>
      </c>
      <c r="Q100" s="31">
        <v>3.558704893974779E-2</v>
      </c>
    </row>
    <row r="101" spans="1:17" ht="35.1" customHeight="1" x14ac:dyDescent="0.35">
      <c r="A101" s="5">
        <v>6</v>
      </c>
      <c r="B101" s="10" t="s">
        <v>12</v>
      </c>
      <c r="C101" s="29">
        <v>0</v>
      </c>
      <c r="D101" s="29">
        <v>1</v>
      </c>
      <c r="E101" s="29">
        <v>6.5853015235091752E-2</v>
      </c>
      <c r="F101" s="29">
        <v>6.4516129032258063E-2</v>
      </c>
      <c r="G101" s="29">
        <v>0</v>
      </c>
      <c r="H101" s="29">
        <v>0</v>
      </c>
      <c r="I101" s="29">
        <v>0</v>
      </c>
      <c r="J101" s="29">
        <v>0</v>
      </c>
      <c r="K101" s="29">
        <v>3.9373519244960582E-2</v>
      </c>
      <c r="L101" s="29">
        <v>0</v>
      </c>
      <c r="M101" s="29">
        <v>0</v>
      </c>
      <c r="N101" s="29">
        <v>0</v>
      </c>
      <c r="O101" s="29">
        <v>0</v>
      </c>
      <c r="P101" s="29">
        <v>2.6888948642108095E-2</v>
      </c>
      <c r="Q101" s="31">
        <v>6.8984617948098167E-2</v>
      </c>
    </row>
    <row r="102" spans="1:17" ht="35.1" customHeight="1" x14ac:dyDescent="0.35">
      <c r="A102" s="5">
        <v>7</v>
      </c>
      <c r="B102" s="10" t="s">
        <v>13</v>
      </c>
      <c r="C102" s="29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7.5159193415004988E-2</v>
      </c>
      <c r="J102" s="29">
        <v>0</v>
      </c>
      <c r="K102" s="29">
        <v>2.9659236557127576E-3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31">
        <v>6.6561196231938007E-3</v>
      </c>
    </row>
    <row r="103" spans="1:17" ht="35.1" customHeight="1" x14ac:dyDescent="0.35">
      <c r="A103" s="5">
        <v>8</v>
      </c>
      <c r="B103" s="10" t="s">
        <v>14</v>
      </c>
      <c r="C103" s="29">
        <v>0</v>
      </c>
      <c r="D103" s="29">
        <v>0</v>
      </c>
      <c r="E103" s="29">
        <v>4.6904500319730098E-2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31">
        <v>1.7565116412050549E-2</v>
      </c>
    </row>
    <row r="104" spans="1:17" ht="35.1" customHeight="1" x14ac:dyDescent="0.35">
      <c r="A104" s="5">
        <v>9</v>
      </c>
      <c r="B104" s="10" t="s">
        <v>40</v>
      </c>
      <c r="C104" s="29">
        <v>0</v>
      </c>
      <c r="D104" s="29">
        <v>0</v>
      </c>
      <c r="E104" s="29">
        <v>3.078833234979168E-2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2.8067406499845234E-2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31">
        <v>2.1623801975595207E-2</v>
      </c>
    </row>
    <row r="105" spans="1:17" ht="35.1" customHeight="1" x14ac:dyDescent="0.35">
      <c r="A105" s="5">
        <v>10</v>
      </c>
      <c r="B105" s="10" t="s">
        <v>15</v>
      </c>
      <c r="C105" s="29">
        <v>0</v>
      </c>
      <c r="D105" s="29">
        <v>0</v>
      </c>
      <c r="E105" s="29">
        <v>1.3747445479851312E-2</v>
      </c>
      <c r="F105" s="29">
        <v>0.32258064516129031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6.2594900670631407E-2</v>
      </c>
      <c r="P105" s="29">
        <v>0</v>
      </c>
      <c r="Q105" s="31">
        <v>1.0643601056756413E-2</v>
      </c>
    </row>
    <row r="106" spans="1:17" ht="35.1" customHeight="1" x14ac:dyDescent="0.35">
      <c r="A106" s="5">
        <v>11</v>
      </c>
      <c r="B106" s="10" t="s">
        <v>16</v>
      </c>
      <c r="C106" s="29">
        <v>0</v>
      </c>
      <c r="D106" s="29">
        <v>0</v>
      </c>
      <c r="E106" s="29">
        <v>5.1801968474802038E-3</v>
      </c>
      <c r="F106" s="29">
        <v>0</v>
      </c>
      <c r="G106" s="29">
        <v>0</v>
      </c>
      <c r="H106" s="29">
        <v>0</v>
      </c>
      <c r="I106" s="29">
        <v>0.26445254577540966</v>
      </c>
      <c r="J106" s="29">
        <v>0</v>
      </c>
      <c r="K106" s="29">
        <v>1.0080609567928481E-2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31">
        <v>2.5232171141250856E-2</v>
      </c>
    </row>
    <row r="107" spans="1:17" ht="35.1" customHeight="1" x14ac:dyDescent="0.35">
      <c r="A107" s="5">
        <v>12</v>
      </c>
      <c r="B107" s="10" t="s">
        <v>17</v>
      </c>
      <c r="C107" s="29">
        <v>0</v>
      </c>
      <c r="D107" s="29">
        <v>0</v>
      </c>
      <c r="E107" s="29">
        <v>4.5635067465897034E-3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1.2260916541026847E-2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31">
        <v>6.1184085818691246E-3</v>
      </c>
    </row>
    <row r="108" spans="1:17" ht="35.1" customHeight="1" x14ac:dyDescent="0.35">
      <c r="A108" s="5">
        <v>13</v>
      </c>
      <c r="B108" s="10" t="s">
        <v>18</v>
      </c>
      <c r="C108" s="29">
        <v>0</v>
      </c>
      <c r="D108" s="29">
        <v>0</v>
      </c>
      <c r="E108" s="29">
        <v>3.1707358725785423E-2</v>
      </c>
      <c r="F108" s="29">
        <v>0.44086021505376338</v>
      </c>
      <c r="G108" s="29">
        <v>0</v>
      </c>
      <c r="H108" s="29">
        <v>0</v>
      </c>
      <c r="I108" s="29">
        <v>8.9532396905914732E-2</v>
      </c>
      <c r="J108" s="29">
        <v>0</v>
      </c>
      <c r="K108" s="29">
        <v>1.2281513233080408E-2</v>
      </c>
      <c r="L108" s="29">
        <v>0</v>
      </c>
      <c r="M108" s="29">
        <v>0</v>
      </c>
      <c r="N108" s="29">
        <v>0.18101061618986566</v>
      </c>
      <c r="O108" s="29">
        <v>0</v>
      </c>
      <c r="P108" s="29">
        <v>0</v>
      </c>
      <c r="Q108" s="31">
        <v>3.7743737041442009E-2</v>
      </c>
    </row>
    <row r="109" spans="1:17" ht="35.1" customHeight="1" x14ac:dyDescent="0.35">
      <c r="A109" s="5">
        <v>14</v>
      </c>
      <c r="B109" s="10" t="s">
        <v>19</v>
      </c>
      <c r="C109" s="29">
        <v>0</v>
      </c>
      <c r="D109" s="29">
        <v>0</v>
      </c>
      <c r="E109" s="29">
        <v>8.5387860123300059E-5</v>
      </c>
      <c r="F109" s="29">
        <v>0</v>
      </c>
      <c r="G109" s="29">
        <v>0</v>
      </c>
      <c r="H109" s="29">
        <v>0</v>
      </c>
      <c r="I109" s="29">
        <v>3.9128373177860137E-2</v>
      </c>
      <c r="J109" s="29">
        <v>0</v>
      </c>
      <c r="K109" s="29">
        <v>4.4371159452528163E-3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31">
        <v>4.5376291680949135E-3</v>
      </c>
    </row>
    <row r="110" spans="1:17" ht="35.1" customHeight="1" x14ac:dyDescent="0.35">
      <c r="A110" s="5">
        <v>15</v>
      </c>
      <c r="B110" s="10" t="s">
        <v>44</v>
      </c>
      <c r="C110" s="29">
        <v>0</v>
      </c>
      <c r="D110" s="29">
        <v>0</v>
      </c>
      <c r="E110" s="29">
        <v>0.17981355086365075</v>
      </c>
      <c r="F110" s="29">
        <v>5.3763440860215048E-2</v>
      </c>
      <c r="G110" s="29">
        <v>0</v>
      </c>
      <c r="H110" s="29">
        <v>0</v>
      </c>
      <c r="I110" s="29">
        <v>6.2587681705139189E-2</v>
      </c>
      <c r="J110" s="29">
        <v>0</v>
      </c>
      <c r="K110" s="29">
        <v>0.17519958194599902</v>
      </c>
      <c r="L110" s="29">
        <v>0</v>
      </c>
      <c r="M110" s="29">
        <v>0</v>
      </c>
      <c r="N110" s="29">
        <v>7.1643431276549277E-2</v>
      </c>
      <c r="O110" s="29">
        <v>0.12728552448437302</v>
      </c>
      <c r="P110" s="29">
        <v>0.973111051357892</v>
      </c>
      <c r="Q110" s="31">
        <v>0.15598294803415957</v>
      </c>
    </row>
    <row r="111" spans="1:17" ht="35.1" customHeight="1" x14ac:dyDescent="0.35">
      <c r="A111" s="5">
        <v>16</v>
      </c>
      <c r="B111" s="10" t="s">
        <v>20</v>
      </c>
      <c r="C111" s="29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29">
        <v>0</v>
      </c>
      <c r="N111" s="29">
        <v>0</v>
      </c>
      <c r="O111" s="29">
        <v>0</v>
      </c>
      <c r="P111" s="29">
        <v>0</v>
      </c>
      <c r="Q111" s="31">
        <v>0</v>
      </c>
    </row>
    <row r="112" spans="1:17" ht="35.1" customHeight="1" x14ac:dyDescent="0.35">
      <c r="A112" s="5">
        <v>17</v>
      </c>
      <c r="B112" s="10" t="s">
        <v>21</v>
      </c>
      <c r="C112" s="29">
        <v>0.2933184855233853</v>
      </c>
      <c r="D112" s="29">
        <v>0</v>
      </c>
      <c r="E112" s="29">
        <v>0.30571636935878777</v>
      </c>
      <c r="F112" s="29">
        <v>0</v>
      </c>
      <c r="G112" s="29">
        <v>0</v>
      </c>
      <c r="H112" s="29">
        <v>0.08</v>
      </c>
      <c r="I112" s="29">
        <v>1.8442463839895184E-2</v>
      </c>
      <c r="J112" s="29">
        <v>0</v>
      </c>
      <c r="K112" s="29">
        <v>0.26526921053467839</v>
      </c>
      <c r="L112" s="29">
        <v>0</v>
      </c>
      <c r="M112" s="29">
        <v>0</v>
      </c>
      <c r="N112" s="29">
        <v>0</v>
      </c>
      <c r="O112" s="29">
        <v>0.29654877894470449</v>
      </c>
      <c r="P112" s="29">
        <v>0</v>
      </c>
      <c r="Q112" s="31">
        <v>0.2319226973473292</v>
      </c>
    </row>
    <row r="113" spans="1:17" ht="35.1" customHeight="1" x14ac:dyDescent="0.35">
      <c r="A113" s="5">
        <v>18</v>
      </c>
      <c r="B113" s="10" t="s">
        <v>22</v>
      </c>
      <c r="C113" s="29">
        <v>0</v>
      </c>
      <c r="D113" s="29">
        <v>0</v>
      </c>
      <c r="E113" s="29">
        <v>6.5021274227224056E-3</v>
      </c>
      <c r="F113" s="29">
        <v>0</v>
      </c>
      <c r="G113" s="29">
        <v>0</v>
      </c>
      <c r="H113" s="29">
        <v>0</v>
      </c>
      <c r="I113" s="29">
        <v>4.6889217063151927E-4</v>
      </c>
      <c r="J113" s="29">
        <v>0</v>
      </c>
      <c r="K113" s="29">
        <v>1.3270154451651328E-3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31">
        <v>2.9470708330062859E-3</v>
      </c>
    </row>
    <row r="114" spans="1:17" ht="35.1" customHeight="1" x14ac:dyDescent="0.35">
      <c r="A114" s="5">
        <v>19</v>
      </c>
      <c r="B114" s="10" t="s">
        <v>23</v>
      </c>
      <c r="C114" s="29">
        <v>0</v>
      </c>
      <c r="D114" s="29">
        <v>0</v>
      </c>
      <c r="E114" s="29">
        <v>3.2880651174146326E-2</v>
      </c>
      <c r="F114" s="29">
        <v>0</v>
      </c>
      <c r="G114" s="29">
        <v>0</v>
      </c>
      <c r="H114" s="29">
        <v>0</v>
      </c>
      <c r="I114" s="29">
        <v>7.7627661924221894E-2</v>
      </c>
      <c r="J114" s="29">
        <v>0</v>
      </c>
      <c r="K114" s="29">
        <v>6.2149047079330229E-2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31">
        <v>4.0437295761805631E-2</v>
      </c>
    </row>
    <row r="115" spans="1:17" ht="35.1" customHeight="1" x14ac:dyDescent="0.35">
      <c r="A115" s="5">
        <v>20</v>
      </c>
      <c r="B115" s="10" t="s">
        <v>42</v>
      </c>
      <c r="C115" s="29">
        <v>0</v>
      </c>
      <c r="D115" s="29">
        <v>0</v>
      </c>
      <c r="E115" s="29">
        <v>2.390860083452402E-3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8.2092529756335267E-4</v>
      </c>
      <c r="L115" s="29">
        <v>0.81781376518218618</v>
      </c>
      <c r="M115" s="29">
        <v>0</v>
      </c>
      <c r="N115" s="29">
        <v>0</v>
      </c>
      <c r="O115" s="29">
        <v>0</v>
      </c>
      <c r="P115" s="29">
        <v>0</v>
      </c>
      <c r="Q115" s="31">
        <v>6.9618907563155684E-3</v>
      </c>
    </row>
    <row r="116" spans="1:17" ht="35.1" customHeight="1" x14ac:dyDescent="0.35">
      <c r="A116" s="5">
        <v>21</v>
      </c>
      <c r="B116" s="10" t="s">
        <v>25</v>
      </c>
      <c r="C116" s="29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31">
        <v>0</v>
      </c>
    </row>
    <row r="117" spans="1:17" ht="35.1" customHeight="1" x14ac:dyDescent="0.35">
      <c r="A117" s="5">
        <v>22</v>
      </c>
      <c r="B117" s="10" t="s">
        <v>24</v>
      </c>
      <c r="C117" s="29">
        <v>0</v>
      </c>
      <c r="D117" s="29">
        <v>0</v>
      </c>
      <c r="E117" s="29">
        <v>6.653928062941605E-3</v>
      </c>
      <c r="F117" s="29">
        <v>5.3763440860215049E-3</v>
      </c>
      <c r="G117" s="29">
        <v>0</v>
      </c>
      <c r="H117" s="29">
        <v>0</v>
      </c>
      <c r="I117" s="29">
        <v>0</v>
      </c>
      <c r="J117" s="29">
        <v>0</v>
      </c>
      <c r="K117" s="29">
        <v>9.6127704198547409E-3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31">
        <v>5.9808585215679775E-3</v>
      </c>
    </row>
    <row r="118" spans="1:17" ht="35.1" customHeight="1" x14ac:dyDescent="0.35">
      <c r="A118" s="5">
        <v>23</v>
      </c>
      <c r="B118" s="10" t="s">
        <v>26</v>
      </c>
      <c r="C118" s="29">
        <v>0</v>
      </c>
      <c r="D118" s="29">
        <v>0</v>
      </c>
      <c r="E118" s="29">
        <v>1.6223693423427013E-3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K118" s="29">
        <v>1.4329412900120169E-3</v>
      </c>
      <c r="L118" s="29">
        <v>0</v>
      </c>
      <c r="M118" s="29">
        <v>0</v>
      </c>
      <c r="N118" s="29">
        <v>0</v>
      </c>
      <c r="O118" s="29">
        <v>0</v>
      </c>
      <c r="P118" s="29">
        <v>0</v>
      </c>
      <c r="Q118" s="31">
        <v>1.1228895072944642E-3</v>
      </c>
    </row>
    <row r="119" spans="1:17" ht="35.1" customHeight="1" x14ac:dyDescent="0.35">
      <c r="A119" s="5">
        <v>24</v>
      </c>
      <c r="B119" s="10" t="s">
        <v>27</v>
      </c>
      <c r="C119" s="29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31">
        <v>0</v>
      </c>
    </row>
    <row r="120" spans="1:17" ht="35.1" customHeight="1" x14ac:dyDescent="0.35">
      <c r="A120" s="5">
        <v>25</v>
      </c>
      <c r="B120" s="10" t="s">
        <v>28</v>
      </c>
      <c r="C120" s="29">
        <v>0</v>
      </c>
      <c r="D120" s="29">
        <v>0</v>
      </c>
      <c r="E120" s="29">
        <v>1.7099709618025313E-2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2.7384773277498647E-2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31">
        <v>1.6252095669074148E-2</v>
      </c>
    </row>
    <row r="121" spans="1:17" ht="35.1" customHeight="1" x14ac:dyDescent="0.35">
      <c r="A121" s="5">
        <v>26</v>
      </c>
      <c r="B121" s="10" t="s">
        <v>29</v>
      </c>
      <c r="C121" s="29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9.8973940299925137E-2</v>
      </c>
      <c r="J121" s="29">
        <v>0</v>
      </c>
      <c r="K121" s="29">
        <v>2.0655539745142422E-3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31">
        <v>8.1033829007377163E-3</v>
      </c>
    </row>
    <row r="122" spans="1:17" ht="35.1" customHeight="1" x14ac:dyDescent="0.35">
      <c r="A122" s="5">
        <v>27</v>
      </c>
      <c r="B122" s="10" t="s">
        <v>30</v>
      </c>
      <c r="C122" s="29">
        <v>0</v>
      </c>
      <c r="D122" s="29">
        <v>0</v>
      </c>
      <c r="E122" s="29">
        <v>2.0568986749701618E-2</v>
      </c>
      <c r="F122" s="29">
        <v>0</v>
      </c>
      <c r="G122" s="29">
        <v>0</v>
      </c>
      <c r="H122" s="29">
        <v>0</v>
      </c>
      <c r="I122" s="29">
        <v>4.558016359964448E-2</v>
      </c>
      <c r="J122" s="29">
        <v>0</v>
      </c>
      <c r="K122" s="29">
        <v>2.5416317994094051E-2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31">
        <v>2.0233098924480986E-2</v>
      </c>
    </row>
    <row r="123" spans="1:17" ht="35.1" customHeight="1" x14ac:dyDescent="0.35">
      <c r="A123" s="5">
        <v>28</v>
      </c>
      <c r="B123" s="10" t="s">
        <v>31</v>
      </c>
      <c r="C123" s="29">
        <v>0.19042316258351896</v>
      </c>
      <c r="D123" s="29">
        <v>0</v>
      </c>
      <c r="E123" s="29">
        <v>5.4173853478227041E-3</v>
      </c>
      <c r="F123" s="29">
        <v>0</v>
      </c>
      <c r="G123" s="29">
        <v>7.1428571428571425E-2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31">
        <v>4.5181231396725129E-3</v>
      </c>
    </row>
    <row r="124" spans="1:17" ht="35.1" customHeight="1" x14ac:dyDescent="0.35">
      <c r="A124" s="5">
        <v>29</v>
      </c>
      <c r="B124" s="10" t="s">
        <v>32</v>
      </c>
      <c r="C124" s="29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31">
        <v>0</v>
      </c>
    </row>
    <row r="125" spans="1:17" ht="35.1" customHeight="1" x14ac:dyDescent="0.35">
      <c r="A125" s="5">
        <v>30</v>
      </c>
      <c r="B125" s="10" t="s">
        <v>33</v>
      </c>
      <c r="C125" s="29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31">
        <v>0</v>
      </c>
    </row>
    <row r="126" spans="1:17" ht="35.1" customHeight="1" x14ac:dyDescent="0.35">
      <c r="A126" s="5">
        <v>31</v>
      </c>
      <c r="B126" s="10" t="s">
        <v>43</v>
      </c>
      <c r="C126" s="29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31">
        <v>0</v>
      </c>
    </row>
    <row r="127" spans="1:17" ht="35.1" customHeight="1" x14ac:dyDescent="0.35">
      <c r="A127" s="5">
        <v>32</v>
      </c>
      <c r="B127" s="10" t="s">
        <v>34</v>
      </c>
      <c r="C127" s="29">
        <v>0</v>
      </c>
      <c r="D127" s="29">
        <v>0</v>
      </c>
      <c r="E127" s="29">
        <v>4.3263182462472032E-3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29">
        <v>0</v>
      </c>
      <c r="N127" s="29">
        <v>0</v>
      </c>
      <c r="O127" s="29">
        <v>2.0324560293559408E-2</v>
      </c>
      <c r="P127" s="29">
        <v>0</v>
      </c>
      <c r="Q127" s="31">
        <v>2.7815249582527199E-3</v>
      </c>
    </row>
    <row r="128" spans="1:17" ht="35.1" customHeight="1" x14ac:dyDescent="0.35">
      <c r="A128" s="5">
        <v>33</v>
      </c>
      <c r="B128" s="10" t="s">
        <v>35</v>
      </c>
      <c r="C128" s="29">
        <v>0</v>
      </c>
      <c r="D128" s="29">
        <v>0</v>
      </c>
      <c r="E128" s="29">
        <v>5.4144758355518366E-2</v>
      </c>
      <c r="F128" s="29">
        <v>0.1075268817204301</v>
      </c>
      <c r="G128" s="29">
        <v>0</v>
      </c>
      <c r="H128" s="29">
        <v>0</v>
      </c>
      <c r="I128" s="29">
        <v>0</v>
      </c>
      <c r="J128" s="29">
        <v>0</v>
      </c>
      <c r="K128" s="29">
        <v>8.0787876433971145E-2</v>
      </c>
      <c r="L128" s="29">
        <v>0.18218623481781376</v>
      </c>
      <c r="M128" s="29">
        <v>0</v>
      </c>
      <c r="N128" s="29">
        <v>0</v>
      </c>
      <c r="O128" s="29">
        <v>0</v>
      </c>
      <c r="P128" s="29">
        <v>0</v>
      </c>
      <c r="Q128" s="31">
        <v>5.1255740052561519E-2</v>
      </c>
    </row>
    <row r="129" spans="1:17" ht="30" customHeight="1" x14ac:dyDescent="0.35">
      <c r="A129" s="5">
        <v>34</v>
      </c>
      <c r="B129" s="10" t="s">
        <v>68</v>
      </c>
      <c r="C129" s="29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31">
        <v>0</v>
      </c>
    </row>
    <row r="130" spans="1:17" ht="30" customHeight="1" x14ac:dyDescent="0.35">
      <c r="A130" s="5">
        <v>35</v>
      </c>
      <c r="B130" s="23" t="s">
        <v>46</v>
      </c>
      <c r="C130" s="29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31">
        <v>0</v>
      </c>
    </row>
    <row r="131" spans="1:17" ht="30" customHeight="1" x14ac:dyDescent="0.35">
      <c r="A131" s="5">
        <v>36</v>
      </c>
      <c r="B131" s="10" t="s">
        <v>49</v>
      </c>
      <c r="C131" s="29">
        <v>0</v>
      </c>
      <c r="D131" s="29">
        <v>0</v>
      </c>
      <c r="E131" s="29">
        <v>2.5426607236716022E-3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31">
        <v>9.5219288774415361E-4</v>
      </c>
    </row>
    <row r="132" spans="1:17" x14ac:dyDescent="0.35">
      <c r="A132" s="5">
        <v>37</v>
      </c>
      <c r="B132" s="10" t="s">
        <v>69</v>
      </c>
      <c r="C132" s="29">
        <v>0</v>
      </c>
      <c r="D132" s="29">
        <v>0</v>
      </c>
      <c r="E132" s="29">
        <v>5.9961252886584042E-3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29">
        <v>0</v>
      </c>
      <c r="N132" s="29">
        <v>0.74544391453509262</v>
      </c>
      <c r="O132" s="29">
        <v>0</v>
      </c>
      <c r="P132" s="29">
        <v>0</v>
      </c>
      <c r="Q132" s="31">
        <v>5.2374398648367231E-2</v>
      </c>
    </row>
    <row r="133" spans="1:17" x14ac:dyDescent="0.35">
      <c r="A133" s="5">
        <v>38</v>
      </c>
      <c r="B133" s="10" t="s">
        <v>70</v>
      </c>
      <c r="C133" s="29">
        <v>0</v>
      </c>
      <c r="D133" s="29">
        <v>0</v>
      </c>
      <c r="E133" s="29">
        <v>1.0458431608435308E-2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  <c r="N133" s="29">
        <v>0</v>
      </c>
      <c r="O133" s="29">
        <v>0</v>
      </c>
      <c r="P133" s="29">
        <v>0</v>
      </c>
      <c r="Q133" s="31">
        <v>3.9165446265794976E-3</v>
      </c>
    </row>
    <row r="134" spans="1:17" ht="35.25" customHeight="1" x14ac:dyDescent="0.35">
      <c r="A134" s="24"/>
      <c r="B134" s="24" t="s">
        <v>36</v>
      </c>
      <c r="C134" s="32">
        <v>1</v>
      </c>
      <c r="D134" s="32">
        <v>1</v>
      </c>
      <c r="E134" s="32">
        <v>0.99999999999999989</v>
      </c>
      <c r="F134" s="32">
        <v>0.99999999999999989</v>
      </c>
      <c r="G134" s="32">
        <v>0.99999999999999989</v>
      </c>
      <c r="H134" s="32">
        <v>1</v>
      </c>
      <c r="I134" s="32">
        <v>0.99999999999999989</v>
      </c>
      <c r="J134" s="32">
        <v>0</v>
      </c>
      <c r="K134" s="32">
        <v>1.0000000000000002</v>
      </c>
      <c r="L134" s="32">
        <v>1</v>
      </c>
      <c r="M134" s="32">
        <v>1</v>
      </c>
      <c r="N134" s="32">
        <v>1</v>
      </c>
      <c r="O134" s="32">
        <v>0.99999999999999989</v>
      </c>
      <c r="P134" s="32">
        <v>1</v>
      </c>
      <c r="Q134" s="32">
        <v>1.0000000000000002</v>
      </c>
    </row>
  </sheetData>
  <mergeCells count="2">
    <mergeCell ref="B46:B47"/>
    <mergeCell ref="C94:F94"/>
  </mergeCells>
  <pageMargins left="1.4566929133858268" right="0.70866141732283472" top="0.31496062992125984" bottom="0.23622047244094491" header="0.15748031496062992" footer="0.15748031496062992"/>
  <pageSetup scale="25" orientation="landscape" r:id="rId1"/>
  <rowBreaks count="1" manualBreakCount="1">
    <brk id="47" max="14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28"/>
  <sheetViews>
    <sheetView zoomScale="50" zoomScaleNormal="50" zoomScaleSheetLayoutView="80" workbookViewId="0">
      <pane xSplit="2" ySplit="3" topLeftCell="C64" activePane="bottomRight" state="frozen"/>
      <selection pane="topRight" activeCell="C1" sqref="C1"/>
      <selection pane="bottomLeft" activeCell="A4" sqref="A4"/>
      <selection pane="bottomRight" activeCell="H88" sqref="H88"/>
    </sheetView>
  </sheetViews>
  <sheetFormatPr defaultRowHeight="23.25" x14ac:dyDescent="0.35"/>
  <cols>
    <col min="1" max="1" width="13.140625" style="45" customWidth="1"/>
    <col min="2" max="2" width="76.28515625" style="4" customWidth="1"/>
    <col min="3" max="3" width="27.140625" style="4" customWidth="1"/>
    <col min="4" max="4" width="29.140625" style="4" customWidth="1"/>
    <col min="5" max="6" width="27.140625" style="4" customWidth="1"/>
    <col min="7" max="7" width="23.7109375" style="4" customWidth="1"/>
    <col min="8" max="13" width="27.140625" style="4" customWidth="1"/>
    <col min="14" max="14" width="28.5703125" style="4" customWidth="1"/>
    <col min="15" max="15" width="24.85546875" style="4" customWidth="1"/>
    <col min="16" max="16" width="29.7109375" style="4" customWidth="1"/>
    <col min="17" max="17" width="22.5703125" style="4" customWidth="1"/>
    <col min="18" max="18" width="16.42578125" style="4" bestFit="1" customWidth="1"/>
    <col min="19" max="19" width="13.140625" style="42" bestFit="1" customWidth="1"/>
    <col min="20" max="20" width="16.42578125" style="42" bestFit="1" customWidth="1"/>
    <col min="21" max="21" width="11.140625" style="42" customWidth="1"/>
    <col min="22" max="22" width="21.140625" style="42" customWidth="1"/>
    <col min="23" max="23" width="20.7109375" style="42" bestFit="1" customWidth="1"/>
    <col min="24" max="24" width="9.140625" style="42"/>
    <col min="25" max="25" width="15.85546875" style="42" customWidth="1"/>
    <col min="26" max="28" width="9.140625" style="42"/>
    <col min="29" max="16384" width="9.140625" style="4"/>
  </cols>
  <sheetData>
    <row r="1" spans="1:28" ht="41.25" customHeight="1" x14ac:dyDescent="0.45">
      <c r="A1" s="115" t="s">
        <v>71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28" ht="41.25" customHeight="1" x14ac:dyDescent="0.35">
      <c r="A2" s="26" t="s">
        <v>63</v>
      </c>
      <c r="C2" s="37" t="s">
        <v>51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</row>
    <row r="3" spans="1:28" ht="69.75" customHeight="1" x14ac:dyDescent="0.35">
      <c r="A3" s="1" t="s">
        <v>0</v>
      </c>
      <c r="B3" s="1" t="s">
        <v>1</v>
      </c>
      <c r="C3" s="1" t="s">
        <v>52</v>
      </c>
      <c r="D3" s="1" t="s">
        <v>53</v>
      </c>
      <c r="E3" s="1" t="s">
        <v>2</v>
      </c>
      <c r="F3" s="1" t="s">
        <v>47</v>
      </c>
      <c r="G3" s="1" t="s">
        <v>61</v>
      </c>
      <c r="H3" s="1" t="s">
        <v>3</v>
      </c>
      <c r="I3" s="1" t="s">
        <v>56</v>
      </c>
      <c r="J3" s="1" t="s">
        <v>54</v>
      </c>
      <c r="K3" s="1" t="s">
        <v>4</v>
      </c>
      <c r="L3" s="1" t="s">
        <v>5</v>
      </c>
      <c r="M3" s="1" t="s">
        <v>48</v>
      </c>
      <c r="N3" s="1" t="s">
        <v>6</v>
      </c>
      <c r="O3" s="9" t="s">
        <v>7</v>
      </c>
      <c r="P3" s="1" t="s">
        <v>8</v>
      </c>
    </row>
    <row r="4" spans="1:28" ht="45" customHeight="1" x14ac:dyDescent="0.35">
      <c r="A4" s="40">
        <v>1</v>
      </c>
      <c r="B4" s="10" t="s">
        <v>62</v>
      </c>
      <c r="C4" s="3">
        <v>2133000</v>
      </c>
      <c r="D4" s="3">
        <v>0</v>
      </c>
      <c r="E4" s="3">
        <v>9114000</v>
      </c>
      <c r="F4" s="3">
        <v>0</v>
      </c>
      <c r="G4" s="3">
        <v>972000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45" customHeight="1" x14ac:dyDescent="0.35">
      <c r="A5" s="40">
        <v>2</v>
      </c>
      <c r="B5" s="10" t="s">
        <v>9</v>
      </c>
      <c r="C5" s="3">
        <v>0</v>
      </c>
      <c r="D5" s="3">
        <v>0</v>
      </c>
      <c r="E5" s="3">
        <v>355500</v>
      </c>
      <c r="F5" s="3">
        <v>0</v>
      </c>
      <c r="G5" s="3">
        <v>0</v>
      </c>
      <c r="H5" s="3">
        <v>0</v>
      </c>
      <c r="I5" s="3">
        <v>8225000</v>
      </c>
      <c r="J5" s="3">
        <v>0</v>
      </c>
      <c r="K5" s="3">
        <v>7217900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28" ht="45" customHeight="1" x14ac:dyDescent="0.35">
      <c r="A6" s="40">
        <v>3</v>
      </c>
      <c r="B6" s="10" t="s">
        <v>39</v>
      </c>
      <c r="C6" s="3">
        <v>0</v>
      </c>
      <c r="D6" s="3">
        <v>0</v>
      </c>
      <c r="E6" s="3">
        <v>2650500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3447000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28" ht="45" customHeight="1" x14ac:dyDescent="0.35">
      <c r="A7" s="40">
        <v>4</v>
      </c>
      <c r="B7" s="10" t="s">
        <v>10</v>
      </c>
      <c r="C7" s="3">
        <v>0</v>
      </c>
      <c r="D7" s="3">
        <v>1773500</v>
      </c>
      <c r="E7" s="3">
        <v>78452600</v>
      </c>
      <c r="F7" s="3">
        <v>148500</v>
      </c>
      <c r="G7" s="3">
        <v>0</v>
      </c>
      <c r="H7" s="3">
        <v>252000</v>
      </c>
      <c r="I7" s="3">
        <v>10378830</v>
      </c>
      <c r="J7" s="3">
        <v>0</v>
      </c>
      <c r="K7" s="3">
        <v>49312100</v>
      </c>
      <c r="L7" s="3">
        <v>0</v>
      </c>
      <c r="M7" s="3">
        <v>873000</v>
      </c>
      <c r="N7" s="3">
        <v>162000</v>
      </c>
      <c r="O7" s="3">
        <v>35886000</v>
      </c>
      <c r="P7" s="3">
        <v>0</v>
      </c>
    </row>
    <row r="8" spans="1:28" ht="45" customHeight="1" x14ac:dyDescent="0.35">
      <c r="A8" s="40">
        <v>5</v>
      </c>
      <c r="B8" s="10" t="s">
        <v>11</v>
      </c>
      <c r="C8" s="3">
        <v>0</v>
      </c>
      <c r="D8" s="3">
        <v>0</v>
      </c>
      <c r="E8" s="3">
        <v>18373400</v>
      </c>
      <c r="F8" s="3">
        <v>162000</v>
      </c>
      <c r="G8" s="3">
        <v>0</v>
      </c>
      <c r="H8" s="3">
        <v>0</v>
      </c>
      <c r="I8" s="3">
        <v>0</v>
      </c>
      <c r="J8" s="3">
        <v>0</v>
      </c>
      <c r="K8" s="3">
        <v>33759300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28" ht="45" customHeight="1" x14ac:dyDescent="0.35">
      <c r="A9" s="40">
        <v>6</v>
      </c>
      <c r="B9" s="10" t="s">
        <v>12</v>
      </c>
      <c r="C9" s="3">
        <v>0</v>
      </c>
      <c r="D9" s="3">
        <v>40377000</v>
      </c>
      <c r="E9" s="3">
        <v>22880500</v>
      </c>
      <c r="F9" s="3">
        <v>2011500</v>
      </c>
      <c r="G9" s="3">
        <v>0</v>
      </c>
      <c r="H9" s="3">
        <v>0</v>
      </c>
      <c r="I9" s="3">
        <v>0</v>
      </c>
      <c r="J9" s="3">
        <v>0</v>
      </c>
      <c r="K9" s="3">
        <v>28721500</v>
      </c>
      <c r="L9" s="3">
        <v>0</v>
      </c>
      <c r="M9" s="3">
        <v>0</v>
      </c>
      <c r="N9" s="3">
        <v>0</v>
      </c>
      <c r="O9" s="3">
        <v>0</v>
      </c>
      <c r="P9" s="3">
        <v>18119000</v>
      </c>
    </row>
    <row r="10" spans="1:28" ht="45" customHeight="1" x14ac:dyDescent="0.35">
      <c r="A10" s="40">
        <v>7</v>
      </c>
      <c r="B10" s="10" t="s">
        <v>13</v>
      </c>
      <c r="C10" s="3">
        <v>0</v>
      </c>
      <c r="D10" s="3">
        <v>0</v>
      </c>
      <c r="E10" s="3">
        <v>4493000</v>
      </c>
      <c r="F10" s="3">
        <v>0</v>
      </c>
      <c r="G10" s="3">
        <v>0</v>
      </c>
      <c r="H10" s="3">
        <v>0</v>
      </c>
      <c r="I10" s="3">
        <v>8045050</v>
      </c>
      <c r="J10" s="3">
        <v>29417600</v>
      </c>
      <c r="K10" s="3">
        <v>517500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28" ht="45" customHeight="1" x14ac:dyDescent="0.35">
      <c r="A11" s="40">
        <v>8</v>
      </c>
      <c r="B11" s="10" t="s">
        <v>14</v>
      </c>
      <c r="C11" s="3">
        <v>0</v>
      </c>
      <c r="D11" s="3">
        <v>0</v>
      </c>
      <c r="E11" s="3">
        <v>3519000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28" ht="45" customHeight="1" x14ac:dyDescent="0.35">
      <c r="A12" s="40">
        <v>9</v>
      </c>
      <c r="B12" s="10" t="s">
        <v>40</v>
      </c>
      <c r="C12" s="3">
        <v>0</v>
      </c>
      <c r="D12" s="3">
        <v>0</v>
      </c>
      <c r="E12" s="3">
        <v>10698500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10206900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28" ht="45" customHeight="1" x14ac:dyDescent="0.35">
      <c r="A13" s="40">
        <v>10</v>
      </c>
      <c r="B13" s="10" t="s">
        <v>15</v>
      </c>
      <c r="C13" s="3">
        <v>722000</v>
      </c>
      <c r="D13" s="3">
        <v>0</v>
      </c>
      <c r="E13" s="3">
        <v>15538000</v>
      </c>
      <c r="F13" s="3">
        <v>432000</v>
      </c>
      <c r="G13" s="3">
        <v>0</v>
      </c>
      <c r="H13" s="3">
        <v>94500</v>
      </c>
      <c r="I13" s="3">
        <v>0</v>
      </c>
      <c r="J13" s="3">
        <v>0</v>
      </c>
      <c r="K13" s="3">
        <v>29787500</v>
      </c>
      <c r="L13" s="3">
        <v>0</v>
      </c>
      <c r="M13" s="3">
        <v>0</v>
      </c>
      <c r="N13" s="3">
        <v>8060500</v>
      </c>
      <c r="O13" s="3">
        <v>7445100</v>
      </c>
      <c r="P13" s="3">
        <v>0</v>
      </c>
    </row>
    <row r="14" spans="1:28" ht="45" customHeight="1" x14ac:dyDescent="0.35">
      <c r="A14" s="40">
        <v>11</v>
      </c>
      <c r="B14" s="10" t="s">
        <v>16</v>
      </c>
      <c r="C14" s="3">
        <v>0</v>
      </c>
      <c r="D14" s="3">
        <v>0</v>
      </c>
      <c r="E14" s="3">
        <v>10674500</v>
      </c>
      <c r="F14" s="3">
        <v>0</v>
      </c>
      <c r="G14" s="3">
        <v>0</v>
      </c>
      <c r="H14" s="3">
        <v>0</v>
      </c>
      <c r="I14" s="3">
        <v>9240990</v>
      </c>
      <c r="J14" s="3">
        <v>0</v>
      </c>
      <c r="K14" s="3">
        <v>6836500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1:28" ht="45" customHeight="1" x14ac:dyDescent="0.35">
      <c r="A15" s="40">
        <v>12</v>
      </c>
      <c r="B15" s="10" t="s">
        <v>17</v>
      </c>
      <c r="C15" s="3">
        <v>0</v>
      </c>
      <c r="D15" s="3">
        <v>0</v>
      </c>
      <c r="E15" s="3">
        <v>4576500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9484000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28" ht="45" customHeight="1" x14ac:dyDescent="0.35">
      <c r="A16" s="40">
        <v>13</v>
      </c>
      <c r="B16" s="10" t="s">
        <v>18</v>
      </c>
      <c r="C16" s="3">
        <v>0</v>
      </c>
      <c r="D16" s="3">
        <v>0</v>
      </c>
      <c r="E16" s="3">
        <v>14533200</v>
      </c>
      <c r="F16" s="3">
        <v>108000</v>
      </c>
      <c r="G16" s="3">
        <v>0</v>
      </c>
      <c r="H16" s="3">
        <v>0</v>
      </c>
      <c r="I16" s="3">
        <v>19447710</v>
      </c>
      <c r="J16" s="3">
        <v>0</v>
      </c>
      <c r="K16" s="3">
        <v>117000</v>
      </c>
      <c r="L16" s="3">
        <v>0</v>
      </c>
      <c r="M16" s="3">
        <v>108000</v>
      </c>
      <c r="N16" s="3">
        <v>14434500</v>
      </c>
      <c r="O16" s="3">
        <v>0</v>
      </c>
      <c r="P16" s="3">
        <v>750000</v>
      </c>
    </row>
    <row r="17" spans="1:23" ht="45" customHeight="1" x14ac:dyDescent="0.35">
      <c r="A17" s="40">
        <v>14</v>
      </c>
      <c r="B17" s="10" t="s">
        <v>19</v>
      </c>
      <c r="C17" s="3">
        <v>1521000</v>
      </c>
      <c r="D17" s="3">
        <v>0</v>
      </c>
      <c r="E17" s="3">
        <v>6129000</v>
      </c>
      <c r="F17" s="3">
        <v>0</v>
      </c>
      <c r="G17" s="3">
        <v>0</v>
      </c>
      <c r="H17" s="3">
        <v>0</v>
      </c>
      <c r="I17" s="3">
        <v>3670850</v>
      </c>
      <c r="J17" s="3">
        <v>0</v>
      </c>
      <c r="K17" s="3">
        <v>2116500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23" ht="45" customHeight="1" x14ac:dyDescent="0.35">
      <c r="A18" s="40">
        <v>15</v>
      </c>
      <c r="B18" s="10" t="s">
        <v>41</v>
      </c>
      <c r="C18" s="3">
        <v>0</v>
      </c>
      <c r="D18" s="3">
        <v>0</v>
      </c>
      <c r="E18" s="3">
        <v>81056200</v>
      </c>
      <c r="F18" s="3">
        <v>432000</v>
      </c>
      <c r="G18" s="3">
        <v>0</v>
      </c>
      <c r="H18" s="3">
        <v>0</v>
      </c>
      <c r="I18" s="3">
        <v>4034210</v>
      </c>
      <c r="J18" s="3">
        <v>0</v>
      </c>
      <c r="K18" s="3">
        <v>92468700</v>
      </c>
      <c r="L18" s="3">
        <v>0</v>
      </c>
      <c r="M18" s="3">
        <v>174500</v>
      </c>
      <c r="N18" s="3">
        <v>0</v>
      </c>
      <c r="O18" s="3">
        <v>0</v>
      </c>
      <c r="P18" s="3">
        <v>14847000</v>
      </c>
    </row>
    <row r="19" spans="1:23" ht="45" customHeight="1" x14ac:dyDescent="0.35">
      <c r="A19" s="40">
        <v>16</v>
      </c>
      <c r="B19" s="10" t="s">
        <v>20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891000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spans="1:23" ht="45" customHeight="1" x14ac:dyDescent="0.35">
      <c r="A20" s="40">
        <v>17</v>
      </c>
      <c r="B20" s="10" t="s">
        <v>21</v>
      </c>
      <c r="C20" s="3">
        <v>0</v>
      </c>
      <c r="D20" s="3">
        <v>0</v>
      </c>
      <c r="E20" s="3">
        <v>56457400</v>
      </c>
      <c r="F20" s="3">
        <v>0</v>
      </c>
      <c r="G20" s="3">
        <v>0</v>
      </c>
      <c r="H20" s="3">
        <v>832500</v>
      </c>
      <c r="I20" s="3">
        <v>0</v>
      </c>
      <c r="J20" s="3">
        <v>0</v>
      </c>
      <c r="K20" s="3">
        <v>64132800</v>
      </c>
      <c r="L20" s="3">
        <v>0</v>
      </c>
      <c r="M20" s="3">
        <v>0</v>
      </c>
      <c r="N20" s="3">
        <v>5830000</v>
      </c>
      <c r="O20" s="3">
        <v>23090800</v>
      </c>
      <c r="P20" s="3">
        <v>0</v>
      </c>
      <c r="V20" s="46"/>
      <c r="W20" s="41"/>
    </row>
    <row r="21" spans="1:23" ht="45" customHeight="1" x14ac:dyDescent="0.35">
      <c r="A21" s="40">
        <v>18</v>
      </c>
      <c r="B21" s="10" t="s">
        <v>22</v>
      </c>
      <c r="C21" s="3">
        <v>0</v>
      </c>
      <c r="D21" s="3">
        <v>0</v>
      </c>
      <c r="E21" s="3">
        <v>4262000</v>
      </c>
      <c r="F21" s="3">
        <v>0</v>
      </c>
      <c r="G21" s="3">
        <v>0</v>
      </c>
      <c r="H21" s="3">
        <v>0</v>
      </c>
      <c r="I21" s="3">
        <v>521640</v>
      </c>
      <c r="J21" s="3">
        <v>0</v>
      </c>
      <c r="K21" s="3">
        <v>2201500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V21" s="47"/>
      <c r="W21" s="47"/>
    </row>
    <row r="22" spans="1:23" ht="45" customHeight="1" x14ac:dyDescent="0.35">
      <c r="A22" s="40">
        <v>19</v>
      </c>
      <c r="B22" s="10" t="s">
        <v>23</v>
      </c>
      <c r="C22" s="3">
        <v>0</v>
      </c>
      <c r="D22" s="3">
        <v>0</v>
      </c>
      <c r="E22" s="3">
        <v>11022700</v>
      </c>
      <c r="F22" s="3">
        <v>378000</v>
      </c>
      <c r="G22" s="3">
        <v>0</v>
      </c>
      <c r="H22" s="3">
        <v>0</v>
      </c>
      <c r="I22" s="3">
        <v>0</v>
      </c>
      <c r="J22" s="3">
        <v>0</v>
      </c>
      <c r="K22" s="3">
        <v>19902500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1:23" ht="45" customHeight="1" x14ac:dyDescent="0.35">
      <c r="A23" s="40">
        <v>20</v>
      </c>
      <c r="B23" s="10" t="s">
        <v>42</v>
      </c>
      <c r="C23" s="3">
        <v>0</v>
      </c>
      <c r="D23" s="3">
        <v>0</v>
      </c>
      <c r="E23" s="3">
        <v>2914000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1627500</v>
      </c>
      <c r="L23" s="3">
        <v>7425000</v>
      </c>
      <c r="M23" s="3">
        <v>0</v>
      </c>
      <c r="N23" s="3">
        <v>0</v>
      </c>
      <c r="O23" s="3">
        <v>0</v>
      </c>
      <c r="P23" s="3">
        <v>0</v>
      </c>
    </row>
    <row r="24" spans="1:23" ht="45" customHeight="1" x14ac:dyDescent="0.35">
      <c r="A24" s="40">
        <v>21</v>
      </c>
      <c r="B24" s="10" t="s">
        <v>25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283500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1:23" ht="45" customHeight="1" x14ac:dyDescent="0.35">
      <c r="A25" s="40">
        <v>22</v>
      </c>
      <c r="B25" s="10" t="s">
        <v>24</v>
      </c>
      <c r="C25" s="3">
        <v>0</v>
      </c>
      <c r="D25" s="3">
        <v>0</v>
      </c>
      <c r="E25" s="3">
        <v>5400000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6642500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V25" s="41"/>
      <c r="W25" s="41"/>
    </row>
    <row r="26" spans="1:23" ht="45" customHeight="1" x14ac:dyDescent="0.35">
      <c r="A26" s="40">
        <v>23</v>
      </c>
      <c r="B26" s="10" t="s">
        <v>26</v>
      </c>
      <c r="C26" s="3">
        <v>0</v>
      </c>
      <c r="D26" s="3">
        <v>0</v>
      </c>
      <c r="E26" s="3">
        <v>877500</v>
      </c>
      <c r="F26" s="3">
        <v>0</v>
      </c>
      <c r="G26" s="3">
        <v>0</v>
      </c>
      <c r="H26" s="3">
        <v>0</v>
      </c>
      <c r="I26" s="3">
        <v>22840</v>
      </c>
      <c r="J26" s="3">
        <v>0</v>
      </c>
      <c r="K26" s="3">
        <v>706500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spans="1:23" ht="45" customHeight="1" x14ac:dyDescent="0.35">
      <c r="A27" s="40">
        <v>24</v>
      </c>
      <c r="B27" s="10" t="s">
        <v>27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V27" s="43"/>
      <c r="W27" s="43"/>
    </row>
    <row r="28" spans="1:23" ht="45" customHeight="1" x14ac:dyDescent="0.35">
      <c r="A28" s="40">
        <v>25</v>
      </c>
      <c r="B28" s="10" t="s">
        <v>28</v>
      </c>
      <c r="C28" s="3">
        <v>0</v>
      </c>
      <c r="D28" s="3">
        <v>0</v>
      </c>
      <c r="E28" s="3">
        <v>5143500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11078500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spans="1:23" ht="45" customHeight="1" x14ac:dyDescent="0.35">
      <c r="A29" s="40">
        <v>26</v>
      </c>
      <c r="B29" s="10" t="s">
        <v>29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432000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</row>
    <row r="30" spans="1:23" ht="45" customHeight="1" x14ac:dyDescent="0.35">
      <c r="A30" s="40">
        <v>27</v>
      </c>
      <c r="B30" s="10" t="s">
        <v>30</v>
      </c>
      <c r="C30" s="3">
        <v>0</v>
      </c>
      <c r="D30" s="3">
        <v>0</v>
      </c>
      <c r="E30" s="3">
        <v>18832500</v>
      </c>
      <c r="F30" s="3">
        <v>432000</v>
      </c>
      <c r="G30" s="3">
        <v>0</v>
      </c>
      <c r="H30" s="3">
        <v>0</v>
      </c>
      <c r="I30" s="3">
        <v>6293510</v>
      </c>
      <c r="J30" s="3">
        <v>0</v>
      </c>
      <c r="K30" s="3">
        <v>17295500</v>
      </c>
      <c r="L30" s="3">
        <v>0</v>
      </c>
      <c r="M30" s="3">
        <v>27000</v>
      </c>
      <c r="N30" s="3">
        <v>54097300</v>
      </c>
      <c r="O30" s="3">
        <v>0</v>
      </c>
      <c r="P30" s="3">
        <v>0</v>
      </c>
      <c r="V30" s="41"/>
      <c r="W30" s="41"/>
    </row>
    <row r="31" spans="1:23" ht="45" customHeight="1" x14ac:dyDescent="0.35">
      <c r="A31" s="40">
        <v>28</v>
      </c>
      <c r="B31" s="10" t="s">
        <v>31</v>
      </c>
      <c r="C31" s="3">
        <v>778500</v>
      </c>
      <c r="D31" s="3">
        <v>0</v>
      </c>
      <c r="E31" s="3">
        <v>365000</v>
      </c>
      <c r="F31" s="3">
        <v>0</v>
      </c>
      <c r="G31" s="3">
        <v>270000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</row>
    <row r="32" spans="1:23" ht="45" customHeight="1" x14ac:dyDescent="0.35">
      <c r="A32" s="40">
        <v>29</v>
      </c>
      <c r="B32" s="10" t="s">
        <v>32</v>
      </c>
      <c r="C32" s="3">
        <v>0</v>
      </c>
      <c r="D32" s="3">
        <v>0</v>
      </c>
      <c r="E32" s="3">
        <v>1075500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3100500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V32" s="43"/>
      <c r="W32" s="43"/>
    </row>
    <row r="33" spans="1:19" ht="45" customHeight="1" x14ac:dyDescent="0.35">
      <c r="A33" s="40">
        <v>30</v>
      </c>
      <c r="B33" s="10" t="s">
        <v>33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</row>
    <row r="34" spans="1:19" ht="45" customHeight="1" x14ac:dyDescent="0.35">
      <c r="A34" s="40">
        <v>31</v>
      </c>
      <c r="B34" s="10" t="s">
        <v>43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</row>
    <row r="35" spans="1:19" ht="45" customHeight="1" x14ac:dyDescent="0.35">
      <c r="A35" s="40">
        <v>32</v>
      </c>
      <c r="B35" s="10" t="s">
        <v>34</v>
      </c>
      <c r="C35" s="3">
        <v>0</v>
      </c>
      <c r="D35" s="3">
        <v>0</v>
      </c>
      <c r="E35" s="3">
        <v>2356500</v>
      </c>
      <c r="F35" s="3">
        <v>0</v>
      </c>
      <c r="G35" s="3">
        <v>0</v>
      </c>
      <c r="H35" s="3">
        <v>0</v>
      </c>
      <c r="I35" s="3">
        <v>735910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124000</v>
      </c>
      <c r="P35" s="3">
        <v>0</v>
      </c>
    </row>
    <row r="36" spans="1:19" ht="45" customHeight="1" x14ac:dyDescent="0.35">
      <c r="A36" s="40">
        <v>33</v>
      </c>
      <c r="B36" s="10" t="s">
        <v>35</v>
      </c>
      <c r="C36" s="3">
        <v>0</v>
      </c>
      <c r="D36" s="3">
        <v>0</v>
      </c>
      <c r="E36" s="3">
        <v>34800000</v>
      </c>
      <c r="F36" s="3">
        <v>445500</v>
      </c>
      <c r="G36" s="3">
        <v>0</v>
      </c>
      <c r="H36" s="3">
        <v>0</v>
      </c>
      <c r="I36" s="3">
        <v>0</v>
      </c>
      <c r="J36" s="3">
        <v>0</v>
      </c>
      <c r="K36" s="3">
        <v>25926300</v>
      </c>
      <c r="L36" s="3">
        <v>12825000</v>
      </c>
      <c r="M36" s="3">
        <v>0</v>
      </c>
      <c r="N36" s="3">
        <v>0</v>
      </c>
      <c r="O36" s="3">
        <v>0</v>
      </c>
      <c r="P36" s="3">
        <v>0</v>
      </c>
    </row>
    <row r="37" spans="1:19" ht="45" customHeight="1" x14ac:dyDescent="0.35">
      <c r="A37" s="40">
        <v>34</v>
      </c>
      <c r="B37" s="10" t="s">
        <v>67</v>
      </c>
      <c r="C37" s="3">
        <v>0</v>
      </c>
      <c r="D37" s="3">
        <v>0</v>
      </c>
      <c r="E37" s="3">
        <v>108000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f>108000+270000</f>
        <v>378000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12"/>
      <c r="R37" s="42"/>
    </row>
    <row r="38" spans="1:19" ht="45" customHeight="1" x14ac:dyDescent="0.35">
      <c r="A38" s="40">
        <v>35</v>
      </c>
      <c r="B38" s="10" t="s">
        <v>46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238500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12"/>
      <c r="R38" s="42"/>
    </row>
    <row r="39" spans="1:19" ht="45" customHeight="1" x14ac:dyDescent="0.35">
      <c r="A39" s="40">
        <v>36</v>
      </c>
      <c r="B39" s="10" t="s">
        <v>49</v>
      </c>
      <c r="C39" s="3">
        <v>0</v>
      </c>
      <c r="D39" s="3">
        <v>0</v>
      </c>
      <c r="E39" s="3">
        <v>6521100</v>
      </c>
      <c r="F39" s="3">
        <v>1350000</v>
      </c>
      <c r="G39" s="3">
        <v>0</v>
      </c>
      <c r="H39" s="3">
        <v>0</v>
      </c>
      <c r="I39" s="3">
        <v>0</v>
      </c>
      <c r="J39" s="3">
        <v>0</v>
      </c>
      <c r="K39" s="3">
        <v>1286000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12"/>
      <c r="R39" s="42"/>
    </row>
    <row r="40" spans="1:19" ht="37.5" customHeight="1" x14ac:dyDescent="0.35">
      <c r="A40" s="40"/>
      <c r="B40" s="13" t="s">
        <v>36</v>
      </c>
      <c r="C40" s="35">
        <v>5154500</v>
      </c>
      <c r="D40" s="35">
        <v>42150500</v>
      </c>
      <c r="E40" s="35">
        <v>433180100</v>
      </c>
      <c r="F40" s="35">
        <v>5899500</v>
      </c>
      <c r="G40" s="35">
        <v>1242000</v>
      </c>
      <c r="H40" s="35">
        <v>1179000</v>
      </c>
      <c r="I40" s="35">
        <v>70616540</v>
      </c>
      <c r="J40" s="35">
        <v>29417600</v>
      </c>
      <c r="K40" s="35">
        <v>430115500</v>
      </c>
      <c r="L40" s="35">
        <v>20250000</v>
      </c>
      <c r="M40" s="35">
        <v>1182500</v>
      </c>
      <c r="N40" s="35">
        <v>82584300</v>
      </c>
      <c r="O40" s="35">
        <v>66545900</v>
      </c>
      <c r="P40" s="25">
        <v>33716000</v>
      </c>
      <c r="Q40" s="17"/>
      <c r="R40" s="17"/>
      <c r="S40" s="41"/>
    </row>
    <row r="41" spans="1:19" x14ac:dyDescent="0.35">
      <c r="B41" s="60" t="s">
        <v>75</v>
      </c>
      <c r="C41" s="95"/>
      <c r="D41" s="96"/>
      <c r="E41" s="92">
        <v>282165</v>
      </c>
      <c r="F41" s="3"/>
      <c r="G41" s="3"/>
      <c r="H41" s="3"/>
      <c r="I41" s="11"/>
      <c r="J41" s="11"/>
      <c r="K41" s="3"/>
      <c r="L41" s="3"/>
      <c r="M41" s="3"/>
      <c r="N41" s="3"/>
      <c r="O41" s="3"/>
      <c r="P41" s="3"/>
    </row>
    <row r="42" spans="1:19" x14ac:dyDescent="0.35"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1:19" x14ac:dyDescent="0.35">
      <c r="E43" s="17"/>
      <c r="F43" s="17"/>
      <c r="I43" s="17"/>
      <c r="J43" s="17"/>
      <c r="K43" s="17"/>
      <c r="L43" s="17"/>
    </row>
    <row r="44" spans="1:19" ht="46.5" customHeight="1" x14ac:dyDescent="0.35">
      <c r="B44" s="110" t="s">
        <v>37</v>
      </c>
      <c r="C44" s="1" t="s">
        <v>52</v>
      </c>
      <c r="D44" s="1" t="s">
        <v>53</v>
      </c>
      <c r="E44" s="1" t="s">
        <v>2</v>
      </c>
      <c r="F44" s="1" t="s">
        <v>47</v>
      </c>
      <c r="G44" s="1" t="s">
        <v>61</v>
      </c>
      <c r="H44" s="1" t="s">
        <v>3</v>
      </c>
      <c r="I44" s="1" t="s">
        <v>56</v>
      </c>
      <c r="J44" s="1" t="s">
        <v>54</v>
      </c>
      <c r="K44" s="1" t="s">
        <v>4</v>
      </c>
      <c r="L44" s="1" t="s">
        <v>5</v>
      </c>
      <c r="M44" s="1" t="s">
        <v>48</v>
      </c>
      <c r="N44" s="1" t="s">
        <v>6</v>
      </c>
      <c r="O44" s="1" t="s">
        <v>7</v>
      </c>
      <c r="P44" s="9" t="s">
        <v>8</v>
      </c>
    </row>
    <row r="45" spans="1:19" ht="30" customHeight="1" x14ac:dyDescent="0.35">
      <c r="B45" s="110"/>
      <c r="C45" s="20">
        <v>1009.08</v>
      </c>
      <c r="D45" s="20">
        <v>1009.08</v>
      </c>
      <c r="E45" s="20">
        <v>1183.43</v>
      </c>
      <c r="F45" s="20">
        <f>E45</f>
        <v>1183.43</v>
      </c>
      <c r="G45" s="20">
        <v>1324.5</v>
      </c>
      <c r="H45" s="20">
        <v>1240.5999999999999</v>
      </c>
      <c r="I45" s="20">
        <v>1000</v>
      </c>
      <c r="J45" s="20">
        <v>1000</v>
      </c>
      <c r="K45" s="20">
        <v>1324.5</v>
      </c>
      <c r="L45" s="20">
        <v>1324.5</v>
      </c>
      <c r="M45" s="20">
        <f>F45</f>
        <v>1183.43</v>
      </c>
      <c r="N45" s="20">
        <f>M45</f>
        <v>1183.43</v>
      </c>
      <c r="O45" s="20">
        <f>H45</f>
        <v>1240.5999999999999</v>
      </c>
      <c r="P45" s="20">
        <f>N45</f>
        <v>1183.43</v>
      </c>
    </row>
    <row r="46" spans="1:19" ht="15" customHeight="1" x14ac:dyDescent="0.35">
      <c r="B46" s="48"/>
    </row>
    <row r="47" spans="1:19" x14ac:dyDescent="0.35">
      <c r="A47" s="8" t="s">
        <v>38</v>
      </c>
      <c r="D47" s="8"/>
    </row>
    <row r="48" spans="1:19" ht="63.75" customHeight="1" x14ac:dyDescent="0.35">
      <c r="A48" s="1" t="s">
        <v>0</v>
      </c>
      <c r="B48" s="1" t="s">
        <v>1</v>
      </c>
      <c r="C48" s="1" t="s">
        <v>52</v>
      </c>
      <c r="D48" s="1" t="s">
        <v>53</v>
      </c>
      <c r="E48" s="1" t="s">
        <v>2</v>
      </c>
      <c r="F48" s="1" t="s">
        <v>47</v>
      </c>
      <c r="G48" s="1" t="s">
        <v>61</v>
      </c>
      <c r="H48" s="1" t="s">
        <v>3</v>
      </c>
      <c r="I48" s="1" t="s">
        <v>56</v>
      </c>
      <c r="J48" s="1" t="s">
        <v>54</v>
      </c>
      <c r="K48" s="1" t="s">
        <v>4</v>
      </c>
      <c r="L48" s="1" t="s">
        <v>5</v>
      </c>
      <c r="M48" s="1" t="s">
        <v>48</v>
      </c>
      <c r="N48" s="1" t="s">
        <v>6</v>
      </c>
      <c r="O48" s="9" t="s">
        <v>7</v>
      </c>
      <c r="P48" s="9" t="s">
        <v>8</v>
      </c>
      <c r="Q48" s="1" t="s">
        <v>45</v>
      </c>
    </row>
    <row r="49" spans="1:28" ht="42" customHeight="1" x14ac:dyDescent="0.35">
      <c r="A49" s="40">
        <v>1</v>
      </c>
      <c r="B49" s="10" t="s">
        <v>62</v>
      </c>
      <c r="C49" s="3">
        <v>2113.8066357474136</v>
      </c>
      <c r="D49" s="3">
        <v>0</v>
      </c>
      <c r="E49" s="3">
        <v>7701.3427072154664</v>
      </c>
      <c r="F49" s="3">
        <v>0</v>
      </c>
      <c r="G49" s="3">
        <v>733.86183465458669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10549.011177617465</v>
      </c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42" customHeight="1" x14ac:dyDescent="0.35">
      <c r="A50" s="40">
        <v>2</v>
      </c>
      <c r="B50" s="10" t="s">
        <v>9</v>
      </c>
      <c r="C50" s="3">
        <v>0</v>
      </c>
      <c r="D50" s="3">
        <v>0</v>
      </c>
      <c r="E50" s="3">
        <v>300.39799565669284</v>
      </c>
      <c r="F50" s="3">
        <v>0</v>
      </c>
      <c r="G50" s="3">
        <v>0</v>
      </c>
      <c r="H50" s="3">
        <v>0</v>
      </c>
      <c r="I50" s="3">
        <v>8225</v>
      </c>
      <c r="J50" s="3">
        <v>0</v>
      </c>
      <c r="K50" s="3">
        <v>5449.5281238203097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13974.926119477002</v>
      </c>
    </row>
    <row r="51" spans="1:28" ht="42" customHeight="1" x14ac:dyDescent="0.35">
      <c r="A51" s="40">
        <v>3</v>
      </c>
      <c r="B51" s="10" t="s">
        <v>39</v>
      </c>
      <c r="C51" s="3">
        <v>0</v>
      </c>
      <c r="D51" s="3">
        <v>0</v>
      </c>
      <c r="E51" s="3">
        <v>2239.6761954657222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2602.4915062287655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4842.1677016944877</v>
      </c>
    </row>
    <row r="52" spans="1:28" ht="42" customHeight="1" x14ac:dyDescent="0.35">
      <c r="A52" s="40">
        <v>4</v>
      </c>
      <c r="B52" s="10" t="s">
        <v>10</v>
      </c>
      <c r="C52" s="3">
        <v>0</v>
      </c>
      <c r="D52" s="3">
        <v>1757.5415229714195</v>
      </c>
      <c r="E52" s="3">
        <v>66292.55638271803</v>
      </c>
      <c r="F52" s="3">
        <v>125.48270704646661</v>
      </c>
      <c r="G52" s="3">
        <v>0</v>
      </c>
      <c r="H52" s="3">
        <v>203.12751894244721</v>
      </c>
      <c r="I52" s="3">
        <v>10378.83</v>
      </c>
      <c r="J52" s="3">
        <v>0</v>
      </c>
      <c r="K52" s="3">
        <v>37230.728576821442</v>
      </c>
      <c r="L52" s="3">
        <v>0</v>
      </c>
      <c r="M52" s="3">
        <v>737.68621718225836</v>
      </c>
      <c r="N52" s="3">
        <v>136.89022586887268</v>
      </c>
      <c r="O52" s="3">
        <v>28926.32597130421</v>
      </c>
      <c r="P52" s="3">
        <v>0</v>
      </c>
      <c r="Q52" s="3">
        <v>145789.16912285515</v>
      </c>
    </row>
    <row r="53" spans="1:28" ht="42" customHeight="1" x14ac:dyDescent="0.35">
      <c r="A53" s="40">
        <v>5</v>
      </c>
      <c r="B53" s="10" t="s">
        <v>11</v>
      </c>
      <c r="C53" s="3">
        <v>0</v>
      </c>
      <c r="D53" s="3">
        <v>0</v>
      </c>
      <c r="E53" s="3">
        <v>15525.548617155218</v>
      </c>
      <c r="F53" s="3">
        <v>136.89022586887268</v>
      </c>
      <c r="G53" s="3">
        <v>0</v>
      </c>
      <c r="H53" s="3">
        <v>0</v>
      </c>
      <c r="I53" s="3">
        <v>0</v>
      </c>
      <c r="J53" s="3">
        <v>0</v>
      </c>
      <c r="K53" s="3">
        <v>25488.335220838053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41150.774063862147</v>
      </c>
    </row>
    <row r="54" spans="1:28" ht="42" customHeight="1" x14ac:dyDescent="0.35">
      <c r="A54" s="40">
        <v>6</v>
      </c>
      <c r="B54" s="10" t="s">
        <v>12</v>
      </c>
      <c r="C54" s="3">
        <v>0</v>
      </c>
      <c r="D54" s="3">
        <v>40013.675823522412</v>
      </c>
      <c r="E54" s="3">
        <v>19334.054401189762</v>
      </c>
      <c r="F54" s="3">
        <v>1699.7203045385024</v>
      </c>
      <c r="G54" s="3">
        <v>0</v>
      </c>
      <c r="H54" s="3">
        <v>0</v>
      </c>
      <c r="I54" s="3">
        <v>0</v>
      </c>
      <c r="J54" s="3">
        <v>0</v>
      </c>
      <c r="K54" s="3">
        <v>21684.786711966779</v>
      </c>
      <c r="L54" s="3">
        <v>0</v>
      </c>
      <c r="M54" s="3">
        <v>0</v>
      </c>
      <c r="N54" s="3">
        <v>0</v>
      </c>
      <c r="O54" s="3">
        <v>0</v>
      </c>
      <c r="P54" s="3">
        <v>15310.580262457432</v>
      </c>
      <c r="Q54" s="3">
        <v>98042.817503674887</v>
      </c>
    </row>
    <row r="55" spans="1:28" ht="42" customHeight="1" x14ac:dyDescent="0.35">
      <c r="A55" s="40">
        <v>7</v>
      </c>
      <c r="B55" s="10" t="s">
        <v>13</v>
      </c>
      <c r="C55" s="3">
        <v>0</v>
      </c>
      <c r="D55" s="3">
        <v>0</v>
      </c>
      <c r="E55" s="3">
        <v>3796.591264375586</v>
      </c>
      <c r="F55" s="3">
        <v>0</v>
      </c>
      <c r="G55" s="3">
        <v>0</v>
      </c>
      <c r="H55" s="3">
        <v>0</v>
      </c>
      <c r="I55" s="3">
        <v>8045.05</v>
      </c>
      <c r="J55" s="3">
        <v>29417.599999999999</v>
      </c>
      <c r="K55" s="3">
        <v>390.71347678369193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41649.954741159272</v>
      </c>
    </row>
    <row r="56" spans="1:28" ht="42" customHeight="1" x14ac:dyDescent="0.35">
      <c r="A56" s="40">
        <v>8</v>
      </c>
      <c r="B56" s="10" t="s">
        <v>14</v>
      </c>
      <c r="C56" s="3">
        <v>0</v>
      </c>
      <c r="D56" s="3">
        <v>0</v>
      </c>
      <c r="E56" s="3">
        <v>2973.5599063738455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2973.5599063738455</v>
      </c>
      <c r="W56" s="43"/>
    </row>
    <row r="57" spans="1:28" ht="42" customHeight="1" x14ac:dyDescent="0.35">
      <c r="A57" s="40">
        <v>9</v>
      </c>
      <c r="B57" s="10" t="s">
        <v>40</v>
      </c>
      <c r="C57" s="3">
        <v>0</v>
      </c>
      <c r="D57" s="3">
        <v>0</v>
      </c>
      <c r="E57" s="3">
        <v>9040.2474164082359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7706.2287655719138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16746.47618198015</v>
      </c>
    </row>
    <row r="58" spans="1:28" ht="42" customHeight="1" x14ac:dyDescent="0.35">
      <c r="A58" s="40">
        <v>10</v>
      </c>
      <c r="B58" s="10" t="s">
        <v>15</v>
      </c>
      <c r="C58" s="3">
        <v>715.50323066555677</v>
      </c>
      <c r="D58" s="3">
        <v>0</v>
      </c>
      <c r="E58" s="3">
        <v>13129.631663892245</v>
      </c>
      <c r="F58" s="3">
        <v>365.04060231699378</v>
      </c>
      <c r="G58" s="3">
        <v>0</v>
      </c>
      <c r="H58" s="3">
        <v>76.172819603417707</v>
      </c>
      <c r="I58" s="3">
        <v>0</v>
      </c>
      <c r="J58" s="3">
        <v>0</v>
      </c>
      <c r="K58" s="3">
        <v>22489.61872404681</v>
      </c>
      <c r="L58" s="3">
        <v>0</v>
      </c>
      <c r="M58" s="3">
        <v>0</v>
      </c>
      <c r="N58" s="3">
        <v>6811.1337383706677</v>
      </c>
      <c r="O58" s="3">
        <v>6001.2090923746582</v>
      </c>
      <c r="P58" s="3">
        <v>0</v>
      </c>
      <c r="Q58" s="3">
        <v>49588.30987127035</v>
      </c>
      <c r="U58" s="52"/>
    </row>
    <row r="59" spans="1:28" ht="42" customHeight="1" x14ac:dyDescent="0.35">
      <c r="A59" s="40">
        <v>11</v>
      </c>
      <c r="B59" s="10" t="s">
        <v>16</v>
      </c>
      <c r="C59" s="3">
        <v>0</v>
      </c>
      <c r="D59" s="3">
        <v>0</v>
      </c>
      <c r="E59" s="3">
        <v>9019.9673829461808</v>
      </c>
      <c r="F59" s="3">
        <v>0</v>
      </c>
      <c r="G59" s="3">
        <v>0</v>
      </c>
      <c r="H59" s="3">
        <v>0</v>
      </c>
      <c r="I59" s="3">
        <v>9240.99</v>
      </c>
      <c r="J59" s="3">
        <v>0</v>
      </c>
      <c r="K59" s="3">
        <v>5161.5704039260099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23422.52778687219</v>
      </c>
    </row>
    <row r="60" spans="1:28" ht="42" customHeight="1" x14ac:dyDescent="0.35">
      <c r="A60" s="40">
        <v>12</v>
      </c>
      <c r="B60" s="10" t="s">
        <v>17</v>
      </c>
      <c r="C60" s="3">
        <v>0</v>
      </c>
      <c r="D60" s="3">
        <v>0</v>
      </c>
      <c r="E60" s="3">
        <v>3867.148880795653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7160.4379010947523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11027.586781890404</v>
      </c>
    </row>
    <row r="61" spans="1:28" ht="42" customHeight="1" x14ac:dyDescent="0.35">
      <c r="A61" s="40">
        <v>13</v>
      </c>
      <c r="B61" s="10" t="s">
        <v>18</v>
      </c>
      <c r="C61" s="3">
        <v>0</v>
      </c>
      <c r="D61" s="3">
        <v>0</v>
      </c>
      <c r="E61" s="3">
        <v>12280.574262947533</v>
      </c>
      <c r="F61" s="3">
        <v>91.260150579248446</v>
      </c>
      <c r="G61" s="3">
        <v>0</v>
      </c>
      <c r="H61" s="3">
        <v>0</v>
      </c>
      <c r="I61" s="3">
        <v>19447.71</v>
      </c>
      <c r="J61" s="3">
        <v>0</v>
      </c>
      <c r="K61" s="3">
        <v>88.335220838052095</v>
      </c>
      <c r="L61" s="3">
        <v>0</v>
      </c>
      <c r="M61" s="3">
        <v>91.260150579248446</v>
      </c>
      <c r="N61" s="3">
        <v>12197.172625334832</v>
      </c>
      <c r="O61" s="3">
        <v>0</v>
      </c>
      <c r="P61" s="3">
        <v>633.75104568922541</v>
      </c>
      <c r="Q61" s="3">
        <v>44830.063455968142</v>
      </c>
    </row>
    <row r="62" spans="1:28" ht="42" customHeight="1" x14ac:dyDescent="0.35">
      <c r="A62" s="40">
        <v>14</v>
      </c>
      <c r="B62" s="10" t="s">
        <v>19</v>
      </c>
      <c r="C62" s="3">
        <v>1507.3135925793792</v>
      </c>
      <c r="D62" s="3">
        <v>0</v>
      </c>
      <c r="E62" s="3">
        <v>5179.0135453723497</v>
      </c>
      <c r="F62" s="3">
        <v>0</v>
      </c>
      <c r="G62" s="3">
        <v>0</v>
      </c>
      <c r="H62" s="3">
        <v>0</v>
      </c>
      <c r="I62" s="3">
        <v>3670.85</v>
      </c>
      <c r="J62" s="3">
        <v>0</v>
      </c>
      <c r="K62" s="3">
        <v>1597.9614949037373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11955.138632855465</v>
      </c>
      <c r="V62" s="53"/>
    </row>
    <row r="63" spans="1:28" ht="42" customHeight="1" x14ac:dyDescent="0.35">
      <c r="A63" s="40">
        <v>15</v>
      </c>
      <c r="B63" s="10" t="s">
        <v>41</v>
      </c>
      <c r="C63" s="3">
        <v>0</v>
      </c>
      <c r="D63" s="3">
        <v>0</v>
      </c>
      <c r="E63" s="3">
        <v>68492.602012793315</v>
      </c>
      <c r="F63" s="3">
        <v>365.04060231699378</v>
      </c>
      <c r="G63" s="3">
        <v>0</v>
      </c>
      <c r="H63" s="3">
        <v>0</v>
      </c>
      <c r="I63" s="3">
        <v>4034.21</v>
      </c>
      <c r="J63" s="3">
        <v>0</v>
      </c>
      <c r="K63" s="3">
        <v>69814.043035107592</v>
      </c>
      <c r="L63" s="3">
        <v>0</v>
      </c>
      <c r="M63" s="3">
        <v>147.45274329702644</v>
      </c>
      <c r="N63" s="3">
        <v>0</v>
      </c>
      <c r="O63" s="3">
        <v>0</v>
      </c>
      <c r="P63" s="3">
        <v>12545.735700463905</v>
      </c>
      <c r="Q63" s="3">
        <v>155399.08409397883</v>
      </c>
    </row>
    <row r="64" spans="1:28" ht="42" customHeight="1" x14ac:dyDescent="0.35">
      <c r="A64" s="40">
        <v>16</v>
      </c>
      <c r="B64" s="10" t="s">
        <v>20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672.70668176670438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672.70668176670438</v>
      </c>
    </row>
    <row r="65" spans="1:17" ht="42" customHeight="1" x14ac:dyDescent="0.35">
      <c r="A65" s="40">
        <v>17</v>
      </c>
      <c r="B65" s="10" t="s">
        <v>21</v>
      </c>
      <c r="C65" s="3">
        <v>0</v>
      </c>
      <c r="D65" s="3">
        <v>0</v>
      </c>
      <c r="E65" s="3">
        <v>47706.581715859829</v>
      </c>
      <c r="F65" s="3">
        <v>0</v>
      </c>
      <c r="G65" s="3">
        <v>0</v>
      </c>
      <c r="H65" s="3">
        <v>671.04626793487023</v>
      </c>
      <c r="I65" s="3">
        <v>0</v>
      </c>
      <c r="J65" s="3">
        <v>0</v>
      </c>
      <c r="K65" s="3">
        <v>48420.385050962628</v>
      </c>
      <c r="L65" s="3">
        <v>0</v>
      </c>
      <c r="M65" s="3">
        <v>0</v>
      </c>
      <c r="N65" s="3">
        <v>4926.3581284909114</v>
      </c>
      <c r="O65" s="3">
        <v>18612.606803159764</v>
      </c>
      <c r="P65" s="3">
        <v>0</v>
      </c>
      <c r="Q65" s="3">
        <v>120336.97796640801</v>
      </c>
    </row>
    <row r="66" spans="1:17" ht="42" customHeight="1" x14ac:dyDescent="0.35">
      <c r="A66" s="40">
        <v>18</v>
      </c>
      <c r="B66" s="10" t="s">
        <v>22</v>
      </c>
      <c r="C66" s="3">
        <v>0</v>
      </c>
      <c r="D66" s="3">
        <v>0</v>
      </c>
      <c r="E66" s="3">
        <v>3601.3959423033048</v>
      </c>
      <c r="F66" s="3">
        <v>0</v>
      </c>
      <c r="G66" s="3">
        <v>0</v>
      </c>
      <c r="H66" s="3">
        <v>0</v>
      </c>
      <c r="I66" s="3">
        <v>521.64</v>
      </c>
      <c r="J66" s="3">
        <v>0</v>
      </c>
      <c r="K66" s="3">
        <v>1662.1366553416383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5785.1725976449434</v>
      </c>
    </row>
    <row r="67" spans="1:17" ht="42" customHeight="1" x14ac:dyDescent="0.35">
      <c r="A67" s="40">
        <v>19</v>
      </c>
      <c r="B67" s="10" t="s">
        <v>23</v>
      </c>
      <c r="C67" s="3">
        <v>0</v>
      </c>
      <c r="D67" s="3">
        <v>0</v>
      </c>
      <c r="E67" s="3">
        <v>9314.1968684248332</v>
      </c>
      <c r="F67" s="3">
        <v>319.4105270273696</v>
      </c>
      <c r="G67" s="3">
        <v>0</v>
      </c>
      <c r="H67" s="3">
        <v>0</v>
      </c>
      <c r="I67" s="3">
        <v>0</v>
      </c>
      <c r="J67" s="3">
        <v>0</v>
      </c>
      <c r="K67" s="3">
        <v>15026.425066062666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24660.032461514871</v>
      </c>
    </row>
    <row r="68" spans="1:17" ht="42" customHeight="1" x14ac:dyDescent="0.35">
      <c r="A68" s="40">
        <v>20</v>
      </c>
      <c r="B68" s="10" t="s">
        <v>42</v>
      </c>
      <c r="C68" s="3">
        <v>0</v>
      </c>
      <c r="D68" s="3">
        <v>0</v>
      </c>
      <c r="E68" s="3">
        <v>2462.3340628512037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1228.7655719139298</v>
      </c>
      <c r="L68" s="3">
        <v>5605.8890147225366</v>
      </c>
      <c r="M68" s="3">
        <v>0</v>
      </c>
      <c r="N68" s="3">
        <v>0</v>
      </c>
      <c r="O68" s="3">
        <v>0</v>
      </c>
      <c r="P68" s="3">
        <v>0</v>
      </c>
      <c r="Q68" s="3">
        <v>9296.98864948767</v>
      </c>
    </row>
    <row r="69" spans="1:17" ht="42" customHeight="1" x14ac:dyDescent="0.35">
      <c r="A69" s="40">
        <v>21</v>
      </c>
      <c r="B69" s="10" t="s">
        <v>25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214.04303510758777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214.04303510758777</v>
      </c>
    </row>
    <row r="70" spans="1:17" ht="42" customHeight="1" x14ac:dyDescent="0.35">
      <c r="A70" s="40">
        <v>22</v>
      </c>
      <c r="B70" s="10" t="s">
        <v>24</v>
      </c>
      <c r="C70" s="3">
        <v>0</v>
      </c>
      <c r="D70" s="3">
        <v>0</v>
      </c>
      <c r="E70" s="3">
        <v>4563.0075289624228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5015.1000377500941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9578.1075667125169</v>
      </c>
    </row>
    <row r="71" spans="1:17" ht="42" customHeight="1" x14ac:dyDescent="0.35">
      <c r="A71" s="40">
        <v>23</v>
      </c>
      <c r="B71" s="10" t="s">
        <v>26</v>
      </c>
      <c r="C71" s="3">
        <v>0</v>
      </c>
      <c r="D71" s="3">
        <v>0</v>
      </c>
      <c r="E71" s="3">
        <v>741.4887234563937</v>
      </c>
      <c r="F71" s="3">
        <v>0</v>
      </c>
      <c r="G71" s="3">
        <v>0</v>
      </c>
      <c r="H71" s="3">
        <v>0</v>
      </c>
      <c r="I71" s="3">
        <v>22.84</v>
      </c>
      <c r="J71" s="3">
        <v>0</v>
      </c>
      <c r="K71" s="3">
        <v>533.4088335220838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1297.7375569784776</v>
      </c>
    </row>
    <row r="72" spans="1:17" ht="42" customHeight="1" x14ac:dyDescent="0.35">
      <c r="A72" s="40">
        <v>24</v>
      </c>
      <c r="B72" s="10" t="s">
        <v>27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</row>
    <row r="73" spans="1:17" ht="42" customHeight="1" x14ac:dyDescent="0.35">
      <c r="A73" s="40">
        <v>25</v>
      </c>
      <c r="B73" s="10" t="s">
        <v>28</v>
      </c>
      <c r="C73" s="3">
        <v>0</v>
      </c>
      <c r="D73" s="3">
        <v>0</v>
      </c>
      <c r="E73" s="3">
        <v>4346.2646713367076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8364.2884107210266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12710.553082057733</v>
      </c>
    </row>
    <row r="74" spans="1:17" ht="42" customHeight="1" x14ac:dyDescent="0.35">
      <c r="A74" s="40">
        <v>26</v>
      </c>
      <c r="B74" s="10" t="s">
        <v>29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326.16081540203851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326.16081540203851</v>
      </c>
    </row>
    <row r="75" spans="1:17" ht="42" customHeight="1" x14ac:dyDescent="0.35">
      <c r="A75" s="40">
        <v>27</v>
      </c>
      <c r="B75" s="10" t="s">
        <v>30</v>
      </c>
      <c r="C75" s="3">
        <v>0</v>
      </c>
      <c r="D75" s="3">
        <v>0</v>
      </c>
      <c r="E75" s="3">
        <v>15913.488757256449</v>
      </c>
      <c r="F75" s="3">
        <v>365.04060231699378</v>
      </c>
      <c r="G75" s="3">
        <v>0</v>
      </c>
      <c r="H75" s="3">
        <v>0</v>
      </c>
      <c r="I75" s="3">
        <v>6293.51</v>
      </c>
      <c r="J75" s="3">
        <v>0</v>
      </c>
      <c r="K75" s="3">
        <v>13058.135145337863</v>
      </c>
      <c r="L75" s="3">
        <v>0</v>
      </c>
      <c r="M75" s="3">
        <v>22.815037644812111</v>
      </c>
      <c r="N75" s="3">
        <v>45712.293925284976</v>
      </c>
      <c r="O75" s="3">
        <v>0</v>
      </c>
      <c r="P75" s="3">
        <v>0</v>
      </c>
      <c r="Q75" s="3">
        <v>81365.283467841102</v>
      </c>
    </row>
    <row r="76" spans="1:17" ht="42" customHeight="1" x14ac:dyDescent="0.35">
      <c r="A76" s="40">
        <v>28</v>
      </c>
      <c r="B76" s="10" t="s">
        <v>31</v>
      </c>
      <c r="C76" s="3">
        <v>771.49482697110238</v>
      </c>
      <c r="D76" s="3">
        <v>0</v>
      </c>
      <c r="E76" s="3">
        <v>308.42550890208969</v>
      </c>
      <c r="F76" s="3">
        <v>0</v>
      </c>
      <c r="G76" s="3">
        <v>203.85050962627406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1283.7708454994661</v>
      </c>
    </row>
    <row r="77" spans="1:17" ht="42" customHeight="1" x14ac:dyDescent="0.35">
      <c r="A77" s="40">
        <v>29</v>
      </c>
      <c r="B77" s="10" t="s">
        <v>32</v>
      </c>
      <c r="C77" s="3">
        <v>0</v>
      </c>
      <c r="D77" s="3">
        <v>0</v>
      </c>
      <c r="E77" s="3">
        <v>908.79899951834921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2340.8833522083805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3249.6823517267298</v>
      </c>
    </row>
    <row r="78" spans="1:17" ht="42" customHeight="1" x14ac:dyDescent="0.35">
      <c r="A78" s="40">
        <v>30</v>
      </c>
      <c r="B78" s="10" t="s">
        <v>33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</row>
    <row r="79" spans="1:17" ht="42" customHeight="1" x14ac:dyDescent="0.35">
      <c r="A79" s="40">
        <v>31</v>
      </c>
      <c r="B79" s="10" t="s">
        <v>43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</row>
    <row r="80" spans="1:17" ht="42" customHeight="1" x14ac:dyDescent="0.35">
      <c r="A80" s="40">
        <v>32</v>
      </c>
      <c r="B80" s="10" t="s">
        <v>34</v>
      </c>
      <c r="C80" s="3">
        <v>0</v>
      </c>
      <c r="D80" s="3">
        <v>0</v>
      </c>
      <c r="E80" s="3">
        <v>1991.245785555546</v>
      </c>
      <c r="F80" s="3">
        <v>0</v>
      </c>
      <c r="G80" s="3">
        <v>0</v>
      </c>
      <c r="H80" s="3">
        <v>0</v>
      </c>
      <c r="I80" s="3">
        <v>735.91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99.951636305013707</v>
      </c>
      <c r="P80" s="3">
        <v>0</v>
      </c>
      <c r="Q80" s="3">
        <v>2827.10742186056</v>
      </c>
    </row>
    <row r="81" spans="1:28" ht="42" customHeight="1" x14ac:dyDescent="0.35">
      <c r="A81" s="40">
        <v>33</v>
      </c>
      <c r="B81" s="10" t="s">
        <v>35</v>
      </c>
      <c r="C81" s="3">
        <v>0</v>
      </c>
      <c r="D81" s="3">
        <v>0</v>
      </c>
      <c r="E81" s="3">
        <v>29406.048519980057</v>
      </c>
      <c r="F81" s="3">
        <v>376.44812113939986</v>
      </c>
      <c r="G81" s="3">
        <v>0</v>
      </c>
      <c r="H81" s="3">
        <v>0</v>
      </c>
      <c r="I81" s="3">
        <v>0</v>
      </c>
      <c r="J81" s="3">
        <v>0</v>
      </c>
      <c r="K81" s="3">
        <v>19574.405436013589</v>
      </c>
      <c r="L81" s="3">
        <v>9682.8992072480178</v>
      </c>
      <c r="M81" s="3">
        <v>0</v>
      </c>
      <c r="N81" s="3">
        <v>0</v>
      </c>
      <c r="O81" s="3">
        <v>0</v>
      </c>
      <c r="P81" s="3">
        <v>0</v>
      </c>
      <c r="Q81" s="3">
        <v>59039.801284381065</v>
      </c>
    </row>
    <row r="82" spans="1:28" ht="42" customHeight="1" x14ac:dyDescent="0.35">
      <c r="A82" s="40">
        <v>34</v>
      </c>
      <c r="B82" s="10" t="s">
        <v>67</v>
      </c>
      <c r="C82" s="3">
        <v>0</v>
      </c>
      <c r="D82" s="3">
        <v>0</v>
      </c>
      <c r="E82" s="3">
        <v>91.260150579248446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285.39071347678367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376.65086405603211</v>
      </c>
      <c r="V82" s="54"/>
      <c r="W82" s="54"/>
    </row>
    <row r="83" spans="1:28" ht="42" customHeight="1" x14ac:dyDescent="0.35">
      <c r="A83" s="40">
        <v>35</v>
      </c>
      <c r="B83" s="10" t="s">
        <v>46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180.06795016987542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180.06795016987542</v>
      </c>
      <c r="V83" s="54"/>
      <c r="W83" s="54"/>
    </row>
    <row r="84" spans="1:28" ht="42" customHeight="1" x14ac:dyDescent="0.35">
      <c r="A84" s="40">
        <v>36</v>
      </c>
      <c r="B84" s="10" t="s">
        <v>49</v>
      </c>
      <c r="C84" s="3">
        <v>0</v>
      </c>
      <c r="D84" s="3">
        <v>0</v>
      </c>
      <c r="E84" s="3">
        <v>5510.338592058677</v>
      </c>
      <c r="F84" s="3">
        <v>1140.7518822406057</v>
      </c>
      <c r="G84" s="3">
        <v>0</v>
      </c>
      <c r="H84" s="3">
        <v>0</v>
      </c>
      <c r="I84" s="3">
        <v>0</v>
      </c>
      <c r="J84" s="3">
        <v>0</v>
      </c>
      <c r="K84" s="3">
        <v>970.93242733106831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7622.022901630351</v>
      </c>
      <c r="V84" s="54"/>
      <c r="W84" s="54"/>
    </row>
    <row r="85" spans="1:28" s="26" customFormat="1" ht="37.5" customHeight="1" x14ac:dyDescent="0.35">
      <c r="A85" s="44"/>
      <c r="B85" s="13" t="s">
        <v>36</v>
      </c>
      <c r="C85" s="25">
        <v>5108.1182859634519</v>
      </c>
      <c r="D85" s="25">
        <v>41771.217346493831</v>
      </c>
      <c r="E85" s="25">
        <v>366037.78846235102</v>
      </c>
      <c r="F85" s="25">
        <v>4985.0857253914473</v>
      </c>
      <c r="G85" s="25">
        <v>937.71234428086075</v>
      </c>
      <c r="H85" s="25">
        <v>950.34660648073509</v>
      </c>
      <c r="I85" s="25">
        <v>70616.539999999994</v>
      </c>
      <c r="J85" s="25">
        <v>29417.599999999999</v>
      </c>
      <c r="K85" s="25">
        <v>324738.01434503571</v>
      </c>
      <c r="L85" s="25">
        <v>15288.788221970553</v>
      </c>
      <c r="M85" s="25">
        <v>999.21414870334547</v>
      </c>
      <c r="N85" s="25">
        <v>69783.848643350255</v>
      </c>
      <c r="O85" s="25">
        <v>53640.093503143646</v>
      </c>
      <c r="P85" s="25">
        <v>28490.06700861056</v>
      </c>
      <c r="Q85" s="25">
        <v>1012764.4346417758</v>
      </c>
      <c r="S85" s="54"/>
      <c r="T85" s="54"/>
      <c r="U85" s="55"/>
      <c r="V85" s="42"/>
      <c r="W85" s="42"/>
      <c r="X85" s="54"/>
      <c r="Y85" s="54"/>
      <c r="Z85" s="54"/>
      <c r="AA85" s="54"/>
      <c r="AB85" s="54"/>
    </row>
    <row r="86" spans="1:28" x14ac:dyDescent="0.35">
      <c r="B86" s="60" t="s">
        <v>75</v>
      </c>
      <c r="C86" s="95"/>
      <c r="D86" s="96"/>
      <c r="E86" s="92">
        <v>238.42981840920035</v>
      </c>
      <c r="F86" s="3"/>
      <c r="G86" s="3"/>
      <c r="H86" s="3"/>
      <c r="I86" s="11"/>
      <c r="J86" s="11"/>
      <c r="K86" s="3"/>
      <c r="L86" s="3"/>
      <c r="M86" s="3"/>
      <c r="N86" s="3"/>
      <c r="O86" s="3"/>
      <c r="P86" s="3"/>
      <c r="Q86" s="100">
        <v>238.42981840920035</v>
      </c>
    </row>
    <row r="87" spans="1:28" x14ac:dyDescent="0.35">
      <c r="C87" s="17"/>
      <c r="D87" s="17"/>
      <c r="E87" s="17"/>
      <c r="F87" s="17"/>
      <c r="G87" s="17"/>
      <c r="H87" s="17"/>
      <c r="I87" s="17"/>
      <c r="J87" s="17"/>
      <c r="K87" s="17"/>
      <c r="L87" s="17"/>
      <c r="P87" s="85"/>
      <c r="Q87" s="104">
        <v>1013002.86446018</v>
      </c>
    </row>
    <row r="88" spans="1:28" ht="38.25" customHeight="1" x14ac:dyDescent="0.35">
      <c r="B88" s="8" t="s">
        <v>50</v>
      </c>
      <c r="C88" s="7"/>
      <c r="D88" s="7"/>
      <c r="F88" s="7"/>
      <c r="Q88" s="17"/>
    </row>
    <row r="89" spans="1:28" x14ac:dyDescent="0.35">
      <c r="C89" s="111"/>
      <c r="D89" s="111"/>
      <c r="E89" s="111"/>
      <c r="F89" s="111"/>
    </row>
    <row r="90" spans="1:28" ht="45" x14ac:dyDescent="0.35">
      <c r="A90" s="1" t="s">
        <v>0</v>
      </c>
      <c r="B90" s="1" t="s">
        <v>1</v>
      </c>
      <c r="C90" s="1" t="s">
        <v>52</v>
      </c>
      <c r="D90" s="1" t="s">
        <v>53</v>
      </c>
      <c r="E90" s="1" t="s">
        <v>2</v>
      </c>
      <c r="F90" s="1" t="s">
        <v>47</v>
      </c>
      <c r="G90" s="1" t="s">
        <v>61</v>
      </c>
      <c r="H90" s="1" t="s">
        <v>3</v>
      </c>
      <c r="I90" s="1" t="s">
        <v>56</v>
      </c>
      <c r="J90" s="1" t="s">
        <v>54</v>
      </c>
      <c r="K90" s="1" t="s">
        <v>4</v>
      </c>
      <c r="L90" s="1" t="s">
        <v>5</v>
      </c>
      <c r="M90" s="1" t="s">
        <v>48</v>
      </c>
      <c r="N90" s="1" t="s">
        <v>6</v>
      </c>
      <c r="O90" s="1" t="s">
        <v>7</v>
      </c>
      <c r="P90" s="9" t="s">
        <v>8</v>
      </c>
      <c r="Q90" s="9" t="s">
        <v>45</v>
      </c>
    </row>
    <row r="91" spans="1:28" ht="39" customHeight="1" x14ac:dyDescent="0.35">
      <c r="A91" s="40">
        <v>1</v>
      </c>
      <c r="B91" s="10" t="s">
        <v>62</v>
      </c>
      <c r="C91" s="29">
        <v>0.41381317295566983</v>
      </c>
      <c r="D91" s="29">
        <v>0</v>
      </c>
      <c r="E91" s="29">
        <v>2.1039747670772498E-2</v>
      </c>
      <c r="F91" s="29">
        <v>0</v>
      </c>
      <c r="G91" s="29">
        <v>0.78260869565217395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29">
        <v>0</v>
      </c>
      <c r="Q91" s="31">
        <v>1.0416056110174078E-2</v>
      </c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39" customHeight="1" x14ac:dyDescent="0.35">
      <c r="A92" s="40">
        <v>2</v>
      </c>
      <c r="B92" s="10" t="s">
        <v>9</v>
      </c>
      <c r="C92" s="29">
        <v>0</v>
      </c>
      <c r="D92" s="29">
        <v>0</v>
      </c>
      <c r="E92" s="29">
        <v>8.2067481862624792E-4</v>
      </c>
      <c r="F92" s="29">
        <v>0</v>
      </c>
      <c r="G92" s="29">
        <v>0</v>
      </c>
      <c r="H92" s="29">
        <v>0</v>
      </c>
      <c r="I92" s="29">
        <v>0.11647412914878016</v>
      </c>
      <c r="J92" s="29">
        <v>0</v>
      </c>
      <c r="K92" s="29">
        <v>1.6781306416532311E-2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31">
        <v>1.3798792336561526E-2</v>
      </c>
    </row>
    <row r="93" spans="1:28" ht="39" customHeight="1" x14ac:dyDescent="0.35">
      <c r="A93" s="40">
        <v>3</v>
      </c>
      <c r="B93" s="10" t="s">
        <v>39</v>
      </c>
      <c r="C93" s="29">
        <v>0</v>
      </c>
      <c r="D93" s="29">
        <v>0</v>
      </c>
      <c r="E93" s="29">
        <v>6.1187021287450634E-3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8.0141264381311562E-3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31">
        <v>4.7811391633309159E-3</v>
      </c>
    </row>
    <row r="94" spans="1:28" ht="39" customHeight="1" x14ac:dyDescent="0.35">
      <c r="A94" s="40">
        <v>4</v>
      </c>
      <c r="B94" s="10" t="s">
        <v>10</v>
      </c>
      <c r="C94" s="29">
        <v>0</v>
      </c>
      <c r="D94" s="29">
        <v>4.2075420220400707E-2</v>
      </c>
      <c r="E94" s="29">
        <v>0.18110850429186379</v>
      </c>
      <c r="F94" s="29">
        <v>2.5171624713958805E-2</v>
      </c>
      <c r="G94" s="29">
        <v>0</v>
      </c>
      <c r="H94" s="29">
        <v>0.2137404580152672</v>
      </c>
      <c r="I94" s="29">
        <v>0.14697449067881266</v>
      </c>
      <c r="J94" s="29">
        <v>0</v>
      </c>
      <c r="K94" s="29">
        <v>0.11464850720329778</v>
      </c>
      <c r="L94" s="29">
        <v>0</v>
      </c>
      <c r="M94" s="29">
        <v>0.73826638477801265</v>
      </c>
      <c r="N94" s="29">
        <v>1.961631932461739E-3</v>
      </c>
      <c r="O94" s="29">
        <v>0.5392668819566645</v>
      </c>
      <c r="P94" s="29">
        <v>0</v>
      </c>
      <c r="Q94" s="31">
        <v>0.14395170696769397</v>
      </c>
    </row>
    <row r="95" spans="1:28" ht="39" customHeight="1" x14ac:dyDescent="0.35">
      <c r="A95" s="40">
        <v>5</v>
      </c>
      <c r="B95" s="10" t="s">
        <v>11</v>
      </c>
      <c r="C95" s="29">
        <v>0</v>
      </c>
      <c r="D95" s="29">
        <v>0</v>
      </c>
      <c r="E95" s="29">
        <v>4.2415152496617453E-2</v>
      </c>
      <c r="F95" s="29">
        <v>2.7459954233409606E-2</v>
      </c>
      <c r="G95" s="29">
        <v>0</v>
      </c>
      <c r="H95" s="29">
        <v>0</v>
      </c>
      <c r="I95" s="29">
        <v>0</v>
      </c>
      <c r="J95" s="29">
        <v>0</v>
      </c>
      <c r="K95" s="29">
        <v>7.8488917511691667E-2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31">
        <v>4.0632127922637366E-2</v>
      </c>
    </row>
    <row r="96" spans="1:28" ht="39" customHeight="1" x14ac:dyDescent="0.35">
      <c r="A96" s="40">
        <v>6</v>
      </c>
      <c r="B96" s="10" t="s">
        <v>12</v>
      </c>
      <c r="C96" s="29">
        <v>0</v>
      </c>
      <c r="D96" s="29">
        <v>0.95792457977959933</v>
      </c>
      <c r="E96" s="29">
        <v>5.2819831751273881E-2</v>
      </c>
      <c r="F96" s="29">
        <v>0.34096109839816929</v>
      </c>
      <c r="G96" s="29">
        <v>0</v>
      </c>
      <c r="H96" s="29">
        <v>0</v>
      </c>
      <c r="I96" s="29">
        <v>0</v>
      </c>
      <c r="J96" s="29">
        <v>0</v>
      </c>
      <c r="K96" s="29">
        <v>6.6776249635272414E-2</v>
      </c>
      <c r="L96" s="29">
        <v>0</v>
      </c>
      <c r="M96" s="29">
        <v>0</v>
      </c>
      <c r="N96" s="29">
        <v>0</v>
      </c>
      <c r="O96" s="29">
        <v>0</v>
      </c>
      <c r="P96" s="29">
        <v>0.53740064064539095</v>
      </c>
      <c r="Q96" s="31">
        <v>9.680712922976363E-2</v>
      </c>
    </row>
    <row r="97" spans="1:17" ht="39" customHeight="1" x14ac:dyDescent="0.35">
      <c r="A97" s="40">
        <v>7</v>
      </c>
      <c r="B97" s="10" t="s">
        <v>13</v>
      </c>
      <c r="C97" s="29">
        <v>0</v>
      </c>
      <c r="D97" s="29">
        <v>0</v>
      </c>
      <c r="E97" s="29">
        <v>1.0372129282947206E-2</v>
      </c>
      <c r="F97" s="29">
        <v>0</v>
      </c>
      <c r="G97" s="29">
        <v>0</v>
      </c>
      <c r="H97" s="29">
        <v>0</v>
      </c>
      <c r="I97" s="29">
        <v>0.11392585929585336</v>
      </c>
      <c r="J97" s="29">
        <v>1</v>
      </c>
      <c r="K97" s="29">
        <v>1.2031651963251735E-3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31">
        <v>4.1125017147636361E-2</v>
      </c>
    </row>
    <row r="98" spans="1:17" ht="39" customHeight="1" x14ac:dyDescent="0.35">
      <c r="A98" s="40">
        <v>8</v>
      </c>
      <c r="B98" s="10" t="s">
        <v>14</v>
      </c>
      <c r="C98" s="29">
        <v>0</v>
      </c>
      <c r="D98" s="29">
        <v>0</v>
      </c>
      <c r="E98" s="29">
        <v>8.1236418755155169E-3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31">
        <v>2.9360824735375126E-3</v>
      </c>
    </row>
    <row r="99" spans="1:17" ht="39" customHeight="1" x14ac:dyDescent="0.35">
      <c r="A99" s="40">
        <v>9</v>
      </c>
      <c r="B99" s="10" t="s">
        <v>40</v>
      </c>
      <c r="C99" s="29">
        <v>0</v>
      </c>
      <c r="D99" s="29">
        <v>0</v>
      </c>
      <c r="E99" s="29">
        <v>2.4697579597954746E-2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2.3730602593954424E-2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31">
        <v>1.653541100888237E-2</v>
      </c>
    </row>
    <row r="100" spans="1:17" ht="39" customHeight="1" x14ac:dyDescent="0.35">
      <c r="A100" s="40">
        <v>10</v>
      </c>
      <c r="B100" s="10" t="s">
        <v>15</v>
      </c>
      <c r="C100" s="29">
        <v>0.14007178193811234</v>
      </c>
      <c r="D100" s="29">
        <v>0</v>
      </c>
      <c r="E100" s="29">
        <v>3.5869607121841465E-2</v>
      </c>
      <c r="F100" s="29">
        <v>7.3226544622425616E-2</v>
      </c>
      <c r="G100" s="29">
        <v>0</v>
      </c>
      <c r="H100" s="29">
        <v>8.0152671755725199E-2</v>
      </c>
      <c r="I100" s="29">
        <v>0</v>
      </c>
      <c r="J100" s="29">
        <v>0</v>
      </c>
      <c r="K100" s="29">
        <v>6.9254653691857224E-2</v>
      </c>
      <c r="L100" s="29">
        <v>0</v>
      </c>
      <c r="M100" s="29">
        <v>0</v>
      </c>
      <c r="N100" s="29">
        <v>9.7603297479060797E-2</v>
      </c>
      <c r="O100" s="29">
        <v>0.11187916911485156</v>
      </c>
      <c r="P100" s="29">
        <v>0</v>
      </c>
      <c r="Q100" s="31">
        <v>4.896332076353984E-2</v>
      </c>
    </row>
    <row r="101" spans="1:17" ht="39" customHeight="1" x14ac:dyDescent="0.35">
      <c r="A101" s="40">
        <v>11</v>
      </c>
      <c r="B101" s="10" t="s">
        <v>16</v>
      </c>
      <c r="C101" s="29">
        <v>0</v>
      </c>
      <c r="D101" s="29">
        <v>0</v>
      </c>
      <c r="E101" s="29">
        <v>2.4642175390790107E-2</v>
      </c>
      <c r="F101" s="29">
        <v>0</v>
      </c>
      <c r="G101" s="29">
        <v>0</v>
      </c>
      <c r="H101" s="29">
        <v>0</v>
      </c>
      <c r="I101" s="29">
        <v>0.13086155169879465</v>
      </c>
      <c r="J101" s="29">
        <v>0</v>
      </c>
      <c r="K101" s="29">
        <v>1.5894567854448406E-2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31">
        <v>2.3127320614449654E-2</v>
      </c>
    </row>
    <row r="102" spans="1:17" ht="39" customHeight="1" x14ac:dyDescent="0.35">
      <c r="A102" s="40">
        <v>12</v>
      </c>
      <c r="B102" s="10" t="s">
        <v>17</v>
      </c>
      <c r="C102" s="29">
        <v>0</v>
      </c>
      <c r="D102" s="29">
        <v>0</v>
      </c>
      <c r="E102" s="29">
        <v>1.0564889753707521E-2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2.2049891250140959E-2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31">
        <v>1.0888599959368601E-2</v>
      </c>
    </row>
    <row r="103" spans="1:17" ht="39" customHeight="1" x14ac:dyDescent="0.35">
      <c r="A103" s="40">
        <v>13</v>
      </c>
      <c r="B103" s="10" t="s">
        <v>18</v>
      </c>
      <c r="C103" s="29">
        <v>0</v>
      </c>
      <c r="D103" s="29">
        <v>0</v>
      </c>
      <c r="E103" s="29">
        <v>3.3550017648548487E-2</v>
      </c>
      <c r="F103" s="29">
        <v>1.8306636155606404E-2</v>
      </c>
      <c r="G103" s="29">
        <v>0</v>
      </c>
      <c r="H103" s="29">
        <v>0</v>
      </c>
      <c r="I103" s="29">
        <v>0.27539879467331591</v>
      </c>
      <c r="J103" s="29">
        <v>0</v>
      </c>
      <c r="K103" s="29">
        <v>2.7201995743003925E-4</v>
      </c>
      <c r="L103" s="29">
        <v>0</v>
      </c>
      <c r="M103" s="29">
        <v>9.1331923890063407E-2</v>
      </c>
      <c r="N103" s="29">
        <v>0.17478503783406774</v>
      </c>
      <c r="O103" s="29">
        <v>0</v>
      </c>
      <c r="P103" s="29">
        <v>2.2244631628900228E-2</v>
      </c>
      <c r="Q103" s="31">
        <v>4.4265045179854634E-2</v>
      </c>
    </row>
    <row r="104" spans="1:17" ht="39" customHeight="1" x14ac:dyDescent="0.35">
      <c r="A104" s="40">
        <v>14</v>
      </c>
      <c r="B104" s="10" t="s">
        <v>19</v>
      </c>
      <c r="C104" s="29">
        <v>0.29508196721311475</v>
      </c>
      <c r="D104" s="29">
        <v>0</v>
      </c>
      <c r="E104" s="29">
        <v>1.4148849404670249E-2</v>
      </c>
      <c r="F104" s="29">
        <v>0</v>
      </c>
      <c r="G104" s="29">
        <v>0</v>
      </c>
      <c r="H104" s="29">
        <v>0</v>
      </c>
      <c r="I104" s="29">
        <v>5.1982864071221845E-2</v>
      </c>
      <c r="J104" s="29">
        <v>0</v>
      </c>
      <c r="K104" s="29">
        <v>4.9207712812023774E-3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31">
        <v>1.1804461357377848E-2</v>
      </c>
    </row>
    <row r="105" spans="1:17" ht="39" customHeight="1" x14ac:dyDescent="0.35">
      <c r="A105" s="40">
        <v>15</v>
      </c>
      <c r="B105" s="10" t="s">
        <v>44</v>
      </c>
      <c r="C105" s="29">
        <v>0</v>
      </c>
      <c r="D105" s="29">
        <v>0</v>
      </c>
      <c r="E105" s="29">
        <v>0.18711893736577462</v>
      </c>
      <c r="F105" s="29">
        <v>7.3226544622425616E-2</v>
      </c>
      <c r="G105" s="29">
        <v>0</v>
      </c>
      <c r="H105" s="29">
        <v>0</v>
      </c>
      <c r="I105" s="29">
        <v>5.7128400796753853E-2</v>
      </c>
      <c r="J105" s="29">
        <v>0</v>
      </c>
      <c r="K105" s="29">
        <v>0.21498574220180405</v>
      </c>
      <c r="L105" s="29">
        <v>0</v>
      </c>
      <c r="M105" s="29">
        <v>0.14756871035940802</v>
      </c>
      <c r="N105" s="29">
        <v>0</v>
      </c>
      <c r="O105" s="29">
        <v>0</v>
      </c>
      <c r="P105" s="29">
        <v>0.44035472772570888</v>
      </c>
      <c r="Q105" s="31">
        <v>0.15344050282427713</v>
      </c>
    </row>
    <row r="106" spans="1:17" ht="39" customHeight="1" x14ac:dyDescent="0.35">
      <c r="A106" s="40">
        <v>16</v>
      </c>
      <c r="B106" s="10" t="s">
        <v>20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2.071536598890299E-3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31">
        <v>6.6422818451819651E-4</v>
      </c>
    </row>
    <row r="107" spans="1:17" ht="39" customHeight="1" x14ac:dyDescent="0.35">
      <c r="A107" s="40">
        <v>17</v>
      </c>
      <c r="B107" s="10" t="s">
        <v>21</v>
      </c>
      <c r="C107" s="29">
        <v>0</v>
      </c>
      <c r="D107" s="29">
        <v>0</v>
      </c>
      <c r="E107" s="29">
        <v>0.13033239523237561</v>
      </c>
      <c r="F107" s="29">
        <v>0</v>
      </c>
      <c r="G107" s="29">
        <v>0</v>
      </c>
      <c r="H107" s="29">
        <v>0.70610687022900764</v>
      </c>
      <c r="I107" s="29">
        <v>0</v>
      </c>
      <c r="J107" s="29">
        <v>0</v>
      </c>
      <c r="K107" s="29">
        <v>0.14910599594760018</v>
      </c>
      <c r="L107" s="29">
        <v>0</v>
      </c>
      <c r="M107" s="29">
        <v>0</v>
      </c>
      <c r="N107" s="29">
        <v>7.0594531890444068E-2</v>
      </c>
      <c r="O107" s="29">
        <v>0.34699057342375716</v>
      </c>
      <c r="P107" s="29">
        <v>0</v>
      </c>
      <c r="Q107" s="31">
        <v>0.11882030396236448</v>
      </c>
    </row>
    <row r="108" spans="1:17" ht="39" customHeight="1" x14ac:dyDescent="0.35">
      <c r="A108" s="40">
        <v>18</v>
      </c>
      <c r="B108" s="10" t="s">
        <v>22</v>
      </c>
      <c r="C108" s="29">
        <v>0</v>
      </c>
      <c r="D108" s="29">
        <v>0</v>
      </c>
      <c r="E108" s="29">
        <v>9.8388637889875348E-3</v>
      </c>
      <c r="F108" s="29">
        <v>0</v>
      </c>
      <c r="G108" s="29">
        <v>0</v>
      </c>
      <c r="H108" s="29">
        <v>0</v>
      </c>
      <c r="I108" s="29">
        <v>7.3869379609932751E-3</v>
      </c>
      <c r="J108" s="29">
        <v>0</v>
      </c>
      <c r="K108" s="29">
        <v>5.1183926177968495E-3</v>
      </c>
      <c r="L108" s="29">
        <v>0</v>
      </c>
      <c r="M108" s="29">
        <v>0</v>
      </c>
      <c r="N108" s="29">
        <v>0</v>
      </c>
      <c r="O108" s="29">
        <v>0</v>
      </c>
      <c r="P108" s="29">
        <v>0</v>
      </c>
      <c r="Q108" s="31">
        <v>5.7122588429867338E-3</v>
      </c>
    </row>
    <row r="109" spans="1:17" ht="39" customHeight="1" x14ac:dyDescent="0.35">
      <c r="A109" s="40">
        <v>19</v>
      </c>
      <c r="B109" s="10" t="s">
        <v>23</v>
      </c>
      <c r="C109" s="29">
        <v>0</v>
      </c>
      <c r="D109" s="29">
        <v>0</v>
      </c>
      <c r="E109" s="29">
        <v>2.5445998096403778E-2</v>
      </c>
      <c r="F109" s="29">
        <v>6.4073226544622414E-2</v>
      </c>
      <c r="G109" s="29">
        <v>0</v>
      </c>
      <c r="H109" s="29">
        <v>0</v>
      </c>
      <c r="I109" s="29">
        <v>0</v>
      </c>
      <c r="J109" s="29">
        <v>0</v>
      </c>
      <c r="K109" s="29">
        <v>4.6272454724370568E-2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31">
        <v>2.434922832794514E-2</v>
      </c>
    </row>
    <row r="110" spans="1:17" ht="39" customHeight="1" x14ac:dyDescent="0.35">
      <c r="A110" s="40">
        <v>20</v>
      </c>
      <c r="B110" s="10" t="s">
        <v>42</v>
      </c>
      <c r="C110" s="29">
        <v>0</v>
      </c>
      <c r="D110" s="29">
        <v>0</v>
      </c>
      <c r="E110" s="29">
        <v>6.7269941532401871E-3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3.7838673565588794E-3</v>
      </c>
      <c r="L110" s="29">
        <v>0.3666666666666667</v>
      </c>
      <c r="M110" s="29">
        <v>0</v>
      </c>
      <c r="N110" s="29">
        <v>0</v>
      </c>
      <c r="O110" s="29">
        <v>0</v>
      </c>
      <c r="P110" s="29">
        <v>0</v>
      </c>
      <c r="Q110" s="31">
        <v>9.1798135197906135E-3</v>
      </c>
    </row>
    <row r="111" spans="1:17" ht="39" customHeight="1" x14ac:dyDescent="0.35">
      <c r="A111" s="40">
        <v>21</v>
      </c>
      <c r="B111" s="10" t="s">
        <v>25</v>
      </c>
      <c r="C111" s="29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6.5912528146509514E-4</v>
      </c>
      <c r="L111" s="29">
        <v>0</v>
      </c>
      <c r="M111" s="29">
        <v>0</v>
      </c>
      <c r="N111" s="29">
        <v>0</v>
      </c>
      <c r="O111" s="29">
        <v>0</v>
      </c>
      <c r="P111" s="29">
        <v>0</v>
      </c>
      <c r="Q111" s="31">
        <v>2.1134533143760798E-4</v>
      </c>
    </row>
    <row r="112" spans="1:17" ht="39" customHeight="1" x14ac:dyDescent="0.35">
      <c r="A112" s="40">
        <v>22</v>
      </c>
      <c r="B112" s="10" t="s">
        <v>24</v>
      </c>
      <c r="C112" s="29">
        <v>0</v>
      </c>
      <c r="D112" s="29">
        <v>0</v>
      </c>
      <c r="E112" s="29">
        <v>1.2465946612044273E-2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1.5443526215632783E-2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31">
        <v>9.4573893386179012E-3</v>
      </c>
    </row>
    <row r="113" spans="1:17" ht="39" customHeight="1" x14ac:dyDescent="0.35">
      <c r="A113" s="40">
        <v>23</v>
      </c>
      <c r="B113" s="10" t="s">
        <v>26</v>
      </c>
      <c r="C113" s="29">
        <v>0</v>
      </c>
      <c r="D113" s="29">
        <v>0</v>
      </c>
      <c r="E113" s="29">
        <v>2.0257163244571941E-3</v>
      </c>
      <c r="F113" s="29">
        <v>0</v>
      </c>
      <c r="G113" s="29">
        <v>0</v>
      </c>
      <c r="H113" s="29">
        <v>0</v>
      </c>
      <c r="I113" s="29">
        <v>3.2343697383077679E-4</v>
      </c>
      <c r="J113" s="29">
        <v>0</v>
      </c>
      <c r="K113" s="29">
        <v>1.6425820506352372E-3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31">
        <v>1.2813814472439481E-3</v>
      </c>
    </row>
    <row r="114" spans="1:17" ht="39" customHeight="1" x14ac:dyDescent="0.35">
      <c r="A114" s="40">
        <v>24</v>
      </c>
      <c r="B114" s="10" t="s">
        <v>27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31">
        <v>0</v>
      </c>
    </row>
    <row r="115" spans="1:17" ht="39" customHeight="1" x14ac:dyDescent="0.35">
      <c r="A115" s="40">
        <v>25</v>
      </c>
      <c r="B115" s="10" t="s">
        <v>28</v>
      </c>
      <c r="C115" s="29">
        <v>0</v>
      </c>
      <c r="D115" s="29">
        <v>0</v>
      </c>
      <c r="E115" s="29">
        <v>1.1873814147972169E-2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2.5757035028963163E-2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31">
        <v>1.2550354897240813E-2</v>
      </c>
    </row>
    <row r="116" spans="1:17" ht="39" customHeight="1" x14ac:dyDescent="0.35">
      <c r="A116" s="40">
        <v>26</v>
      </c>
      <c r="B116" s="10" t="s">
        <v>29</v>
      </c>
      <c r="C116" s="29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1.004381381280145E-3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31">
        <v>3.2205002885730738E-4</v>
      </c>
    </row>
    <row r="117" spans="1:17" ht="39" customHeight="1" x14ac:dyDescent="0.35">
      <c r="A117" s="40">
        <v>27</v>
      </c>
      <c r="B117" s="10" t="s">
        <v>30</v>
      </c>
      <c r="C117" s="29">
        <v>0</v>
      </c>
      <c r="D117" s="29">
        <v>0</v>
      </c>
      <c r="E117" s="29">
        <v>4.34749888095044E-2</v>
      </c>
      <c r="F117" s="29">
        <v>7.3226544622425616E-2</v>
      </c>
      <c r="G117" s="29">
        <v>0</v>
      </c>
      <c r="H117" s="29">
        <v>0</v>
      </c>
      <c r="I117" s="29">
        <v>8.9122321767676538E-2</v>
      </c>
      <c r="J117" s="29">
        <v>0</v>
      </c>
      <c r="K117" s="29">
        <v>4.0211292083173027E-2</v>
      </c>
      <c r="L117" s="29">
        <v>0</v>
      </c>
      <c r="M117" s="29">
        <v>2.2832980972515852E-2</v>
      </c>
      <c r="N117" s="29">
        <v>0.65505550086396569</v>
      </c>
      <c r="O117" s="29">
        <v>0</v>
      </c>
      <c r="P117" s="29">
        <v>0</v>
      </c>
      <c r="Q117" s="31">
        <v>8.0339791450734305E-2</v>
      </c>
    </row>
    <row r="118" spans="1:17" ht="39" customHeight="1" x14ac:dyDescent="0.35">
      <c r="A118" s="40">
        <v>28</v>
      </c>
      <c r="B118" s="10" t="s">
        <v>31</v>
      </c>
      <c r="C118" s="29">
        <v>0.15103307789310311</v>
      </c>
      <c r="D118" s="29">
        <v>0</v>
      </c>
      <c r="E118" s="29">
        <v>8.4260565062891843E-4</v>
      </c>
      <c r="F118" s="29">
        <v>0</v>
      </c>
      <c r="G118" s="29">
        <v>0.21739130434782608</v>
      </c>
      <c r="H118" s="29">
        <v>0</v>
      </c>
      <c r="I118" s="29">
        <v>0</v>
      </c>
      <c r="J118" s="29">
        <v>0</v>
      </c>
      <c r="K118" s="29">
        <v>0</v>
      </c>
      <c r="L118" s="29">
        <v>0</v>
      </c>
      <c r="M118" s="29">
        <v>0</v>
      </c>
      <c r="N118" s="29">
        <v>0</v>
      </c>
      <c r="O118" s="29">
        <v>0</v>
      </c>
      <c r="P118" s="29">
        <v>0</v>
      </c>
      <c r="Q118" s="31">
        <v>1.2675907660141597E-3</v>
      </c>
    </row>
    <row r="119" spans="1:17" ht="39" customHeight="1" x14ac:dyDescent="0.35">
      <c r="A119" s="40">
        <v>29</v>
      </c>
      <c r="B119" s="10" t="s">
        <v>32</v>
      </c>
      <c r="C119" s="29">
        <v>0</v>
      </c>
      <c r="D119" s="29">
        <v>0</v>
      </c>
      <c r="E119" s="29">
        <v>2.4828010335654844E-3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7.2085288718960402E-3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31">
        <v>3.2087247938126628E-3</v>
      </c>
    </row>
    <row r="120" spans="1:17" ht="39" customHeight="1" x14ac:dyDescent="0.35">
      <c r="A120" s="40">
        <v>30</v>
      </c>
      <c r="B120" s="10" t="s">
        <v>33</v>
      </c>
      <c r="C120" s="29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31">
        <v>0</v>
      </c>
    </row>
    <row r="121" spans="1:17" ht="39" customHeight="1" x14ac:dyDescent="0.35">
      <c r="A121" s="40">
        <v>31</v>
      </c>
      <c r="B121" s="10" t="s">
        <v>43</v>
      </c>
      <c r="C121" s="29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31">
        <v>0</v>
      </c>
    </row>
    <row r="122" spans="1:17" ht="39" customHeight="1" x14ac:dyDescent="0.35">
      <c r="A122" s="40">
        <v>32</v>
      </c>
      <c r="B122" s="10" t="s">
        <v>34</v>
      </c>
      <c r="C122" s="29">
        <v>0</v>
      </c>
      <c r="D122" s="29">
        <v>0</v>
      </c>
      <c r="E122" s="29">
        <v>5.4400005909782086E-3</v>
      </c>
      <c r="F122" s="29">
        <v>0</v>
      </c>
      <c r="G122" s="29">
        <v>0</v>
      </c>
      <c r="H122" s="29">
        <v>0</v>
      </c>
      <c r="I122" s="29">
        <v>1.0421212933967028E-2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1.8633755047268124E-3</v>
      </c>
      <c r="P122" s="29">
        <v>0</v>
      </c>
      <c r="Q122" s="31">
        <v>2.7914758113129576E-3</v>
      </c>
    </row>
    <row r="123" spans="1:17" ht="39" customHeight="1" x14ac:dyDescent="0.35">
      <c r="A123" s="40">
        <v>33</v>
      </c>
      <c r="B123" s="10" t="s">
        <v>35</v>
      </c>
      <c r="C123" s="29">
        <v>0</v>
      </c>
      <c r="D123" s="29">
        <v>0</v>
      </c>
      <c r="E123" s="29">
        <v>8.033610038872975E-2</v>
      </c>
      <c r="F123" s="29">
        <v>7.5514874141876423E-2</v>
      </c>
      <c r="G123" s="29">
        <v>0</v>
      </c>
      <c r="H123" s="29">
        <v>0</v>
      </c>
      <c r="I123" s="29">
        <v>0</v>
      </c>
      <c r="J123" s="29">
        <v>0</v>
      </c>
      <c r="K123" s="29">
        <v>6.02775301052857E-2</v>
      </c>
      <c r="L123" s="29">
        <v>0.63333333333333341</v>
      </c>
      <c r="M123" s="29">
        <v>0</v>
      </c>
      <c r="N123" s="29">
        <v>0</v>
      </c>
      <c r="O123" s="29">
        <v>0</v>
      </c>
      <c r="P123" s="29">
        <v>0</v>
      </c>
      <c r="Q123" s="31">
        <v>5.8295689762510261E-2</v>
      </c>
    </row>
    <row r="124" spans="1:17" ht="39" customHeight="1" x14ac:dyDescent="0.35">
      <c r="A124" s="40">
        <v>34</v>
      </c>
      <c r="B124" s="10" t="s">
        <v>67</v>
      </c>
      <c r="C124" s="29">
        <v>0</v>
      </c>
      <c r="D124" s="29">
        <v>0</v>
      </c>
      <c r="E124" s="29">
        <v>2.493189322408854E-4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8.7883370862012675E-4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31">
        <v>3.7190372328710082E-4</v>
      </c>
    </row>
    <row r="125" spans="1:17" ht="39" customHeight="1" x14ac:dyDescent="0.35">
      <c r="A125" s="40">
        <v>35</v>
      </c>
      <c r="B125" s="10" t="s">
        <v>46</v>
      </c>
      <c r="C125" s="29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5.5450222091507997E-4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31">
        <v>1.7779845343163846E-4</v>
      </c>
    </row>
    <row r="126" spans="1:17" ht="39" customHeight="1" x14ac:dyDescent="0.35">
      <c r="A126" s="40">
        <v>36</v>
      </c>
      <c r="B126" s="10" t="s">
        <v>49</v>
      </c>
      <c r="C126" s="29">
        <v>0</v>
      </c>
      <c r="D126" s="29">
        <v>0</v>
      </c>
      <c r="E126" s="29">
        <v>1.5054015639222575E-2</v>
      </c>
      <c r="F126" s="29">
        <v>0.22883295194508008</v>
      </c>
      <c r="G126" s="29">
        <v>0</v>
      </c>
      <c r="H126" s="29">
        <v>0</v>
      </c>
      <c r="I126" s="29">
        <v>0</v>
      </c>
      <c r="J126" s="29">
        <v>0</v>
      </c>
      <c r="K126" s="29">
        <v>2.9898945748293203E-3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31">
        <v>7.5259582988084798E-3</v>
      </c>
    </row>
    <row r="127" spans="1:17" ht="35.25" customHeight="1" x14ac:dyDescent="0.35">
      <c r="A127" s="44"/>
      <c r="B127" s="13" t="s">
        <v>36</v>
      </c>
      <c r="C127" s="32">
        <v>1</v>
      </c>
      <c r="D127" s="32">
        <v>1</v>
      </c>
      <c r="E127" s="32">
        <v>0.99999999999999978</v>
      </c>
      <c r="F127" s="32">
        <v>1</v>
      </c>
      <c r="G127" s="32">
        <v>1</v>
      </c>
      <c r="H127" s="32">
        <v>1</v>
      </c>
      <c r="I127" s="32">
        <v>1</v>
      </c>
      <c r="J127" s="32">
        <v>1</v>
      </c>
      <c r="K127" s="32">
        <v>1.0000000000000007</v>
      </c>
      <c r="L127" s="32">
        <v>1</v>
      </c>
      <c r="M127" s="32">
        <v>0.99999999999999989</v>
      </c>
      <c r="N127" s="32">
        <v>1</v>
      </c>
      <c r="O127" s="32">
        <v>1</v>
      </c>
      <c r="P127" s="32">
        <v>1</v>
      </c>
      <c r="Q127" s="32">
        <v>0.99999999999999989</v>
      </c>
    </row>
    <row r="128" spans="1:17" ht="36" customHeight="1" x14ac:dyDescent="0.35">
      <c r="A128" s="2" t="s">
        <v>55</v>
      </c>
    </row>
  </sheetData>
  <mergeCells count="3">
    <mergeCell ref="B44:B45"/>
    <mergeCell ref="C89:F89"/>
    <mergeCell ref="A1:P1"/>
  </mergeCells>
  <pageMargins left="1.44" right="0.7" top="0.3" bottom="0.24" header="0.17" footer="0.17"/>
  <pageSetup scale="27" orientation="landscape" r:id="rId1"/>
  <rowBreaks count="1" manualBreakCount="1">
    <brk id="87" max="1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27"/>
  <sheetViews>
    <sheetView zoomScale="50" zoomScaleNormal="50" zoomScaleSheetLayoutView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36" sqref="T36"/>
    </sheetView>
  </sheetViews>
  <sheetFormatPr defaultRowHeight="23.25" x14ac:dyDescent="0.35"/>
  <cols>
    <col min="1" max="1" width="13.140625" style="45" customWidth="1"/>
    <col min="2" max="2" width="76.28515625" style="4" customWidth="1"/>
    <col min="3" max="13" width="27.140625" style="4" customWidth="1"/>
    <col min="14" max="14" width="28.5703125" style="4" customWidth="1"/>
    <col min="15" max="15" width="24.85546875" style="4" customWidth="1"/>
    <col min="16" max="16" width="29.7109375" style="4" customWidth="1"/>
    <col min="17" max="17" width="22.5703125" style="4" customWidth="1"/>
    <col min="18" max="18" width="16.42578125" style="4" bestFit="1" customWidth="1"/>
    <col min="19" max="19" width="13.140625" style="42" bestFit="1" customWidth="1"/>
    <col min="20" max="20" width="16.42578125" style="42" bestFit="1" customWidth="1"/>
    <col min="21" max="21" width="11.140625" style="42" customWidth="1"/>
    <col min="22" max="22" width="21.140625" style="42" customWidth="1"/>
    <col min="23" max="23" width="20.7109375" style="42" bestFit="1" customWidth="1"/>
    <col min="24" max="24" width="9.140625" style="42"/>
    <col min="25" max="25" width="15.85546875" style="42" customWidth="1"/>
    <col min="26" max="28" width="9.140625" style="42"/>
    <col min="29" max="16384" width="9.140625" style="4"/>
  </cols>
  <sheetData>
    <row r="1" spans="1:28" s="7" customFormat="1" ht="41.25" customHeight="1" x14ac:dyDescent="0.45">
      <c r="A1" s="86"/>
      <c r="B1" s="116"/>
      <c r="C1" s="116"/>
      <c r="D1" s="87"/>
      <c r="E1" s="90" t="s">
        <v>72</v>
      </c>
      <c r="F1" s="10"/>
      <c r="G1" s="88"/>
      <c r="H1" s="88"/>
      <c r="I1" s="88"/>
      <c r="J1" s="88"/>
      <c r="K1" s="88"/>
      <c r="L1" s="88"/>
      <c r="M1" s="88"/>
      <c r="N1" s="88"/>
      <c r="O1" s="88"/>
      <c r="P1" s="88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spans="1:28" s="7" customFormat="1" ht="41.25" customHeight="1" x14ac:dyDescent="0.35">
      <c r="A2" s="86"/>
      <c r="B2" s="10"/>
      <c r="C2" s="117" t="s">
        <v>51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 spans="1:28" ht="50.25" customHeight="1" x14ac:dyDescent="0.35">
      <c r="A3" s="1" t="s">
        <v>0</v>
      </c>
      <c r="B3" s="1" t="s">
        <v>1</v>
      </c>
      <c r="C3" s="1" t="s">
        <v>52</v>
      </c>
      <c r="D3" s="1" t="s">
        <v>53</v>
      </c>
      <c r="E3" s="1" t="s">
        <v>2</v>
      </c>
      <c r="F3" s="1" t="s">
        <v>47</v>
      </c>
      <c r="G3" s="1" t="s">
        <v>66</v>
      </c>
      <c r="H3" s="1" t="s">
        <v>3</v>
      </c>
      <c r="I3" s="1" t="s">
        <v>64</v>
      </c>
      <c r="J3" s="1" t="s">
        <v>54</v>
      </c>
      <c r="K3" s="1" t="s">
        <v>4</v>
      </c>
      <c r="L3" s="1" t="s">
        <v>5</v>
      </c>
      <c r="M3" s="1" t="s">
        <v>48</v>
      </c>
      <c r="N3" s="1" t="s">
        <v>6</v>
      </c>
      <c r="O3" s="1" t="s">
        <v>7</v>
      </c>
      <c r="P3" s="9" t="s">
        <v>8</v>
      </c>
    </row>
    <row r="4" spans="1:28" ht="45" customHeight="1" x14ac:dyDescent="0.35">
      <c r="A4" s="40">
        <v>1</v>
      </c>
      <c r="B4" s="10" t="s">
        <v>65</v>
      </c>
      <c r="C4" s="3">
        <v>2214000</v>
      </c>
      <c r="D4" s="3">
        <v>0</v>
      </c>
      <c r="E4" s="3">
        <v>5297000</v>
      </c>
      <c r="F4" s="3">
        <v>0</v>
      </c>
      <c r="G4" s="3">
        <v>999000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45" customHeight="1" x14ac:dyDescent="0.35">
      <c r="A5" s="40">
        <v>2</v>
      </c>
      <c r="B5" s="10" t="s">
        <v>9</v>
      </c>
      <c r="C5" s="3">
        <v>490500</v>
      </c>
      <c r="D5" s="3">
        <v>0</v>
      </c>
      <c r="E5" s="3">
        <v>3652500</v>
      </c>
      <c r="F5" s="3">
        <v>0</v>
      </c>
      <c r="G5" s="3">
        <v>0</v>
      </c>
      <c r="H5" s="3">
        <v>0</v>
      </c>
      <c r="I5" s="3">
        <v>5372660</v>
      </c>
      <c r="J5" s="3">
        <v>0</v>
      </c>
      <c r="K5" s="3">
        <v>94500</v>
      </c>
      <c r="L5" s="3">
        <v>0</v>
      </c>
      <c r="M5" s="3">
        <v>0</v>
      </c>
      <c r="N5" s="3">
        <v>189000</v>
      </c>
      <c r="O5" s="3">
        <v>0</v>
      </c>
      <c r="P5" s="3">
        <v>0</v>
      </c>
    </row>
    <row r="6" spans="1:28" ht="45" customHeight="1" x14ac:dyDescent="0.35">
      <c r="A6" s="40">
        <v>3</v>
      </c>
      <c r="B6" s="10" t="s">
        <v>39</v>
      </c>
      <c r="C6" s="3">
        <v>0</v>
      </c>
      <c r="D6" s="3">
        <v>0</v>
      </c>
      <c r="E6" s="3">
        <v>2983500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5503000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28" ht="45" customHeight="1" x14ac:dyDescent="0.35">
      <c r="A7" s="40">
        <v>4</v>
      </c>
      <c r="B7" s="10" t="s">
        <v>10</v>
      </c>
      <c r="C7" s="3">
        <v>2841500</v>
      </c>
      <c r="D7" s="3">
        <v>0</v>
      </c>
      <c r="E7" s="3">
        <v>67443100</v>
      </c>
      <c r="F7" s="3">
        <v>0</v>
      </c>
      <c r="G7" s="3">
        <v>0</v>
      </c>
      <c r="H7" s="3">
        <v>346500</v>
      </c>
      <c r="I7" s="3">
        <v>7818810</v>
      </c>
      <c r="J7" s="3">
        <v>0</v>
      </c>
      <c r="K7" s="3">
        <v>40311900</v>
      </c>
      <c r="L7" s="3">
        <v>0</v>
      </c>
      <c r="M7" s="3">
        <v>351000</v>
      </c>
      <c r="N7" s="3">
        <v>0</v>
      </c>
      <c r="O7" s="3">
        <v>36159000</v>
      </c>
      <c r="P7" s="3">
        <v>0</v>
      </c>
    </row>
    <row r="8" spans="1:28" ht="45" customHeight="1" x14ac:dyDescent="0.35">
      <c r="A8" s="40">
        <v>5</v>
      </c>
      <c r="B8" s="10" t="s">
        <v>11</v>
      </c>
      <c r="C8" s="3">
        <v>0</v>
      </c>
      <c r="D8" s="3">
        <v>0</v>
      </c>
      <c r="E8" s="3">
        <v>21390500</v>
      </c>
      <c r="F8" s="3">
        <v>337500</v>
      </c>
      <c r="G8" s="3">
        <v>0</v>
      </c>
      <c r="H8" s="3">
        <v>0</v>
      </c>
      <c r="I8" s="3">
        <v>0</v>
      </c>
      <c r="J8" s="3">
        <v>0</v>
      </c>
      <c r="K8" s="3">
        <v>24044000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28" ht="45" customHeight="1" x14ac:dyDescent="0.35">
      <c r="A9" s="40">
        <v>6</v>
      </c>
      <c r="B9" s="10" t="s">
        <v>12</v>
      </c>
      <c r="C9" s="3">
        <v>0</v>
      </c>
      <c r="D9" s="3">
        <v>15529765</v>
      </c>
      <c r="E9" s="3">
        <v>28334200</v>
      </c>
      <c r="F9" s="3">
        <v>3159000</v>
      </c>
      <c r="G9" s="3">
        <v>0</v>
      </c>
      <c r="H9" s="3">
        <v>0</v>
      </c>
      <c r="I9" s="3">
        <v>0</v>
      </c>
      <c r="J9" s="3">
        <v>0</v>
      </c>
      <c r="K9" s="3">
        <v>35410000</v>
      </c>
      <c r="L9" s="3">
        <v>0</v>
      </c>
      <c r="M9" s="3">
        <v>337500</v>
      </c>
      <c r="N9" s="3">
        <v>1116000</v>
      </c>
      <c r="O9" s="3">
        <v>0</v>
      </c>
      <c r="P9" s="3">
        <v>815500</v>
      </c>
    </row>
    <row r="10" spans="1:28" ht="45" customHeight="1" x14ac:dyDescent="0.35">
      <c r="A10" s="40">
        <v>7</v>
      </c>
      <c r="B10" s="10" t="s">
        <v>13</v>
      </c>
      <c r="C10" s="3">
        <v>0</v>
      </c>
      <c r="D10" s="3">
        <v>0</v>
      </c>
      <c r="E10" s="3">
        <v>40500</v>
      </c>
      <c r="F10" s="3">
        <v>0</v>
      </c>
      <c r="G10" s="3">
        <v>0</v>
      </c>
      <c r="H10" s="3">
        <v>0</v>
      </c>
      <c r="I10" s="3">
        <v>4546140</v>
      </c>
      <c r="J10" s="3">
        <v>11157720</v>
      </c>
      <c r="K10" s="3">
        <v>67500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28" ht="45" customHeight="1" x14ac:dyDescent="0.35">
      <c r="A11" s="40">
        <v>8</v>
      </c>
      <c r="B11" s="10" t="s">
        <v>14</v>
      </c>
      <c r="C11" s="3">
        <v>0</v>
      </c>
      <c r="D11" s="3">
        <v>0</v>
      </c>
      <c r="E11" s="3">
        <v>12946500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28" ht="45" customHeight="1" x14ac:dyDescent="0.35">
      <c r="A12" s="40">
        <v>9</v>
      </c>
      <c r="B12" s="10" t="s">
        <v>40</v>
      </c>
      <c r="C12" s="3">
        <v>0</v>
      </c>
      <c r="D12" s="3">
        <v>0</v>
      </c>
      <c r="E12" s="3">
        <v>10921500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8731500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28" ht="45" customHeight="1" x14ac:dyDescent="0.35">
      <c r="A13" s="40">
        <v>10</v>
      </c>
      <c r="B13" s="10" t="s">
        <v>15</v>
      </c>
      <c r="C13" s="3">
        <v>2100500</v>
      </c>
      <c r="D13" s="3">
        <v>0</v>
      </c>
      <c r="E13" s="3">
        <v>8732000</v>
      </c>
      <c r="F13" s="3">
        <v>108000</v>
      </c>
      <c r="G13" s="3">
        <v>0</v>
      </c>
      <c r="H13" s="3">
        <v>549000</v>
      </c>
      <c r="I13" s="3">
        <v>0</v>
      </c>
      <c r="J13" s="3">
        <v>0</v>
      </c>
      <c r="K13" s="3">
        <v>17004400</v>
      </c>
      <c r="L13" s="3">
        <v>0</v>
      </c>
      <c r="M13" s="3">
        <v>0</v>
      </c>
      <c r="N13" s="3">
        <v>2148000</v>
      </c>
      <c r="O13" s="3">
        <v>8469100</v>
      </c>
      <c r="P13" s="3">
        <v>0</v>
      </c>
    </row>
    <row r="14" spans="1:28" ht="45" customHeight="1" x14ac:dyDescent="0.35">
      <c r="A14" s="40">
        <v>11</v>
      </c>
      <c r="B14" s="10" t="s">
        <v>16</v>
      </c>
      <c r="C14" s="3">
        <v>0</v>
      </c>
      <c r="D14" s="3">
        <v>0</v>
      </c>
      <c r="E14" s="3">
        <v>9298000</v>
      </c>
      <c r="F14" s="3">
        <v>0</v>
      </c>
      <c r="G14" s="3">
        <v>0</v>
      </c>
      <c r="H14" s="3">
        <v>0</v>
      </c>
      <c r="I14" s="3">
        <v>14296370</v>
      </c>
      <c r="J14" s="3">
        <v>0</v>
      </c>
      <c r="K14" s="3">
        <v>7655500</v>
      </c>
      <c r="L14" s="3">
        <v>0</v>
      </c>
      <c r="M14" s="3">
        <v>54000</v>
      </c>
      <c r="N14" s="3">
        <v>0</v>
      </c>
      <c r="O14" s="3">
        <v>0</v>
      </c>
      <c r="P14" s="3">
        <v>0</v>
      </c>
    </row>
    <row r="15" spans="1:28" ht="45" customHeight="1" x14ac:dyDescent="0.35">
      <c r="A15" s="40">
        <v>12</v>
      </c>
      <c r="B15" s="10" t="s">
        <v>17</v>
      </c>
      <c r="C15" s="3">
        <v>0</v>
      </c>
      <c r="D15" s="3">
        <v>0</v>
      </c>
      <c r="E15" s="3">
        <v>3306000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7576500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28" ht="45" customHeight="1" x14ac:dyDescent="0.35">
      <c r="A16" s="40">
        <v>13</v>
      </c>
      <c r="B16" s="10" t="s">
        <v>18</v>
      </c>
      <c r="C16" s="3">
        <v>0</v>
      </c>
      <c r="D16" s="3">
        <v>0</v>
      </c>
      <c r="E16" s="3">
        <v>22481000</v>
      </c>
      <c r="F16" s="3">
        <v>108000</v>
      </c>
      <c r="G16" s="3">
        <v>0</v>
      </c>
      <c r="H16" s="3">
        <v>0</v>
      </c>
      <c r="I16" s="3">
        <v>16247260</v>
      </c>
      <c r="J16" s="3">
        <v>0</v>
      </c>
      <c r="K16" s="3">
        <v>18390500</v>
      </c>
      <c r="L16" s="3">
        <v>0</v>
      </c>
      <c r="M16" s="3">
        <v>1622748</v>
      </c>
      <c r="N16" s="3">
        <v>14898000</v>
      </c>
      <c r="O16" s="3">
        <v>0</v>
      </c>
      <c r="P16" s="3">
        <v>0</v>
      </c>
    </row>
    <row r="17" spans="1:23" ht="45" customHeight="1" x14ac:dyDescent="0.35">
      <c r="A17" s="40">
        <v>14</v>
      </c>
      <c r="B17" s="10" t="s">
        <v>19</v>
      </c>
      <c r="C17" s="3">
        <v>508500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3402900</v>
      </c>
      <c r="J17" s="3">
        <v>0</v>
      </c>
      <c r="K17" s="3">
        <v>1872000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17"/>
    </row>
    <row r="18" spans="1:23" ht="45" customHeight="1" x14ac:dyDescent="0.35">
      <c r="A18" s="40">
        <v>15</v>
      </c>
      <c r="B18" s="10" t="s">
        <v>41</v>
      </c>
      <c r="C18" s="3">
        <v>288000</v>
      </c>
      <c r="D18" s="3">
        <v>11169000</v>
      </c>
      <c r="E18" s="3">
        <v>90924700</v>
      </c>
      <c r="F18" s="3">
        <v>2002500</v>
      </c>
      <c r="G18" s="3">
        <v>0</v>
      </c>
      <c r="H18" s="3">
        <v>0</v>
      </c>
      <c r="I18" s="3">
        <v>5746960</v>
      </c>
      <c r="J18" s="3">
        <v>0</v>
      </c>
      <c r="K18" s="3">
        <v>95173600</v>
      </c>
      <c r="L18" s="3">
        <v>0</v>
      </c>
      <c r="M18" s="3">
        <v>76500</v>
      </c>
      <c r="N18" s="3">
        <v>531000</v>
      </c>
      <c r="O18" s="3">
        <v>4939000</v>
      </c>
      <c r="P18" s="3">
        <v>26744398</v>
      </c>
    </row>
    <row r="19" spans="1:23" ht="45" customHeight="1" x14ac:dyDescent="0.35">
      <c r="A19" s="40">
        <v>16</v>
      </c>
      <c r="B19" s="10" t="s">
        <v>20</v>
      </c>
      <c r="C19" s="3">
        <v>27000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67500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spans="1:23" ht="45" customHeight="1" x14ac:dyDescent="0.35">
      <c r="A20" s="40">
        <v>17</v>
      </c>
      <c r="B20" s="10" t="s">
        <v>21</v>
      </c>
      <c r="C20" s="3">
        <v>0</v>
      </c>
      <c r="D20" s="3">
        <v>0</v>
      </c>
      <c r="E20" s="3">
        <v>77952900</v>
      </c>
      <c r="F20" s="3">
        <v>0</v>
      </c>
      <c r="G20" s="3">
        <v>0</v>
      </c>
      <c r="H20" s="3">
        <v>396000</v>
      </c>
      <c r="I20" s="3">
        <v>0</v>
      </c>
      <c r="J20" s="3">
        <v>0</v>
      </c>
      <c r="K20" s="3">
        <v>75691500</v>
      </c>
      <c r="L20" s="3">
        <v>0</v>
      </c>
      <c r="M20" s="3">
        <v>0</v>
      </c>
      <c r="N20" s="3">
        <v>6523000</v>
      </c>
      <c r="O20" s="3">
        <v>15419600</v>
      </c>
      <c r="P20" s="3">
        <v>0</v>
      </c>
      <c r="V20" s="46"/>
      <c r="W20" s="41"/>
    </row>
    <row r="21" spans="1:23" ht="45" customHeight="1" x14ac:dyDescent="0.35">
      <c r="A21" s="40">
        <v>18</v>
      </c>
      <c r="B21" s="10" t="s">
        <v>22</v>
      </c>
      <c r="C21" s="3">
        <v>0</v>
      </c>
      <c r="D21" s="3">
        <v>0</v>
      </c>
      <c r="E21" s="3">
        <v>4956500</v>
      </c>
      <c r="F21" s="3">
        <v>81000</v>
      </c>
      <c r="G21" s="3">
        <v>0</v>
      </c>
      <c r="H21" s="3">
        <v>0</v>
      </c>
      <c r="I21" s="3">
        <v>2583860</v>
      </c>
      <c r="J21" s="3">
        <v>0</v>
      </c>
      <c r="K21" s="3">
        <v>4539000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V21" s="47"/>
      <c r="W21" s="47"/>
    </row>
    <row r="22" spans="1:23" ht="45" customHeight="1" x14ac:dyDescent="0.35">
      <c r="A22" s="40">
        <v>19</v>
      </c>
      <c r="B22" s="10" t="s">
        <v>23</v>
      </c>
      <c r="C22" s="3">
        <v>0</v>
      </c>
      <c r="D22" s="3">
        <v>0</v>
      </c>
      <c r="E22" s="3">
        <v>18636200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30973500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1:23" ht="45" customHeight="1" x14ac:dyDescent="0.35">
      <c r="A23" s="40">
        <v>20</v>
      </c>
      <c r="B23" s="10" t="s">
        <v>42</v>
      </c>
      <c r="C23" s="3">
        <v>0</v>
      </c>
      <c r="D23" s="3">
        <v>0</v>
      </c>
      <c r="E23" s="3">
        <v>979000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710500</v>
      </c>
      <c r="L23" s="3">
        <v>8046000</v>
      </c>
      <c r="M23" s="3">
        <v>0</v>
      </c>
      <c r="N23" s="3">
        <v>0</v>
      </c>
      <c r="O23" s="3">
        <v>0</v>
      </c>
      <c r="P23" s="3">
        <v>0</v>
      </c>
    </row>
    <row r="24" spans="1:23" ht="45" customHeight="1" x14ac:dyDescent="0.35">
      <c r="A24" s="40">
        <v>21</v>
      </c>
      <c r="B24" s="10" t="s">
        <v>25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310500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1:23" ht="45" customHeight="1" x14ac:dyDescent="0.35">
      <c r="A25" s="40">
        <v>22</v>
      </c>
      <c r="B25" s="10" t="s">
        <v>24</v>
      </c>
      <c r="C25" s="3">
        <v>0</v>
      </c>
      <c r="D25" s="3">
        <v>0</v>
      </c>
      <c r="E25" s="3">
        <v>7633000</v>
      </c>
      <c r="F25" s="3">
        <v>54000</v>
      </c>
      <c r="G25" s="3">
        <v>0</v>
      </c>
      <c r="H25" s="3">
        <v>0</v>
      </c>
      <c r="I25" s="3">
        <v>0</v>
      </c>
      <c r="J25" s="3">
        <v>0</v>
      </c>
      <c r="K25" s="3">
        <v>4459500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V25" s="41"/>
      <c r="W25" s="41"/>
    </row>
    <row r="26" spans="1:23" ht="45" customHeight="1" x14ac:dyDescent="0.35">
      <c r="A26" s="40">
        <v>23</v>
      </c>
      <c r="B26" s="10" t="s">
        <v>26</v>
      </c>
      <c r="C26" s="3">
        <v>0</v>
      </c>
      <c r="D26" s="3">
        <v>0</v>
      </c>
      <c r="E26" s="3">
        <v>887000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724500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spans="1:23" ht="45" customHeight="1" x14ac:dyDescent="0.35">
      <c r="A27" s="40">
        <v>24</v>
      </c>
      <c r="B27" s="10" t="s">
        <v>27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V27" s="43"/>
      <c r="W27" s="43"/>
    </row>
    <row r="28" spans="1:23" ht="45" customHeight="1" x14ac:dyDescent="0.35">
      <c r="A28" s="40">
        <v>25</v>
      </c>
      <c r="B28" s="10" t="s">
        <v>28</v>
      </c>
      <c r="C28" s="3">
        <v>0</v>
      </c>
      <c r="D28" s="3">
        <v>0</v>
      </c>
      <c r="E28" s="3">
        <v>6708000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12013000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spans="1:23" ht="45" customHeight="1" x14ac:dyDescent="0.35">
      <c r="A29" s="40">
        <v>26</v>
      </c>
      <c r="B29" s="10" t="s">
        <v>29</v>
      </c>
      <c r="C29" s="3">
        <v>0</v>
      </c>
      <c r="D29" s="3">
        <v>0</v>
      </c>
      <c r="E29" s="3">
        <v>175500</v>
      </c>
      <c r="F29" s="3">
        <v>0</v>
      </c>
      <c r="G29" s="3">
        <v>0</v>
      </c>
      <c r="H29" s="3">
        <v>0</v>
      </c>
      <c r="I29" s="3">
        <v>388780</v>
      </c>
      <c r="J29" s="3">
        <v>0</v>
      </c>
      <c r="K29" s="3">
        <v>882000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</row>
    <row r="30" spans="1:23" ht="45" customHeight="1" x14ac:dyDescent="0.35">
      <c r="A30" s="40">
        <v>27</v>
      </c>
      <c r="B30" s="10" t="s">
        <v>30</v>
      </c>
      <c r="C30" s="3">
        <v>0</v>
      </c>
      <c r="D30" s="3">
        <v>0</v>
      </c>
      <c r="E30" s="3">
        <v>15388500</v>
      </c>
      <c r="F30" s="3">
        <v>40500</v>
      </c>
      <c r="G30" s="3">
        <v>0</v>
      </c>
      <c r="H30" s="3">
        <v>0</v>
      </c>
      <c r="I30" s="3">
        <v>5418410</v>
      </c>
      <c r="J30" s="3">
        <v>0</v>
      </c>
      <c r="K30" s="3">
        <v>11812500</v>
      </c>
      <c r="L30" s="3">
        <v>0</v>
      </c>
      <c r="M30" s="3">
        <v>144500</v>
      </c>
      <c r="N30" s="3">
        <v>58011400</v>
      </c>
      <c r="O30" s="3">
        <v>0</v>
      </c>
      <c r="P30" s="3">
        <v>0</v>
      </c>
      <c r="V30" s="41"/>
      <c r="W30" s="41"/>
    </row>
    <row r="31" spans="1:23" ht="45" customHeight="1" x14ac:dyDescent="0.35">
      <c r="A31" s="40">
        <v>28</v>
      </c>
      <c r="B31" s="10" t="s">
        <v>31</v>
      </c>
      <c r="C31" s="3">
        <v>868500</v>
      </c>
      <c r="D31" s="3">
        <v>0</v>
      </c>
      <c r="E31" s="3">
        <v>315000</v>
      </c>
      <c r="F31" s="3">
        <v>0</v>
      </c>
      <c r="G31" s="3">
        <v>337500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17"/>
    </row>
    <row r="32" spans="1:23" ht="45" customHeight="1" x14ac:dyDescent="0.35">
      <c r="A32" s="40">
        <v>29</v>
      </c>
      <c r="B32" s="10" t="s">
        <v>32</v>
      </c>
      <c r="C32" s="3">
        <v>0</v>
      </c>
      <c r="D32" s="3">
        <v>0</v>
      </c>
      <c r="E32" s="3">
        <v>2722500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2106000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V32" s="43"/>
      <c r="W32" s="43"/>
    </row>
    <row r="33" spans="1:19" ht="45" customHeight="1" x14ac:dyDescent="0.35">
      <c r="A33" s="40">
        <v>30</v>
      </c>
      <c r="B33" s="10" t="s">
        <v>33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</row>
    <row r="34" spans="1:19" ht="45" customHeight="1" x14ac:dyDescent="0.35">
      <c r="A34" s="40">
        <v>31</v>
      </c>
      <c r="B34" s="10" t="s">
        <v>43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</row>
    <row r="35" spans="1:19" ht="45" customHeight="1" x14ac:dyDescent="0.35">
      <c r="A35" s="40">
        <v>32</v>
      </c>
      <c r="B35" s="10" t="s">
        <v>34</v>
      </c>
      <c r="C35" s="3">
        <v>0</v>
      </c>
      <c r="D35" s="3">
        <v>0</v>
      </c>
      <c r="E35" s="3">
        <v>279000</v>
      </c>
      <c r="F35" s="3">
        <v>0</v>
      </c>
      <c r="G35" s="3">
        <v>0</v>
      </c>
      <c r="H35" s="3">
        <v>0</v>
      </c>
      <c r="I35" s="3">
        <v>3577110</v>
      </c>
      <c r="J35" s="3">
        <v>0</v>
      </c>
      <c r="K35" s="3">
        <v>1566000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</row>
    <row r="36" spans="1:19" ht="45" customHeight="1" x14ac:dyDescent="0.35">
      <c r="A36" s="40">
        <v>33</v>
      </c>
      <c r="B36" s="10" t="s">
        <v>35</v>
      </c>
      <c r="C36" s="3">
        <v>0</v>
      </c>
      <c r="D36" s="3">
        <v>0</v>
      </c>
      <c r="E36" s="3">
        <v>29772600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25183600</v>
      </c>
      <c r="L36" s="3">
        <v>10732500</v>
      </c>
      <c r="M36" s="3">
        <v>0</v>
      </c>
      <c r="N36" s="3">
        <v>0</v>
      </c>
      <c r="O36" s="3">
        <v>0</v>
      </c>
      <c r="P36" s="3">
        <v>0</v>
      </c>
    </row>
    <row r="37" spans="1:19" ht="45" customHeight="1" x14ac:dyDescent="0.35">
      <c r="A37" s="40">
        <v>34</v>
      </c>
      <c r="B37" s="10" t="s">
        <v>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12"/>
      <c r="R37" s="42"/>
    </row>
    <row r="38" spans="1:19" ht="45" customHeight="1" x14ac:dyDescent="0.35">
      <c r="A38" s="40">
        <v>35</v>
      </c>
      <c r="B38" s="10" t="s">
        <v>46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12"/>
      <c r="R38" s="42"/>
    </row>
    <row r="39" spans="1:19" ht="45" customHeight="1" x14ac:dyDescent="0.35">
      <c r="A39" s="40">
        <v>36</v>
      </c>
      <c r="B39" s="10" t="s">
        <v>49</v>
      </c>
      <c r="C39" s="3">
        <v>0</v>
      </c>
      <c r="D39" s="3">
        <v>21575000</v>
      </c>
      <c r="E39" s="3">
        <v>3509700</v>
      </c>
      <c r="F39" s="3">
        <v>2133000</v>
      </c>
      <c r="G39" s="3">
        <v>0</v>
      </c>
      <c r="H39" s="3">
        <v>0</v>
      </c>
      <c r="I39" s="3">
        <v>0</v>
      </c>
      <c r="J39" s="3">
        <v>0</v>
      </c>
      <c r="K39" s="3">
        <v>1223000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12"/>
      <c r="R39" s="42"/>
    </row>
    <row r="40" spans="1:19" ht="30" customHeight="1" x14ac:dyDescent="0.35">
      <c r="A40" s="40"/>
      <c r="B40" s="13" t="s">
        <v>36</v>
      </c>
      <c r="C40" s="35">
        <v>9338500</v>
      </c>
      <c r="D40" s="35">
        <v>48273765</v>
      </c>
      <c r="E40" s="35">
        <v>457666400</v>
      </c>
      <c r="F40" s="35">
        <v>8023500</v>
      </c>
      <c r="G40" s="35">
        <v>1336500</v>
      </c>
      <c r="H40" s="35">
        <v>1291500</v>
      </c>
      <c r="I40" s="35">
        <v>69399260</v>
      </c>
      <c r="J40" s="35">
        <v>11157720</v>
      </c>
      <c r="K40" s="35">
        <v>434097500</v>
      </c>
      <c r="L40" s="35">
        <v>18778500</v>
      </c>
      <c r="M40" s="35">
        <v>2586248</v>
      </c>
      <c r="N40" s="35">
        <v>83416400</v>
      </c>
      <c r="O40" s="35">
        <v>64986700</v>
      </c>
      <c r="P40" s="35">
        <v>27559898</v>
      </c>
      <c r="Q40" s="17"/>
      <c r="R40" s="17"/>
      <c r="S40" s="41"/>
    </row>
    <row r="41" spans="1:19" x14ac:dyDescent="0.35">
      <c r="B41" s="60" t="s">
        <v>75</v>
      </c>
      <c r="C41" s="95"/>
      <c r="D41" s="96"/>
      <c r="E41" s="92">
        <v>749334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9" x14ac:dyDescent="0.35"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1:19" x14ac:dyDescent="0.35">
      <c r="E43" s="17"/>
      <c r="F43" s="17"/>
      <c r="I43" s="17"/>
      <c r="J43" s="17"/>
      <c r="K43" s="17"/>
      <c r="L43" s="17"/>
    </row>
    <row r="44" spans="1:19" ht="46.5" customHeight="1" x14ac:dyDescent="0.35">
      <c r="B44" s="110" t="s">
        <v>37</v>
      </c>
      <c r="C44" s="1" t="s">
        <v>52</v>
      </c>
      <c r="D44" s="1" t="s">
        <v>53</v>
      </c>
      <c r="E44" s="1" t="s">
        <v>2</v>
      </c>
      <c r="F44" s="1" t="s">
        <v>47</v>
      </c>
      <c r="G44" s="1" t="s">
        <v>66</v>
      </c>
      <c r="H44" s="1" t="s">
        <v>3</v>
      </c>
      <c r="I44" s="1" t="s">
        <v>64</v>
      </c>
      <c r="J44" s="1" t="s">
        <v>54</v>
      </c>
      <c r="K44" s="1" t="s">
        <v>4</v>
      </c>
      <c r="L44" s="1" t="s">
        <v>5</v>
      </c>
      <c r="M44" s="1" t="s">
        <v>48</v>
      </c>
      <c r="N44" s="1" t="s">
        <v>6</v>
      </c>
      <c r="O44" s="1" t="s">
        <v>7</v>
      </c>
      <c r="P44" s="9" t="s">
        <v>8</v>
      </c>
    </row>
    <row r="45" spans="1:19" ht="30" customHeight="1" x14ac:dyDescent="0.35">
      <c r="B45" s="110"/>
      <c r="C45" s="20">
        <v>1009.08</v>
      </c>
      <c r="D45" s="20">
        <v>1009.08</v>
      </c>
      <c r="E45" s="20">
        <v>1183.43</v>
      </c>
      <c r="F45" s="20">
        <f>E45</f>
        <v>1183.43</v>
      </c>
      <c r="G45" s="20">
        <v>1324.5</v>
      </c>
      <c r="H45" s="20">
        <v>1240.5999999999999</v>
      </c>
      <c r="I45" s="20">
        <v>1000</v>
      </c>
      <c r="J45" s="20">
        <v>1000</v>
      </c>
      <c r="K45" s="20">
        <v>1324.5</v>
      </c>
      <c r="L45" s="20">
        <v>1324.5</v>
      </c>
      <c r="M45" s="20">
        <f>F45</f>
        <v>1183.43</v>
      </c>
      <c r="N45" s="20">
        <f>M45</f>
        <v>1183.43</v>
      </c>
      <c r="O45" s="20">
        <f>H45</f>
        <v>1240.5999999999999</v>
      </c>
      <c r="P45" s="20">
        <f>N45</f>
        <v>1183.43</v>
      </c>
    </row>
    <row r="46" spans="1:19" ht="15" customHeight="1" x14ac:dyDescent="0.35">
      <c r="B46" s="48"/>
    </row>
    <row r="47" spans="1:19" x14ac:dyDescent="0.35">
      <c r="C47" s="8" t="s">
        <v>38</v>
      </c>
      <c r="D47" s="8"/>
    </row>
    <row r="48" spans="1:19" ht="63.75" customHeight="1" x14ac:dyDescent="0.35">
      <c r="A48" s="1" t="s">
        <v>0</v>
      </c>
      <c r="B48" s="1" t="s">
        <v>1</v>
      </c>
      <c r="C48" s="1" t="s">
        <v>52</v>
      </c>
      <c r="D48" s="1" t="s">
        <v>53</v>
      </c>
      <c r="E48" s="1" t="s">
        <v>2</v>
      </c>
      <c r="F48" s="1" t="s">
        <v>47</v>
      </c>
      <c r="G48" s="1" t="s">
        <v>66</v>
      </c>
      <c r="H48" s="1" t="s">
        <v>3</v>
      </c>
      <c r="I48" s="1" t="s">
        <v>64</v>
      </c>
      <c r="J48" s="1" t="s">
        <v>54</v>
      </c>
      <c r="K48" s="1" t="s">
        <v>4</v>
      </c>
      <c r="L48" s="1" t="s">
        <v>5</v>
      </c>
      <c r="M48" s="1" t="s">
        <v>48</v>
      </c>
      <c r="N48" s="1" t="s">
        <v>6</v>
      </c>
      <c r="O48" s="1" t="s">
        <v>7</v>
      </c>
      <c r="P48" s="9" t="s">
        <v>8</v>
      </c>
      <c r="Q48" s="9" t="s">
        <v>45</v>
      </c>
    </row>
    <row r="49" spans="1:28" ht="42" customHeight="1" x14ac:dyDescent="0.35">
      <c r="A49" s="40">
        <v>1</v>
      </c>
      <c r="B49" s="10" t="s">
        <v>65</v>
      </c>
      <c r="C49" s="3">
        <v>2194.0777738137708</v>
      </c>
      <c r="D49" s="3">
        <v>0</v>
      </c>
      <c r="E49" s="3">
        <v>4475.9723853544356</v>
      </c>
      <c r="F49" s="3">
        <v>0</v>
      </c>
      <c r="G49" s="3">
        <v>754.24688561721405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7424.2970447854204</v>
      </c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42" customHeight="1" x14ac:dyDescent="0.35">
      <c r="A50" s="40">
        <v>2</v>
      </c>
      <c r="B50" s="10" t="s">
        <v>9</v>
      </c>
      <c r="C50" s="3">
        <v>486.08633606849804</v>
      </c>
      <c r="D50" s="3">
        <v>0</v>
      </c>
      <c r="E50" s="3">
        <v>3086.3675925065277</v>
      </c>
      <c r="F50" s="3">
        <v>0</v>
      </c>
      <c r="G50" s="3">
        <v>0</v>
      </c>
      <c r="H50" s="3">
        <v>0</v>
      </c>
      <c r="I50" s="3">
        <v>5372.66</v>
      </c>
      <c r="J50" s="3">
        <v>0</v>
      </c>
      <c r="K50" s="3">
        <v>71.347678369195918</v>
      </c>
      <c r="L50" s="3">
        <v>0</v>
      </c>
      <c r="M50" s="3">
        <v>0</v>
      </c>
      <c r="N50" s="3">
        <v>159.7052635136848</v>
      </c>
      <c r="O50" s="3">
        <v>0</v>
      </c>
      <c r="P50" s="3">
        <v>0</v>
      </c>
      <c r="Q50" s="3">
        <v>9176.166870457906</v>
      </c>
    </row>
    <row r="51" spans="1:28" ht="42" customHeight="1" x14ac:dyDescent="0.35">
      <c r="A51" s="40">
        <v>3</v>
      </c>
      <c r="B51" s="10" t="s">
        <v>39</v>
      </c>
      <c r="C51" s="3">
        <v>0</v>
      </c>
      <c r="D51" s="3">
        <v>0</v>
      </c>
      <c r="E51" s="3">
        <v>2521.0616597517383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4154.7753869384669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6675.8370466902052</v>
      </c>
    </row>
    <row r="52" spans="1:28" ht="42" customHeight="1" x14ac:dyDescent="0.35">
      <c r="A52" s="40">
        <v>4</v>
      </c>
      <c r="B52" s="10" t="s">
        <v>10</v>
      </c>
      <c r="C52" s="3">
        <v>2815.9313434019105</v>
      </c>
      <c r="D52" s="3">
        <v>0</v>
      </c>
      <c r="E52" s="3">
        <v>56989.513532697325</v>
      </c>
      <c r="F52" s="3">
        <v>0</v>
      </c>
      <c r="G52" s="3">
        <v>0</v>
      </c>
      <c r="H52" s="3">
        <v>279.30033854586492</v>
      </c>
      <c r="I52" s="3">
        <v>7818.81</v>
      </c>
      <c r="J52" s="3">
        <v>0</v>
      </c>
      <c r="K52" s="3">
        <v>30435.560588901473</v>
      </c>
      <c r="L52" s="3">
        <v>0</v>
      </c>
      <c r="M52" s="3">
        <v>296.59548938255745</v>
      </c>
      <c r="N52" s="3">
        <v>0</v>
      </c>
      <c r="O52" s="3">
        <v>29146.380783491863</v>
      </c>
      <c r="P52" s="3">
        <v>0</v>
      </c>
      <c r="Q52" s="3">
        <v>127782.09207642099</v>
      </c>
    </row>
    <row r="53" spans="1:28" ht="42" customHeight="1" x14ac:dyDescent="0.35">
      <c r="A53" s="40">
        <v>5</v>
      </c>
      <c r="B53" s="10" t="s">
        <v>11</v>
      </c>
      <c r="C53" s="3">
        <v>0</v>
      </c>
      <c r="D53" s="3">
        <v>0</v>
      </c>
      <c r="E53" s="3">
        <v>18075.002323753833</v>
      </c>
      <c r="F53" s="3">
        <v>285.18797056015143</v>
      </c>
      <c r="G53" s="3">
        <v>0</v>
      </c>
      <c r="H53" s="3">
        <v>0</v>
      </c>
      <c r="I53" s="3">
        <v>0</v>
      </c>
      <c r="J53" s="3">
        <v>0</v>
      </c>
      <c r="K53" s="3">
        <v>18153.265383163456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36513.455677477439</v>
      </c>
    </row>
    <row r="54" spans="1:28" ht="42" customHeight="1" x14ac:dyDescent="0.35">
      <c r="A54" s="40">
        <v>6</v>
      </c>
      <c r="B54" s="10" t="s">
        <v>12</v>
      </c>
      <c r="C54" s="3">
        <v>0</v>
      </c>
      <c r="D54" s="3">
        <v>15390.023585840567</v>
      </c>
      <c r="E54" s="3">
        <v>23942.438505023532</v>
      </c>
      <c r="F54" s="3">
        <v>2669.3594044430174</v>
      </c>
      <c r="G54" s="3">
        <v>0</v>
      </c>
      <c r="H54" s="3">
        <v>0</v>
      </c>
      <c r="I54" s="3">
        <v>0</v>
      </c>
      <c r="J54" s="3">
        <v>0</v>
      </c>
      <c r="K54" s="3">
        <v>26734.616836542093</v>
      </c>
      <c r="L54" s="3">
        <v>0</v>
      </c>
      <c r="M54" s="3">
        <v>285.18797056015143</v>
      </c>
      <c r="N54" s="3">
        <v>943.02155598556737</v>
      </c>
      <c r="O54" s="3">
        <v>0</v>
      </c>
      <c r="P54" s="3">
        <v>689.09863701275106</v>
      </c>
      <c r="Q54" s="3">
        <v>70653.746495407671</v>
      </c>
    </row>
    <row r="55" spans="1:28" ht="42" customHeight="1" x14ac:dyDescent="0.35">
      <c r="A55" s="40">
        <v>7</v>
      </c>
      <c r="B55" s="10" t="s">
        <v>13</v>
      </c>
      <c r="C55" s="3">
        <v>0</v>
      </c>
      <c r="D55" s="3">
        <v>0</v>
      </c>
      <c r="E55" s="3">
        <v>34.222556467218169</v>
      </c>
      <c r="F55" s="3">
        <v>0</v>
      </c>
      <c r="G55" s="3">
        <v>0</v>
      </c>
      <c r="H55" s="3">
        <v>0</v>
      </c>
      <c r="I55" s="3">
        <v>4546.1400000000003</v>
      </c>
      <c r="J55" s="3">
        <v>11157.72</v>
      </c>
      <c r="K55" s="3">
        <v>50.962627406568515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15789.045183873786</v>
      </c>
    </row>
    <row r="56" spans="1:28" ht="42" customHeight="1" x14ac:dyDescent="0.35">
      <c r="A56" s="40">
        <v>8</v>
      </c>
      <c r="B56" s="10" t="s">
        <v>14</v>
      </c>
      <c r="C56" s="3">
        <v>0</v>
      </c>
      <c r="D56" s="3">
        <v>0</v>
      </c>
      <c r="E56" s="3">
        <v>10939.810550687407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10939.810550687407</v>
      </c>
      <c r="W56" s="43"/>
    </row>
    <row r="57" spans="1:28" ht="42" customHeight="1" x14ac:dyDescent="0.35">
      <c r="A57" s="40">
        <v>9</v>
      </c>
      <c r="B57" s="10" t="s">
        <v>40</v>
      </c>
      <c r="C57" s="3">
        <v>0</v>
      </c>
      <c r="D57" s="3">
        <v>0</v>
      </c>
      <c r="E57" s="3">
        <v>9228.6827273264989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6592.2989807474514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15820.98170807395</v>
      </c>
    </row>
    <row r="58" spans="1:28" ht="42" customHeight="1" x14ac:dyDescent="0.35">
      <c r="A58" s="40">
        <v>10</v>
      </c>
      <c r="B58" s="10" t="s">
        <v>15</v>
      </c>
      <c r="C58" s="3">
        <v>2081.5990803504183</v>
      </c>
      <c r="D58" s="3">
        <v>0</v>
      </c>
      <c r="E58" s="3">
        <v>7378.552174611088</v>
      </c>
      <c r="F58" s="3">
        <v>91.260150579248446</v>
      </c>
      <c r="G58" s="3">
        <v>0</v>
      </c>
      <c r="H58" s="3">
        <v>442.52780912461714</v>
      </c>
      <c r="I58" s="3">
        <v>0</v>
      </c>
      <c r="J58" s="3">
        <v>0</v>
      </c>
      <c r="K58" s="3">
        <v>12838.354095885239</v>
      </c>
      <c r="L58" s="3">
        <v>0</v>
      </c>
      <c r="M58" s="3">
        <v>0</v>
      </c>
      <c r="N58" s="3">
        <v>1815.0629948539415</v>
      </c>
      <c r="O58" s="3">
        <v>6826.6161534741259</v>
      </c>
      <c r="P58" s="3">
        <v>0</v>
      </c>
      <c r="Q58" s="3">
        <v>31473.972458878678</v>
      </c>
      <c r="U58" s="52"/>
    </row>
    <row r="59" spans="1:28" ht="42" customHeight="1" x14ac:dyDescent="0.35">
      <c r="A59" s="40">
        <v>11</v>
      </c>
      <c r="B59" s="10" t="s">
        <v>16</v>
      </c>
      <c r="C59" s="3">
        <v>0</v>
      </c>
      <c r="D59" s="3">
        <v>0</v>
      </c>
      <c r="E59" s="3">
        <v>7856.8229637578897</v>
      </c>
      <c r="F59" s="3">
        <v>0</v>
      </c>
      <c r="G59" s="3">
        <v>0</v>
      </c>
      <c r="H59" s="3">
        <v>0</v>
      </c>
      <c r="I59" s="3">
        <v>14296.37</v>
      </c>
      <c r="J59" s="3">
        <v>0</v>
      </c>
      <c r="K59" s="3">
        <v>5779.9169497923749</v>
      </c>
      <c r="L59" s="3">
        <v>0</v>
      </c>
      <c r="M59" s="3">
        <v>45.630075289624223</v>
      </c>
      <c r="N59" s="3">
        <v>0</v>
      </c>
      <c r="O59" s="3">
        <v>0</v>
      </c>
      <c r="P59" s="3">
        <v>0</v>
      </c>
      <c r="Q59" s="3">
        <v>27978.73998883989</v>
      </c>
    </row>
    <row r="60" spans="1:28" ht="42" customHeight="1" x14ac:dyDescent="0.35">
      <c r="A60" s="40">
        <v>12</v>
      </c>
      <c r="B60" s="10" t="s">
        <v>17</v>
      </c>
      <c r="C60" s="3">
        <v>0</v>
      </c>
      <c r="D60" s="3">
        <v>0</v>
      </c>
      <c r="E60" s="3">
        <v>2793.5746093981052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5720.2718006795021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8513.8464100776073</v>
      </c>
    </row>
    <row r="61" spans="1:28" ht="42" customHeight="1" x14ac:dyDescent="0.35">
      <c r="A61" s="40">
        <v>13</v>
      </c>
      <c r="B61" s="10" t="s">
        <v>18</v>
      </c>
      <c r="C61" s="3">
        <v>0</v>
      </c>
      <c r="D61" s="3">
        <v>0</v>
      </c>
      <c r="E61" s="3">
        <v>18996.476344185969</v>
      </c>
      <c r="F61" s="3">
        <v>91.260150579248446</v>
      </c>
      <c r="G61" s="3">
        <v>0</v>
      </c>
      <c r="H61" s="3">
        <v>0</v>
      </c>
      <c r="I61" s="3">
        <v>16247.26</v>
      </c>
      <c r="J61" s="3">
        <v>0</v>
      </c>
      <c r="K61" s="3">
        <v>13884.862212155531</v>
      </c>
      <c r="L61" s="3">
        <v>0</v>
      </c>
      <c r="M61" s="3">
        <v>1371.2243225201321</v>
      </c>
      <c r="N61" s="3">
        <v>12588.830771570772</v>
      </c>
      <c r="O61" s="3">
        <v>0</v>
      </c>
      <c r="P61" s="3">
        <v>0</v>
      </c>
      <c r="Q61" s="3">
        <v>63179.913801011651</v>
      </c>
    </row>
    <row r="62" spans="1:28" ht="42" customHeight="1" x14ac:dyDescent="0.35">
      <c r="A62" s="40">
        <v>14</v>
      </c>
      <c r="B62" s="10" t="s">
        <v>19</v>
      </c>
      <c r="C62" s="3">
        <v>503.9243667499108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3402.9</v>
      </c>
      <c r="J62" s="3">
        <v>0</v>
      </c>
      <c r="K62" s="3">
        <v>1413.3635334088335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5320.187900158744</v>
      </c>
      <c r="V62" s="53"/>
    </row>
    <row r="63" spans="1:28" ht="42" customHeight="1" x14ac:dyDescent="0.35">
      <c r="A63" s="40">
        <v>15</v>
      </c>
      <c r="B63" s="10" t="s">
        <v>41</v>
      </c>
      <c r="C63" s="3">
        <v>285.40849090260434</v>
      </c>
      <c r="D63" s="3">
        <v>11068.498037816624</v>
      </c>
      <c r="E63" s="3">
        <v>76831.498271972145</v>
      </c>
      <c r="F63" s="3">
        <v>1692.1152919902318</v>
      </c>
      <c r="G63" s="3">
        <v>0</v>
      </c>
      <c r="H63" s="3">
        <v>0</v>
      </c>
      <c r="I63" s="3">
        <v>5746.96</v>
      </c>
      <c r="J63" s="3">
        <v>0</v>
      </c>
      <c r="K63" s="3">
        <v>71856.247640619098</v>
      </c>
      <c r="L63" s="3">
        <v>0</v>
      </c>
      <c r="M63" s="3">
        <v>64.642606660300984</v>
      </c>
      <c r="N63" s="3">
        <v>448.69574034797154</v>
      </c>
      <c r="O63" s="3">
        <v>3981.1381589553444</v>
      </c>
      <c r="P63" s="3">
        <v>22599.053598438437</v>
      </c>
      <c r="Q63" s="3">
        <v>194574.25783770275</v>
      </c>
    </row>
    <row r="64" spans="1:28" ht="42" customHeight="1" x14ac:dyDescent="0.35">
      <c r="A64" s="40">
        <v>16</v>
      </c>
      <c r="B64" s="10" t="s">
        <v>20</v>
      </c>
      <c r="C64" s="3">
        <v>26.757046022119155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50.962627406568515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77.71967342868767</v>
      </c>
    </row>
    <row r="65" spans="1:17" ht="42" customHeight="1" x14ac:dyDescent="0.35">
      <c r="A65" s="40">
        <v>17</v>
      </c>
      <c r="B65" s="10" t="s">
        <v>21</v>
      </c>
      <c r="C65" s="3">
        <v>0</v>
      </c>
      <c r="D65" s="3">
        <v>0</v>
      </c>
      <c r="E65" s="3">
        <v>65870.309186010156</v>
      </c>
      <c r="F65" s="3">
        <v>0</v>
      </c>
      <c r="G65" s="3">
        <v>0</v>
      </c>
      <c r="H65" s="3">
        <v>319.20038690955994</v>
      </c>
      <c r="I65" s="3">
        <v>0</v>
      </c>
      <c r="J65" s="3">
        <v>0</v>
      </c>
      <c r="K65" s="3">
        <v>57147.225368063417</v>
      </c>
      <c r="L65" s="3">
        <v>0</v>
      </c>
      <c r="M65" s="3">
        <v>0</v>
      </c>
      <c r="N65" s="3">
        <v>5511.9440947077555</v>
      </c>
      <c r="O65" s="3">
        <v>12429.147186845075</v>
      </c>
      <c r="P65" s="3">
        <v>0</v>
      </c>
      <c r="Q65" s="3">
        <v>141277.82622253598</v>
      </c>
    </row>
    <row r="66" spans="1:17" ht="42" customHeight="1" x14ac:dyDescent="0.35">
      <c r="A66" s="40">
        <v>18</v>
      </c>
      <c r="B66" s="10" t="s">
        <v>22</v>
      </c>
      <c r="C66" s="3">
        <v>0</v>
      </c>
      <c r="D66" s="3">
        <v>0</v>
      </c>
      <c r="E66" s="3">
        <v>4188.2494106115273</v>
      </c>
      <c r="F66" s="3">
        <v>68.445112934436338</v>
      </c>
      <c r="G66" s="3">
        <v>0</v>
      </c>
      <c r="H66" s="3">
        <v>0</v>
      </c>
      <c r="I66" s="3">
        <v>2583.86</v>
      </c>
      <c r="J66" s="3">
        <v>0</v>
      </c>
      <c r="K66" s="3">
        <v>3426.9535673839187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10267.508090929881</v>
      </c>
    </row>
    <row r="67" spans="1:17" ht="42" customHeight="1" x14ac:dyDescent="0.35">
      <c r="A67" s="40">
        <v>19</v>
      </c>
      <c r="B67" s="10" t="s">
        <v>23</v>
      </c>
      <c r="C67" s="3">
        <v>0</v>
      </c>
      <c r="D67" s="3">
        <v>0</v>
      </c>
      <c r="E67" s="3">
        <v>15747.614983564723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23385.050962627407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39132.66594619213</v>
      </c>
    </row>
    <row r="68" spans="1:17" ht="42" customHeight="1" x14ac:dyDescent="0.35">
      <c r="A68" s="40">
        <v>20</v>
      </c>
      <c r="B68" s="10" t="s">
        <v>42</v>
      </c>
      <c r="C68" s="3">
        <v>0</v>
      </c>
      <c r="D68" s="3">
        <v>0</v>
      </c>
      <c r="E68" s="3">
        <v>827.25636497300218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536.42884107210273</v>
      </c>
      <c r="L68" s="3">
        <v>6074.7451868629669</v>
      </c>
      <c r="M68" s="3">
        <v>0</v>
      </c>
      <c r="N68" s="3">
        <v>0</v>
      </c>
      <c r="O68" s="3">
        <v>0</v>
      </c>
      <c r="P68" s="3">
        <v>0</v>
      </c>
      <c r="Q68" s="3">
        <v>7438.4303929080716</v>
      </c>
    </row>
    <row r="69" spans="1:17" ht="42" customHeight="1" x14ac:dyDescent="0.35">
      <c r="A69" s="40">
        <v>21</v>
      </c>
      <c r="B69" s="10" t="s">
        <v>25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234.42808607021519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234.42808607021519</v>
      </c>
    </row>
    <row r="70" spans="1:17" ht="42" customHeight="1" x14ac:dyDescent="0.35">
      <c r="A70" s="40">
        <v>22</v>
      </c>
      <c r="B70" s="10" t="s">
        <v>24</v>
      </c>
      <c r="C70" s="3">
        <v>0</v>
      </c>
      <c r="D70" s="3">
        <v>0</v>
      </c>
      <c r="E70" s="3">
        <v>6449.8956423278096</v>
      </c>
      <c r="F70" s="3">
        <v>45.630075289624223</v>
      </c>
      <c r="G70" s="3">
        <v>0</v>
      </c>
      <c r="H70" s="3">
        <v>0</v>
      </c>
      <c r="I70" s="3">
        <v>0</v>
      </c>
      <c r="J70" s="3">
        <v>0</v>
      </c>
      <c r="K70" s="3">
        <v>3366.9309173272932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9862.4566349447268</v>
      </c>
    </row>
    <row r="71" spans="1:17" ht="42" customHeight="1" x14ac:dyDescent="0.35">
      <c r="A71" s="40">
        <v>23</v>
      </c>
      <c r="B71" s="10" t="s">
        <v>26</v>
      </c>
      <c r="C71" s="3">
        <v>0</v>
      </c>
      <c r="D71" s="3">
        <v>0</v>
      </c>
      <c r="E71" s="3">
        <v>749.51623670179049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546.9988674971687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1296.5151041989593</v>
      </c>
    </row>
    <row r="72" spans="1:17" ht="42" customHeight="1" x14ac:dyDescent="0.35">
      <c r="A72" s="40">
        <v>24</v>
      </c>
      <c r="B72" s="10" t="s">
        <v>27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</row>
    <row r="73" spans="1:17" ht="42" customHeight="1" x14ac:dyDescent="0.35">
      <c r="A73" s="40">
        <v>25</v>
      </c>
      <c r="B73" s="10" t="s">
        <v>28</v>
      </c>
      <c r="C73" s="3">
        <v>0</v>
      </c>
      <c r="D73" s="3">
        <v>0</v>
      </c>
      <c r="E73" s="3">
        <v>5668.2693526444318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9069.837674594186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14738.107027238617</v>
      </c>
    </row>
    <row r="74" spans="1:17" ht="42" customHeight="1" x14ac:dyDescent="0.35">
      <c r="A74" s="40">
        <v>26</v>
      </c>
      <c r="B74" s="10" t="s">
        <v>29</v>
      </c>
      <c r="C74" s="3">
        <v>0</v>
      </c>
      <c r="D74" s="3">
        <v>0</v>
      </c>
      <c r="E74" s="3">
        <v>148.29774469127872</v>
      </c>
      <c r="F74" s="3">
        <v>0</v>
      </c>
      <c r="G74" s="3">
        <v>0</v>
      </c>
      <c r="H74" s="3">
        <v>0</v>
      </c>
      <c r="I74" s="3">
        <v>388.78</v>
      </c>
      <c r="J74" s="3">
        <v>0</v>
      </c>
      <c r="K74" s="3">
        <v>665.91166477916192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1202.9894094704405</v>
      </c>
    </row>
    <row r="75" spans="1:17" ht="42" customHeight="1" x14ac:dyDescent="0.35">
      <c r="A75" s="40">
        <v>27</v>
      </c>
      <c r="B75" s="10" t="s">
        <v>30</v>
      </c>
      <c r="C75" s="3">
        <v>0</v>
      </c>
      <c r="D75" s="3">
        <v>0</v>
      </c>
      <c r="E75" s="3">
        <v>13003.303955451525</v>
      </c>
      <c r="F75" s="3">
        <v>34.222556467218169</v>
      </c>
      <c r="G75" s="3">
        <v>0</v>
      </c>
      <c r="H75" s="3">
        <v>0</v>
      </c>
      <c r="I75" s="3">
        <v>5418.41</v>
      </c>
      <c r="J75" s="3">
        <v>0</v>
      </c>
      <c r="K75" s="3">
        <v>8918.459796149491</v>
      </c>
      <c r="L75" s="3">
        <v>0</v>
      </c>
      <c r="M75" s="3">
        <v>122.10270146945741</v>
      </c>
      <c r="N75" s="3">
        <v>49019.713882527903</v>
      </c>
      <c r="O75" s="3">
        <v>0</v>
      </c>
      <c r="P75" s="3">
        <v>0</v>
      </c>
      <c r="Q75" s="3">
        <v>76516.212892065596</v>
      </c>
    </row>
    <row r="76" spans="1:17" ht="42" customHeight="1" x14ac:dyDescent="0.35">
      <c r="A76" s="40">
        <v>28</v>
      </c>
      <c r="B76" s="10" t="s">
        <v>31</v>
      </c>
      <c r="C76" s="3">
        <v>860.68498037816619</v>
      </c>
      <c r="D76" s="3">
        <v>0</v>
      </c>
      <c r="E76" s="3">
        <v>266.17543918947467</v>
      </c>
      <c r="F76" s="3">
        <v>0</v>
      </c>
      <c r="G76" s="3">
        <v>254.81313703284258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1381.6735566004834</v>
      </c>
    </row>
    <row r="77" spans="1:17" ht="42" customHeight="1" x14ac:dyDescent="0.35">
      <c r="A77" s="40">
        <v>29</v>
      </c>
      <c r="B77" s="10" t="s">
        <v>32</v>
      </c>
      <c r="C77" s="3">
        <v>0</v>
      </c>
      <c r="D77" s="3">
        <v>0</v>
      </c>
      <c r="E77" s="3">
        <v>2300.5162958518881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1590.0339750849378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3890.5502709368257</v>
      </c>
    </row>
    <row r="78" spans="1:17" ht="42" customHeight="1" x14ac:dyDescent="0.35">
      <c r="A78" s="40">
        <v>30</v>
      </c>
      <c r="B78" s="10" t="s">
        <v>33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</row>
    <row r="79" spans="1:17" ht="42" customHeight="1" x14ac:dyDescent="0.35">
      <c r="A79" s="40">
        <v>31</v>
      </c>
      <c r="B79" s="10" t="s">
        <v>43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</row>
    <row r="80" spans="1:17" ht="42" customHeight="1" x14ac:dyDescent="0.35">
      <c r="A80" s="40">
        <v>32</v>
      </c>
      <c r="B80" s="10" t="s">
        <v>34</v>
      </c>
      <c r="C80" s="3">
        <v>0</v>
      </c>
      <c r="D80" s="3">
        <v>0</v>
      </c>
      <c r="E80" s="3">
        <v>235.75538899639184</v>
      </c>
      <c r="F80" s="3">
        <v>0</v>
      </c>
      <c r="G80" s="3">
        <v>0</v>
      </c>
      <c r="H80" s="3">
        <v>0</v>
      </c>
      <c r="I80" s="3">
        <v>3577.11</v>
      </c>
      <c r="J80" s="3">
        <v>0</v>
      </c>
      <c r="K80" s="3">
        <v>1182.3329558323896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4995.198344828782</v>
      </c>
    </row>
    <row r="81" spans="1:28" ht="42" customHeight="1" x14ac:dyDescent="0.35">
      <c r="A81" s="40">
        <v>33</v>
      </c>
      <c r="B81" s="10" t="s">
        <v>35</v>
      </c>
      <c r="C81" s="3">
        <v>0</v>
      </c>
      <c r="D81" s="3">
        <v>0</v>
      </c>
      <c r="E81" s="3">
        <v>25157.888510516041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19013.665534163836</v>
      </c>
      <c r="L81" s="3">
        <v>8103.0577576443939</v>
      </c>
      <c r="M81" s="3">
        <v>0</v>
      </c>
      <c r="N81" s="3">
        <v>0</v>
      </c>
      <c r="O81" s="3">
        <v>0</v>
      </c>
      <c r="P81" s="3">
        <v>0</v>
      </c>
      <c r="Q81" s="3">
        <v>52274.611802324274</v>
      </c>
    </row>
    <row r="82" spans="1:28" ht="42" customHeight="1" x14ac:dyDescent="0.35">
      <c r="A82" s="40">
        <v>34</v>
      </c>
      <c r="B82" s="10" t="s">
        <v>67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V82" s="54"/>
      <c r="W82" s="54"/>
    </row>
    <row r="83" spans="1:28" ht="42" customHeight="1" x14ac:dyDescent="0.35">
      <c r="A83" s="40">
        <v>35</v>
      </c>
      <c r="B83" s="10" t="s">
        <v>46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V83" s="54"/>
      <c r="W83" s="54"/>
    </row>
    <row r="84" spans="1:28" ht="42" customHeight="1" x14ac:dyDescent="0.35">
      <c r="A84" s="40">
        <v>36</v>
      </c>
      <c r="B84" s="10" t="s">
        <v>49</v>
      </c>
      <c r="C84" s="3">
        <v>0</v>
      </c>
      <c r="D84" s="3">
        <v>21380.861775082252</v>
      </c>
      <c r="E84" s="3">
        <v>2965.7013934072988</v>
      </c>
      <c r="F84" s="3">
        <v>1802.3879739401568</v>
      </c>
      <c r="G84" s="3">
        <v>0</v>
      </c>
      <c r="H84" s="3">
        <v>0</v>
      </c>
      <c r="I84" s="3">
        <v>0</v>
      </c>
      <c r="J84" s="3">
        <v>0</v>
      </c>
      <c r="K84" s="3">
        <v>923.36730841827102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27072.318450847979</v>
      </c>
      <c r="V84" s="54"/>
      <c r="W84" s="54"/>
    </row>
    <row r="85" spans="1:28" s="26" customFormat="1" ht="37.5" customHeight="1" x14ac:dyDescent="0.35">
      <c r="A85" s="44"/>
      <c r="B85" s="24" t="s">
        <v>36</v>
      </c>
      <c r="C85" s="25">
        <v>9254.4694176873982</v>
      </c>
      <c r="D85" s="25">
        <v>47839.383398739446</v>
      </c>
      <c r="E85" s="25">
        <v>386728.74610243103</v>
      </c>
      <c r="F85" s="25">
        <v>6779.868686783333</v>
      </c>
      <c r="G85" s="25">
        <v>1009.0600226500567</v>
      </c>
      <c r="H85" s="25">
        <v>1041.0285345800421</v>
      </c>
      <c r="I85" s="25">
        <v>69399.260000000009</v>
      </c>
      <c r="J85" s="25">
        <v>11157.72</v>
      </c>
      <c r="K85" s="25">
        <v>327744.43186107976</v>
      </c>
      <c r="L85" s="25">
        <v>14177.802944507361</v>
      </c>
      <c r="M85" s="25">
        <v>2185.3831658822232</v>
      </c>
      <c r="N85" s="25">
        <v>70486.974303507595</v>
      </c>
      <c r="O85" s="25">
        <v>52383.282282766406</v>
      </c>
      <c r="P85" s="25">
        <v>23288.152235451202</v>
      </c>
      <c r="Q85" s="25">
        <v>1023475.5629560656</v>
      </c>
      <c r="S85" s="54"/>
      <c r="T85" s="54"/>
      <c r="U85" s="55"/>
      <c r="V85" s="42"/>
      <c r="W85" s="42"/>
      <c r="X85" s="54"/>
      <c r="Y85" s="54"/>
      <c r="Z85" s="54"/>
      <c r="AA85" s="54"/>
      <c r="AB85" s="54"/>
    </row>
    <row r="86" spans="1:28" x14ac:dyDescent="0.35">
      <c r="B86" s="60" t="s">
        <v>75</v>
      </c>
      <c r="C86" s="95"/>
      <c r="D86" s="96"/>
      <c r="E86" s="92">
        <v>633.18827476065337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101">
        <v>633.18827476065337</v>
      </c>
    </row>
    <row r="87" spans="1:28" x14ac:dyDescent="0.35">
      <c r="C87" s="17"/>
      <c r="D87" s="17"/>
      <c r="E87" s="17"/>
      <c r="F87" s="17"/>
      <c r="G87" s="17"/>
      <c r="H87" s="17"/>
      <c r="I87" s="17"/>
      <c r="J87" s="17"/>
      <c r="K87" s="17"/>
      <c r="L87" s="17"/>
      <c r="Q87" s="102">
        <v>1024108.7512308263</v>
      </c>
    </row>
    <row r="88" spans="1:28" ht="38.25" customHeight="1" x14ac:dyDescent="0.35">
      <c r="C88" s="7"/>
      <c r="D88" s="7"/>
      <c r="E88" s="8" t="s">
        <v>50</v>
      </c>
      <c r="F88" s="7"/>
      <c r="Q88" s="17"/>
    </row>
    <row r="89" spans="1:28" x14ac:dyDescent="0.35">
      <c r="C89" s="111"/>
      <c r="D89" s="111"/>
      <c r="E89" s="111"/>
      <c r="F89" s="111"/>
    </row>
    <row r="90" spans="1:28" ht="45" x14ac:dyDescent="0.35">
      <c r="A90" s="1" t="s">
        <v>0</v>
      </c>
      <c r="B90" s="1" t="s">
        <v>1</v>
      </c>
      <c r="C90" s="1" t="s">
        <v>52</v>
      </c>
      <c r="D90" s="1" t="s">
        <v>53</v>
      </c>
      <c r="E90" s="1" t="s">
        <v>2</v>
      </c>
      <c r="F90" s="1" t="s">
        <v>47</v>
      </c>
      <c r="G90" s="1" t="s">
        <v>66</v>
      </c>
      <c r="H90" s="1" t="s">
        <v>3</v>
      </c>
      <c r="I90" s="1" t="s">
        <v>64</v>
      </c>
      <c r="J90" s="1" t="s">
        <v>54</v>
      </c>
      <c r="K90" s="1" t="s">
        <v>4</v>
      </c>
      <c r="L90" s="1" t="s">
        <v>5</v>
      </c>
      <c r="M90" s="1" t="s">
        <v>48</v>
      </c>
      <c r="N90" s="1" t="s">
        <v>6</v>
      </c>
      <c r="O90" s="1" t="s">
        <v>7</v>
      </c>
      <c r="P90" s="9" t="s">
        <v>8</v>
      </c>
      <c r="Q90" s="9" t="s">
        <v>45</v>
      </c>
    </row>
    <row r="91" spans="1:28" ht="39" customHeight="1" x14ac:dyDescent="0.35">
      <c r="A91" s="40">
        <v>1</v>
      </c>
      <c r="B91" s="10" t="s">
        <v>65</v>
      </c>
      <c r="C91" s="29">
        <v>0.23708304331530758</v>
      </c>
      <c r="D91" s="29">
        <v>0</v>
      </c>
      <c r="E91" s="29">
        <f>E49/$E$85</f>
        <v>1.1573932453857221E-2</v>
      </c>
      <c r="F91" s="29">
        <v>0</v>
      </c>
      <c r="G91" s="29">
        <v>0.7474747474747474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29">
        <v>0</v>
      </c>
      <c r="N91" s="29">
        <f>N49/$N$85</f>
        <v>0</v>
      </c>
      <c r="O91" s="29">
        <v>0</v>
      </c>
      <c r="P91" s="29">
        <f>P49/$P$85</f>
        <v>0</v>
      </c>
      <c r="Q91" s="29">
        <v>7.2540051892808315E-3</v>
      </c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39" customHeight="1" x14ac:dyDescent="0.35">
      <c r="A92" s="40">
        <v>2</v>
      </c>
      <c r="B92" s="10" t="s">
        <v>9</v>
      </c>
      <c r="C92" s="29">
        <v>5.2524495368635224E-2</v>
      </c>
      <c r="D92" s="29">
        <v>0</v>
      </c>
      <c r="E92" s="29">
        <f t="shared" ref="E92:E126" si="0">E50/$E$85</f>
        <v>7.9807038489170291E-3</v>
      </c>
      <c r="F92" s="29">
        <v>0</v>
      </c>
      <c r="G92" s="29">
        <v>0</v>
      </c>
      <c r="H92" s="29">
        <v>0</v>
      </c>
      <c r="I92" s="29">
        <v>7.7416675624495113E-2</v>
      </c>
      <c r="J92" s="29">
        <v>0</v>
      </c>
      <c r="K92" s="29">
        <v>2.1769302979169418E-4</v>
      </c>
      <c r="L92" s="29">
        <v>0</v>
      </c>
      <c r="M92" s="29">
        <v>0</v>
      </c>
      <c r="N92" s="29">
        <f t="shared" ref="N92:N126" si="1">N50/$N$85</f>
        <v>2.2657415088639648E-3</v>
      </c>
      <c r="O92" s="29">
        <v>0</v>
      </c>
      <c r="P92" s="29">
        <f t="shared" ref="P92:P126" si="2">P50/$P$85</f>
        <v>0</v>
      </c>
      <c r="Q92" s="29">
        <v>8.9656921988002635E-3</v>
      </c>
    </row>
    <row r="93" spans="1:28" ht="39" customHeight="1" x14ac:dyDescent="0.35">
      <c r="A93" s="40">
        <v>3</v>
      </c>
      <c r="B93" s="10" t="s">
        <v>39</v>
      </c>
      <c r="C93" s="29">
        <v>0</v>
      </c>
      <c r="D93" s="29">
        <v>0</v>
      </c>
      <c r="E93" s="29">
        <f t="shared" si="0"/>
        <v>6.51894043346857E-3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1.2676875586705745E-2</v>
      </c>
      <c r="L93" s="29">
        <v>0</v>
      </c>
      <c r="M93" s="29">
        <v>0</v>
      </c>
      <c r="N93" s="29">
        <f t="shared" si="1"/>
        <v>0</v>
      </c>
      <c r="O93" s="29">
        <v>0</v>
      </c>
      <c r="P93" s="29">
        <f t="shared" si="2"/>
        <v>0</v>
      </c>
      <c r="Q93" s="29">
        <v>6.5227126941933408E-3</v>
      </c>
    </row>
    <row r="94" spans="1:28" ht="39" customHeight="1" x14ac:dyDescent="0.35">
      <c r="A94" s="40">
        <v>4</v>
      </c>
      <c r="B94" s="10" t="s">
        <v>10</v>
      </c>
      <c r="C94" s="29">
        <v>0.30427798897039138</v>
      </c>
      <c r="D94" s="29">
        <v>0</v>
      </c>
      <c r="E94" s="29">
        <f t="shared" si="0"/>
        <v>0.14736301375849309</v>
      </c>
      <c r="F94" s="29">
        <v>0</v>
      </c>
      <c r="G94" s="29">
        <v>0</v>
      </c>
      <c r="H94" s="29">
        <v>0.26829268292682923</v>
      </c>
      <c r="I94" s="29">
        <v>0.11266416961794692</v>
      </c>
      <c r="J94" s="29">
        <v>0</v>
      </c>
      <c r="K94" s="29">
        <v>9.2863699975235955E-2</v>
      </c>
      <c r="L94" s="29">
        <v>0</v>
      </c>
      <c r="M94" s="29">
        <v>0.13571784299108208</v>
      </c>
      <c r="N94" s="29">
        <f t="shared" si="1"/>
        <v>0</v>
      </c>
      <c r="O94" s="29">
        <v>0.55640615695211482</v>
      </c>
      <c r="P94" s="29">
        <f t="shared" si="2"/>
        <v>0</v>
      </c>
      <c r="Q94" s="29">
        <v>0.12485114124987295</v>
      </c>
    </row>
    <row r="95" spans="1:28" ht="39" customHeight="1" x14ac:dyDescent="0.35">
      <c r="A95" s="40">
        <v>5</v>
      </c>
      <c r="B95" s="10" t="s">
        <v>11</v>
      </c>
      <c r="C95" s="29">
        <v>0</v>
      </c>
      <c r="D95" s="29">
        <v>0</v>
      </c>
      <c r="E95" s="29">
        <f t="shared" si="0"/>
        <v>4.6738191835800053E-2</v>
      </c>
      <c r="F95" s="29">
        <v>4.2063937184520471E-2</v>
      </c>
      <c r="G95" s="29">
        <v>0</v>
      </c>
      <c r="H95" s="29">
        <v>0</v>
      </c>
      <c r="I95" s="29">
        <v>0</v>
      </c>
      <c r="J95" s="29">
        <v>0</v>
      </c>
      <c r="K95" s="29">
        <v>5.5388478394830631E-2</v>
      </c>
      <c r="L95" s="29">
        <v>0</v>
      </c>
      <c r="M95" s="29">
        <v>0</v>
      </c>
      <c r="N95" s="29">
        <f t="shared" si="1"/>
        <v>0</v>
      </c>
      <c r="O95" s="29">
        <v>0</v>
      </c>
      <c r="P95" s="29">
        <f t="shared" si="2"/>
        <v>0</v>
      </c>
      <c r="Q95" s="29">
        <v>3.5675942835427368E-2</v>
      </c>
    </row>
    <row r="96" spans="1:28" ht="39" customHeight="1" x14ac:dyDescent="0.35">
      <c r="A96" s="40">
        <v>6</v>
      </c>
      <c r="B96" s="10" t="s">
        <v>12</v>
      </c>
      <c r="C96" s="29">
        <v>0</v>
      </c>
      <c r="D96" s="29">
        <v>0.32170196378923416</v>
      </c>
      <c r="E96" s="29">
        <f t="shared" si="0"/>
        <v>6.1910159889386682E-2</v>
      </c>
      <c r="F96" s="29">
        <v>0.39371845204711164</v>
      </c>
      <c r="G96" s="29">
        <v>0</v>
      </c>
      <c r="H96" s="29">
        <v>0</v>
      </c>
      <c r="I96" s="29">
        <v>0</v>
      </c>
      <c r="J96" s="29">
        <v>0</v>
      </c>
      <c r="K96" s="29">
        <v>8.1571536348400975E-2</v>
      </c>
      <c r="L96" s="29">
        <v>0</v>
      </c>
      <c r="M96" s="29">
        <v>0.13049792595296356</v>
      </c>
      <c r="N96" s="29">
        <f t="shared" si="1"/>
        <v>1.3378664147577695E-2</v>
      </c>
      <c r="O96" s="29">
        <v>0</v>
      </c>
      <c r="P96" s="29">
        <f t="shared" si="2"/>
        <v>2.959009499962589E-2</v>
      </c>
      <c r="Q96" s="29">
        <v>6.9033154334766075E-2</v>
      </c>
    </row>
    <row r="97" spans="1:17" ht="39" customHeight="1" x14ac:dyDescent="0.35">
      <c r="A97" s="40">
        <v>7</v>
      </c>
      <c r="B97" s="10" t="s">
        <v>13</v>
      </c>
      <c r="C97" s="29">
        <v>0</v>
      </c>
      <c r="D97" s="29">
        <v>0</v>
      </c>
      <c r="E97" s="29">
        <f t="shared" si="0"/>
        <v>8.8492404074233985E-5</v>
      </c>
      <c r="F97" s="29">
        <v>0</v>
      </c>
      <c r="G97" s="29">
        <v>0</v>
      </c>
      <c r="H97" s="29">
        <v>0</v>
      </c>
      <c r="I97" s="29">
        <v>6.5507038547673271E-2</v>
      </c>
      <c r="J97" s="29">
        <v>1</v>
      </c>
      <c r="K97" s="29">
        <v>1.5549502127978155E-4</v>
      </c>
      <c r="L97" s="29">
        <v>0</v>
      </c>
      <c r="M97" s="29">
        <v>0</v>
      </c>
      <c r="N97" s="29">
        <f t="shared" si="1"/>
        <v>0</v>
      </c>
      <c r="O97" s="29">
        <v>0</v>
      </c>
      <c r="P97" s="29">
        <f t="shared" si="2"/>
        <v>0</v>
      </c>
      <c r="Q97" s="29">
        <v>1.5426890250579981E-2</v>
      </c>
    </row>
    <row r="98" spans="1:17" ht="39" customHeight="1" x14ac:dyDescent="0.35">
      <c r="A98" s="40">
        <v>8</v>
      </c>
      <c r="B98" s="10" t="s">
        <v>14</v>
      </c>
      <c r="C98" s="29">
        <v>0</v>
      </c>
      <c r="D98" s="29">
        <v>0</v>
      </c>
      <c r="E98" s="29">
        <f t="shared" si="0"/>
        <v>2.8288071835730129E-2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f t="shared" si="1"/>
        <v>0</v>
      </c>
      <c r="O98" s="29">
        <v>0</v>
      </c>
      <c r="P98" s="29">
        <f t="shared" si="2"/>
        <v>0</v>
      </c>
      <c r="Q98" s="29">
        <v>1.0688883004778705E-2</v>
      </c>
    </row>
    <row r="99" spans="1:17" ht="39" customHeight="1" x14ac:dyDescent="0.35">
      <c r="A99" s="40">
        <v>9</v>
      </c>
      <c r="B99" s="10" t="s">
        <v>40</v>
      </c>
      <c r="C99" s="29">
        <v>0</v>
      </c>
      <c r="D99" s="29">
        <v>0</v>
      </c>
      <c r="E99" s="29">
        <f t="shared" si="0"/>
        <v>2.3863451632018431E-2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2.0114144863769078E-2</v>
      </c>
      <c r="L99" s="29">
        <v>0</v>
      </c>
      <c r="M99" s="29">
        <v>0</v>
      </c>
      <c r="N99" s="29">
        <f t="shared" si="1"/>
        <v>0</v>
      </c>
      <c r="O99" s="29">
        <v>0</v>
      </c>
      <c r="P99" s="29">
        <f t="shared" si="2"/>
        <v>0</v>
      </c>
      <c r="Q99" s="29">
        <v>1.5458094243480332E-2</v>
      </c>
    </row>
    <row r="100" spans="1:17" ht="39" customHeight="1" x14ac:dyDescent="0.35">
      <c r="A100" s="40">
        <v>10</v>
      </c>
      <c r="B100" s="10" t="s">
        <v>15</v>
      </c>
      <c r="C100" s="29">
        <v>0.22492905712908925</v>
      </c>
      <c r="D100" s="29">
        <v>0</v>
      </c>
      <c r="E100" s="29">
        <f t="shared" si="0"/>
        <v>1.907939931793114E-2</v>
      </c>
      <c r="F100" s="29">
        <v>1.346045989904655E-2</v>
      </c>
      <c r="G100" s="29">
        <v>0</v>
      </c>
      <c r="H100" s="29">
        <v>0.42508710801393723</v>
      </c>
      <c r="I100" s="29">
        <v>0</v>
      </c>
      <c r="J100" s="29">
        <v>0</v>
      </c>
      <c r="K100" s="29">
        <v>3.9171845034813593E-2</v>
      </c>
      <c r="L100" s="29">
        <v>0</v>
      </c>
      <c r="M100" s="29">
        <v>0</v>
      </c>
      <c r="N100" s="29">
        <f t="shared" si="1"/>
        <v>2.5750332068993628E-2</v>
      </c>
      <c r="O100" s="29">
        <v>0.13032051173547818</v>
      </c>
      <c r="P100" s="29">
        <f t="shared" si="2"/>
        <v>0</v>
      </c>
      <c r="Q100" s="29">
        <v>3.0752050755343485E-2</v>
      </c>
    </row>
    <row r="101" spans="1:17" ht="39" customHeight="1" x14ac:dyDescent="0.35">
      <c r="A101" s="40">
        <v>11</v>
      </c>
      <c r="B101" s="10" t="s">
        <v>16</v>
      </c>
      <c r="C101" s="29">
        <v>0</v>
      </c>
      <c r="D101" s="29">
        <v>0</v>
      </c>
      <c r="E101" s="29">
        <f t="shared" si="0"/>
        <v>2.0316107977338953E-2</v>
      </c>
      <c r="F101" s="29">
        <v>0</v>
      </c>
      <c r="G101" s="29">
        <v>0</v>
      </c>
      <c r="H101" s="29">
        <v>0</v>
      </c>
      <c r="I101" s="29">
        <v>0.20600176428394193</v>
      </c>
      <c r="J101" s="29">
        <v>0</v>
      </c>
      <c r="K101" s="29">
        <v>1.7635439043072115E-2</v>
      </c>
      <c r="L101" s="29">
        <v>0</v>
      </c>
      <c r="M101" s="29">
        <v>2.0879668152474166E-2</v>
      </c>
      <c r="N101" s="29">
        <f t="shared" si="1"/>
        <v>0</v>
      </c>
      <c r="O101" s="29">
        <v>0</v>
      </c>
      <c r="P101" s="29">
        <f t="shared" si="2"/>
        <v>0</v>
      </c>
      <c r="Q101" s="29">
        <v>2.7336988787528993E-2</v>
      </c>
    </row>
    <row r="102" spans="1:17" ht="39" customHeight="1" x14ac:dyDescent="0.35">
      <c r="A102" s="40">
        <v>12</v>
      </c>
      <c r="B102" s="10" t="s">
        <v>17</v>
      </c>
      <c r="C102" s="29">
        <v>0</v>
      </c>
      <c r="D102" s="29">
        <v>0</v>
      </c>
      <c r="E102" s="29">
        <f t="shared" si="0"/>
        <v>7.223602169615248E-3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1.7453452277426149E-2</v>
      </c>
      <c r="L102" s="29">
        <v>0</v>
      </c>
      <c r="M102" s="29">
        <v>0</v>
      </c>
      <c r="N102" s="29">
        <f t="shared" si="1"/>
        <v>0</v>
      </c>
      <c r="O102" s="29">
        <v>0</v>
      </c>
      <c r="P102" s="29">
        <f t="shared" si="2"/>
        <v>0</v>
      </c>
      <c r="Q102" s="29">
        <v>8.3185634501007407E-3</v>
      </c>
    </row>
    <row r="103" spans="1:17" ht="39" customHeight="1" x14ac:dyDescent="0.35">
      <c r="A103" s="40">
        <v>13</v>
      </c>
      <c r="B103" s="10" t="s">
        <v>18</v>
      </c>
      <c r="C103" s="29">
        <v>0</v>
      </c>
      <c r="D103" s="29">
        <v>0</v>
      </c>
      <c r="E103" s="29">
        <f t="shared" si="0"/>
        <v>4.9120931752909984E-2</v>
      </c>
      <c r="F103" s="29">
        <v>1.346045989904655E-2</v>
      </c>
      <c r="G103" s="29">
        <v>0</v>
      </c>
      <c r="H103" s="29">
        <v>0</v>
      </c>
      <c r="I103" s="29">
        <v>0.234112870944157</v>
      </c>
      <c r="J103" s="29">
        <v>0</v>
      </c>
      <c r="K103" s="29">
        <v>4.2364906501419601E-2</v>
      </c>
      <c r="L103" s="29">
        <v>0</v>
      </c>
      <c r="M103" s="29">
        <v>0.62745258768687318</v>
      </c>
      <c r="N103" s="29">
        <f t="shared" si="1"/>
        <v>0.17859797353997536</v>
      </c>
      <c r="O103" s="29">
        <v>0</v>
      </c>
      <c r="P103" s="29">
        <f t="shared" si="2"/>
        <v>0</v>
      </c>
      <c r="Q103" s="29">
        <v>6.1730749700101784E-2</v>
      </c>
    </row>
    <row r="104" spans="1:17" ht="39" customHeight="1" x14ac:dyDescent="0.35">
      <c r="A104" s="40">
        <v>14</v>
      </c>
      <c r="B104" s="10" t="s">
        <v>19</v>
      </c>
      <c r="C104" s="29">
        <v>5.4451999785832844E-2</v>
      </c>
      <c r="D104" s="29">
        <v>0</v>
      </c>
      <c r="E104" s="29">
        <f t="shared" si="0"/>
        <v>0</v>
      </c>
      <c r="F104" s="29">
        <v>0</v>
      </c>
      <c r="G104" s="29">
        <v>0</v>
      </c>
      <c r="H104" s="29">
        <v>0</v>
      </c>
      <c r="I104" s="29">
        <v>4.9033664047714622E-2</v>
      </c>
      <c r="J104" s="29">
        <v>0</v>
      </c>
      <c r="K104" s="29">
        <v>4.3123952568259417E-3</v>
      </c>
      <c r="L104" s="29">
        <v>0</v>
      </c>
      <c r="M104" s="29">
        <v>0</v>
      </c>
      <c r="N104" s="29">
        <f t="shared" si="1"/>
        <v>0</v>
      </c>
      <c r="O104" s="29">
        <v>0</v>
      </c>
      <c r="P104" s="29">
        <f t="shared" si="2"/>
        <v>0</v>
      </c>
      <c r="Q104" s="29">
        <v>5.1981582098478704E-3</v>
      </c>
    </row>
    <row r="105" spans="1:17" ht="39" customHeight="1" x14ac:dyDescent="0.35">
      <c r="A105" s="40">
        <v>15</v>
      </c>
      <c r="B105" s="10" t="s">
        <v>44</v>
      </c>
      <c r="C105" s="29">
        <v>3.0840070675161965E-2</v>
      </c>
      <c r="D105" s="29">
        <v>0.23136790759950043</v>
      </c>
      <c r="E105" s="29">
        <f t="shared" si="0"/>
        <v>0.19867025414144451</v>
      </c>
      <c r="F105" s="29">
        <v>0.24957936062815481</v>
      </c>
      <c r="G105" s="29">
        <v>0</v>
      </c>
      <c r="H105" s="29">
        <v>0</v>
      </c>
      <c r="I105" s="29">
        <v>8.2810104891608338E-2</v>
      </c>
      <c r="J105" s="29">
        <v>0</v>
      </c>
      <c r="K105" s="29">
        <v>0.21924475492256915</v>
      </c>
      <c r="L105" s="29">
        <v>0</v>
      </c>
      <c r="M105" s="29">
        <v>2.9579529882671735E-2</v>
      </c>
      <c r="N105" s="29">
        <f t="shared" si="1"/>
        <v>6.3656547153797096E-3</v>
      </c>
      <c r="O105" s="29">
        <v>7.6000166187850743E-2</v>
      </c>
      <c r="P105" s="29">
        <f t="shared" si="2"/>
        <v>0.9704099050003735</v>
      </c>
      <c r="Q105" s="29">
        <v>0.19011128832008584</v>
      </c>
    </row>
    <row r="106" spans="1:17" ht="39" customHeight="1" x14ac:dyDescent="0.35">
      <c r="A106" s="40">
        <v>16</v>
      </c>
      <c r="B106" s="10" t="s">
        <v>20</v>
      </c>
      <c r="C106" s="29">
        <v>2.8912566257964338E-3</v>
      </c>
      <c r="D106" s="29">
        <v>0</v>
      </c>
      <c r="E106" s="29">
        <f t="shared" si="0"/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1.5549502127978155E-4</v>
      </c>
      <c r="L106" s="29">
        <v>0</v>
      </c>
      <c r="M106" s="29">
        <v>0</v>
      </c>
      <c r="N106" s="29">
        <f t="shared" si="1"/>
        <v>0</v>
      </c>
      <c r="O106" s="29">
        <v>0</v>
      </c>
      <c r="P106" s="29">
        <f t="shared" si="2"/>
        <v>0</v>
      </c>
      <c r="Q106" s="29">
        <v>7.5937009384193687E-5</v>
      </c>
    </row>
    <row r="107" spans="1:17" ht="39" customHeight="1" x14ac:dyDescent="0.35">
      <c r="A107" s="40">
        <v>17</v>
      </c>
      <c r="B107" s="10" t="s">
        <v>21</v>
      </c>
      <c r="C107" s="29">
        <v>0</v>
      </c>
      <c r="D107" s="29">
        <v>0</v>
      </c>
      <c r="E107" s="29">
        <f t="shared" si="0"/>
        <v>0.1703269018656384</v>
      </c>
      <c r="F107" s="29">
        <v>0</v>
      </c>
      <c r="G107" s="29">
        <v>0</v>
      </c>
      <c r="H107" s="29">
        <v>0.30662020905923343</v>
      </c>
      <c r="I107" s="29">
        <v>0</v>
      </c>
      <c r="J107" s="29">
        <v>0</v>
      </c>
      <c r="K107" s="29">
        <v>0.17436520597331237</v>
      </c>
      <c r="L107" s="29">
        <v>0</v>
      </c>
      <c r="M107" s="29">
        <v>0</v>
      </c>
      <c r="N107" s="29">
        <f t="shared" si="1"/>
        <v>7.819805218158539E-2</v>
      </c>
      <c r="O107" s="29">
        <v>0.23727316512455626</v>
      </c>
      <c r="P107" s="29">
        <f t="shared" si="2"/>
        <v>0</v>
      </c>
      <c r="Q107" s="29">
        <v>0.13803732237093047</v>
      </c>
    </row>
    <row r="108" spans="1:17" ht="39" customHeight="1" x14ac:dyDescent="0.35">
      <c r="A108" s="40">
        <v>18</v>
      </c>
      <c r="B108" s="10" t="s">
        <v>22</v>
      </c>
      <c r="C108" s="29">
        <v>0</v>
      </c>
      <c r="D108" s="29">
        <v>0</v>
      </c>
      <c r="E108" s="29">
        <f t="shared" si="0"/>
        <v>1.0829940760344216E-2</v>
      </c>
      <c r="F108" s="29">
        <v>1.0095344924284913E-2</v>
      </c>
      <c r="G108" s="29">
        <v>0</v>
      </c>
      <c r="H108" s="29">
        <v>0</v>
      </c>
      <c r="I108" s="29">
        <v>3.7231809099981757E-2</v>
      </c>
      <c r="J108" s="29">
        <v>0</v>
      </c>
      <c r="K108" s="29">
        <v>1.0456176319835978E-2</v>
      </c>
      <c r="L108" s="29">
        <v>0</v>
      </c>
      <c r="M108" s="29">
        <v>0</v>
      </c>
      <c r="N108" s="29">
        <f t="shared" si="1"/>
        <v>0</v>
      </c>
      <c r="O108" s="29">
        <v>0</v>
      </c>
      <c r="P108" s="29">
        <f t="shared" si="2"/>
        <v>0</v>
      </c>
      <c r="Q108" s="29">
        <v>1.0032001214835679E-2</v>
      </c>
    </row>
    <row r="109" spans="1:17" ht="39" customHeight="1" x14ac:dyDescent="0.35">
      <c r="A109" s="40">
        <v>19</v>
      </c>
      <c r="B109" s="10" t="s">
        <v>23</v>
      </c>
      <c r="C109" s="29">
        <v>0</v>
      </c>
      <c r="D109" s="29">
        <v>0</v>
      </c>
      <c r="E109" s="29">
        <f t="shared" si="0"/>
        <v>4.0720052859462702E-2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7.1351482097915767E-2</v>
      </c>
      <c r="L109" s="29">
        <v>0</v>
      </c>
      <c r="M109" s="29">
        <v>0</v>
      </c>
      <c r="N109" s="29">
        <f t="shared" si="1"/>
        <v>0</v>
      </c>
      <c r="O109" s="29">
        <v>0</v>
      </c>
      <c r="P109" s="29">
        <f t="shared" si="2"/>
        <v>0</v>
      </c>
      <c r="Q109" s="29">
        <v>3.8235076012139199E-2</v>
      </c>
    </row>
    <row r="110" spans="1:17" ht="39" customHeight="1" x14ac:dyDescent="0.35">
      <c r="A110" s="40">
        <v>20</v>
      </c>
      <c r="B110" s="10" t="s">
        <v>42</v>
      </c>
      <c r="C110" s="29">
        <v>0</v>
      </c>
      <c r="D110" s="29">
        <v>0</v>
      </c>
      <c r="E110" s="29">
        <f t="shared" si="0"/>
        <v>2.1391126812018539E-3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1.6367290758412564E-3</v>
      </c>
      <c r="L110" s="29">
        <v>0.42846872753414811</v>
      </c>
      <c r="M110" s="29">
        <v>0</v>
      </c>
      <c r="N110" s="29">
        <f t="shared" si="1"/>
        <v>0</v>
      </c>
      <c r="O110" s="29">
        <v>0</v>
      </c>
      <c r="P110" s="29">
        <f t="shared" si="2"/>
        <v>0</v>
      </c>
      <c r="Q110" s="29">
        <v>7.2678143593618736E-3</v>
      </c>
    </row>
    <row r="111" spans="1:17" ht="39" customHeight="1" x14ac:dyDescent="0.35">
      <c r="A111" s="40">
        <v>21</v>
      </c>
      <c r="B111" s="10" t="s">
        <v>25</v>
      </c>
      <c r="C111" s="29">
        <v>0</v>
      </c>
      <c r="D111" s="29">
        <v>0</v>
      </c>
      <c r="E111" s="29">
        <f t="shared" si="0"/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7.1527709788699522E-4</v>
      </c>
      <c r="L111" s="29">
        <v>0</v>
      </c>
      <c r="M111" s="29">
        <v>0</v>
      </c>
      <c r="N111" s="29">
        <f t="shared" si="1"/>
        <v>0</v>
      </c>
      <c r="O111" s="29">
        <v>0</v>
      </c>
      <c r="P111" s="29">
        <f t="shared" si="2"/>
        <v>0</v>
      </c>
      <c r="Q111" s="29">
        <v>2.290509852459256E-4</v>
      </c>
    </row>
    <row r="112" spans="1:17" ht="39" customHeight="1" x14ac:dyDescent="0.35">
      <c r="A112" s="40">
        <v>22</v>
      </c>
      <c r="B112" s="10" t="s">
        <v>24</v>
      </c>
      <c r="C112" s="29">
        <v>0</v>
      </c>
      <c r="D112" s="29">
        <v>0</v>
      </c>
      <c r="E112" s="29">
        <f t="shared" si="0"/>
        <v>1.667808692095378E-2</v>
      </c>
      <c r="F112" s="29">
        <v>6.730229949523275E-3</v>
      </c>
      <c r="G112" s="29">
        <v>0</v>
      </c>
      <c r="H112" s="29">
        <v>0</v>
      </c>
      <c r="I112" s="29">
        <v>0</v>
      </c>
      <c r="J112" s="29">
        <v>0</v>
      </c>
      <c r="K112" s="29">
        <v>1.0273037739217568E-2</v>
      </c>
      <c r="L112" s="29">
        <v>0</v>
      </c>
      <c r="M112" s="29">
        <v>0</v>
      </c>
      <c r="N112" s="29">
        <f t="shared" si="1"/>
        <v>0</v>
      </c>
      <c r="O112" s="29">
        <v>0</v>
      </c>
      <c r="P112" s="29">
        <f t="shared" si="2"/>
        <v>0</v>
      </c>
      <c r="Q112" s="29">
        <v>9.6362404652431243E-3</v>
      </c>
    </row>
    <row r="113" spans="1:17" ht="39" customHeight="1" x14ac:dyDescent="0.35">
      <c r="A113" s="40">
        <v>23</v>
      </c>
      <c r="B113" s="10" t="s">
        <v>26</v>
      </c>
      <c r="C113" s="29">
        <v>0</v>
      </c>
      <c r="D113" s="29">
        <v>0</v>
      </c>
      <c r="E113" s="29">
        <f t="shared" si="0"/>
        <v>1.9380928991072973E-3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29">
        <v>1.6689798950696552E-3</v>
      </c>
      <c r="L113" s="29">
        <v>0</v>
      </c>
      <c r="M113" s="29">
        <v>0</v>
      </c>
      <c r="N113" s="29">
        <f t="shared" si="1"/>
        <v>0</v>
      </c>
      <c r="O113" s="29">
        <v>0</v>
      </c>
      <c r="P113" s="29">
        <f t="shared" si="2"/>
        <v>0</v>
      </c>
      <c r="Q113" s="29">
        <v>1.2667768055490097E-3</v>
      </c>
    </row>
    <row r="114" spans="1:17" ht="39" customHeight="1" x14ac:dyDescent="0.35">
      <c r="A114" s="40">
        <v>24</v>
      </c>
      <c r="B114" s="10" t="s">
        <v>27</v>
      </c>
      <c r="C114" s="29">
        <v>0</v>
      </c>
      <c r="D114" s="29">
        <v>0</v>
      </c>
      <c r="E114" s="29">
        <f t="shared" si="0"/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f t="shared" si="1"/>
        <v>0</v>
      </c>
      <c r="O114" s="29">
        <v>0</v>
      </c>
      <c r="P114" s="29">
        <f t="shared" si="2"/>
        <v>0</v>
      </c>
      <c r="Q114" s="29">
        <v>0</v>
      </c>
    </row>
    <row r="115" spans="1:17" ht="39" customHeight="1" x14ac:dyDescent="0.35">
      <c r="A115" s="40">
        <v>25</v>
      </c>
      <c r="B115" s="10" t="s">
        <v>28</v>
      </c>
      <c r="C115" s="29">
        <v>0</v>
      </c>
      <c r="D115" s="29">
        <v>0</v>
      </c>
      <c r="E115" s="29">
        <f t="shared" si="0"/>
        <v>1.4656964111850903E-2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2.7673506527911344E-2</v>
      </c>
      <c r="L115" s="29">
        <v>0</v>
      </c>
      <c r="M115" s="29">
        <v>0</v>
      </c>
      <c r="N115" s="29">
        <f t="shared" si="1"/>
        <v>0</v>
      </c>
      <c r="O115" s="29">
        <v>0</v>
      </c>
      <c r="P115" s="29">
        <f t="shared" si="2"/>
        <v>0</v>
      </c>
      <c r="Q115" s="29">
        <v>1.440005756920185E-2</v>
      </c>
    </row>
    <row r="116" spans="1:17" ht="39" customHeight="1" x14ac:dyDescent="0.35">
      <c r="A116" s="40">
        <v>26</v>
      </c>
      <c r="B116" s="10" t="s">
        <v>29</v>
      </c>
      <c r="C116" s="29">
        <v>0</v>
      </c>
      <c r="D116" s="29">
        <v>0</v>
      </c>
      <c r="E116" s="29">
        <f t="shared" si="0"/>
        <v>3.8346708432168057E-4</v>
      </c>
      <c r="F116" s="29">
        <v>0</v>
      </c>
      <c r="G116" s="29">
        <v>0</v>
      </c>
      <c r="H116" s="29">
        <v>0</v>
      </c>
      <c r="I116" s="29">
        <v>5.6020770250287963E-3</v>
      </c>
      <c r="J116" s="29">
        <v>0</v>
      </c>
      <c r="K116" s="29">
        <v>2.0318016113891457E-3</v>
      </c>
      <c r="L116" s="29">
        <v>0</v>
      </c>
      <c r="M116" s="29">
        <v>0</v>
      </c>
      <c r="N116" s="29">
        <f t="shared" si="1"/>
        <v>0</v>
      </c>
      <c r="O116" s="29">
        <v>0</v>
      </c>
      <c r="P116" s="29">
        <f t="shared" si="2"/>
        <v>0</v>
      </c>
      <c r="Q116" s="29">
        <v>1.175396319181175E-3</v>
      </c>
    </row>
    <row r="117" spans="1:17" ht="39" customHeight="1" x14ac:dyDescent="0.35">
      <c r="A117" s="40">
        <v>27</v>
      </c>
      <c r="B117" s="10" t="s">
        <v>30</v>
      </c>
      <c r="C117" s="29">
        <v>0</v>
      </c>
      <c r="D117" s="29">
        <v>0</v>
      </c>
      <c r="E117" s="29">
        <f t="shared" si="0"/>
        <v>3.3623836051761717E-2</v>
      </c>
      <c r="F117" s="29">
        <v>5.0476724621424567E-3</v>
      </c>
      <c r="G117" s="29">
        <v>0</v>
      </c>
      <c r="H117" s="29">
        <v>0</v>
      </c>
      <c r="I117" s="29">
        <v>7.8075904555754611E-2</v>
      </c>
      <c r="J117" s="29">
        <v>0</v>
      </c>
      <c r="K117" s="29">
        <v>2.7211628723961774E-2</v>
      </c>
      <c r="L117" s="29">
        <v>0</v>
      </c>
      <c r="M117" s="29">
        <v>5.5872445333935497E-2</v>
      </c>
      <c r="N117" s="29">
        <f t="shared" si="1"/>
        <v>0.69544358183762423</v>
      </c>
      <c r="O117" s="29">
        <v>0</v>
      </c>
      <c r="P117" s="29">
        <f t="shared" si="2"/>
        <v>0</v>
      </c>
      <c r="Q117" s="29">
        <v>7.4761152744152209E-2</v>
      </c>
    </row>
    <row r="118" spans="1:17" ht="39" customHeight="1" x14ac:dyDescent="0.35">
      <c r="A118" s="40">
        <v>28</v>
      </c>
      <c r="B118" s="10" t="s">
        <v>31</v>
      </c>
      <c r="C118" s="29">
        <v>9.300208812978529E-2</v>
      </c>
      <c r="D118" s="29">
        <v>0</v>
      </c>
      <c r="E118" s="29">
        <f t="shared" si="0"/>
        <v>6.8827425391070887E-4</v>
      </c>
      <c r="F118" s="29">
        <v>0</v>
      </c>
      <c r="G118" s="29">
        <v>0.25252525252525249</v>
      </c>
      <c r="H118" s="29">
        <v>0</v>
      </c>
      <c r="I118" s="29">
        <v>0</v>
      </c>
      <c r="J118" s="29">
        <v>0</v>
      </c>
      <c r="K118" s="29">
        <v>0</v>
      </c>
      <c r="L118" s="29">
        <v>0</v>
      </c>
      <c r="M118" s="29">
        <v>0</v>
      </c>
      <c r="N118" s="29">
        <f t="shared" si="1"/>
        <v>0</v>
      </c>
      <c r="O118" s="29">
        <v>0</v>
      </c>
      <c r="P118" s="29">
        <f t="shared" si="2"/>
        <v>0</v>
      </c>
      <c r="Q118" s="29">
        <v>1.3499819698770804E-3</v>
      </c>
    </row>
    <row r="119" spans="1:17" ht="39" customHeight="1" x14ac:dyDescent="0.35">
      <c r="A119" s="40">
        <v>29</v>
      </c>
      <c r="B119" s="10" t="s">
        <v>32</v>
      </c>
      <c r="C119" s="29">
        <v>0</v>
      </c>
      <c r="D119" s="29">
        <v>0</v>
      </c>
      <c r="E119" s="29">
        <f t="shared" si="0"/>
        <v>5.9486560516568403E-3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4.851444663929185E-3</v>
      </c>
      <c r="L119" s="29">
        <v>0</v>
      </c>
      <c r="M119" s="29">
        <v>0</v>
      </c>
      <c r="N119" s="29">
        <f t="shared" si="1"/>
        <v>0</v>
      </c>
      <c r="O119" s="29">
        <v>0</v>
      </c>
      <c r="P119" s="29">
        <f t="shared" si="2"/>
        <v>0</v>
      </c>
      <c r="Q119" s="29">
        <v>3.8013123241554462E-3</v>
      </c>
    </row>
    <row r="120" spans="1:17" ht="39" customHeight="1" x14ac:dyDescent="0.35">
      <c r="A120" s="40">
        <v>30</v>
      </c>
      <c r="B120" s="10" t="s">
        <v>33</v>
      </c>
      <c r="C120" s="29">
        <v>0</v>
      </c>
      <c r="D120" s="29">
        <v>0</v>
      </c>
      <c r="E120" s="29">
        <f t="shared" si="0"/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29">
        <v>0</v>
      </c>
      <c r="N120" s="29">
        <f t="shared" si="1"/>
        <v>0</v>
      </c>
      <c r="O120" s="29">
        <v>0</v>
      </c>
      <c r="P120" s="29">
        <f t="shared" si="2"/>
        <v>0</v>
      </c>
      <c r="Q120" s="29">
        <v>0</v>
      </c>
    </row>
    <row r="121" spans="1:17" ht="39" customHeight="1" x14ac:dyDescent="0.35">
      <c r="A121" s="40">
        <v>31</v>
      </c>
      <c r="B121" s="10" t="s">
        <v>43</v>
      </c>
      <c r="C121" s="29">
        <v>0</v>
      </c>
      <c r="D121" s="29">
        <v>0</v>
      </c>
      <c r="E121" s="29">
        <f t="shared" si="0"/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f t="shared" si="1"/>
        <v>0</v>
      </c>
      <c r="O121" s="29">
        <v>0</v>
      </c>
      <c r="P121" s="29">
        <f t="shared" si="2"/>
        <v>0</v>
      </c>
      <c r="Q121" s="29">
        <v>0</v>
      </c>
    </row>
    <row r="122" spans="1:17" ht="39" customHeight="1" x14ac:dyDescent="0.35">
      <c r="A122" s="40">
        <v>32</v>
      </c>
      <c r="B122" s="10" t="s">
        <v>34</v>
      </c>
      <c r="C122" s="29">
        <v>0</v>
      </c>
      <c r="D122" s="29">
        <v>0</v>
      </c>
      <c r="E122" s="29">
        <f t="shared" si="0"/>
        <v>6.0961433917805638E-4</v>
      </c>
      <c r="F122" s="29">
        <v>0</v>
      </c>
      <c r="G122" s="29">
        <v>0</v>
      </c>
      <c r="H122" s="29">
        <v>0</v>
      </c>
      <c r="I122" s="29">
        <v>5.1543921361697512E-2</v>
      </c>
      <c r="J122" s="29">
        <v>0</v>
      </c>
      <c r="K122" s="29">
        <v>3.6074844936909325E-3</v>
      </c>
      <c r="L122" s="29">
        <v>0</v>
      </c>
      <c r="M122" s="29">
        <v>0</v>
      </c>
      <c r="N122" s="29">
        <f t="shared" si="1"/>
        <v>0</v>
      </c>
      <c r="O122" s="29">
        <v>0</v>
      </c>
      <c r="P122" s="29">
        <f t="shared" si="2"/>
        <v>0</v>
      </c>
      <c r="Q122" s="29">
        <v>4.8806229729621876E-3</v>
      </c>
    </row>
    <row r="123" spans="1:17" ht="39" customHeight="1" x14ac:dyDescent="0.35">
      <c r="A123" s="40">
        <v>33</v>
      </c>
      <c r="B123" s="10" t="s">
        <v>35</v>
      </c>
      <c r="C123" s="29">
        <v>0</v>
      </c>
      <c r="D123" s="29">
        <v>0</v>
      </c>
      <c r="E123" s="29">
        <f t="shared" si="0"/>
        <v>6.5053060482482439E-2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5.8013695080022326E-2</v>
      </c>
      <c r="L123" s="29">
        <v>0.57153127246585189</v>
      </c>
      <c r="M123" s="29">
        <v>0</v>
      </c>
      <c r="N123" s="29">
        <f t="shared" si="1"/>
        <v>0</v>
      </c>
      <c r="O123" s="29">
        <v>0</v>
      </c>
      <c r="P123" s="29">
        <f t="shared" si="2"/>
        <v>0</v>
      </c>
      <c r="Q123" s="29">
        <v>5.1075583721160375E-2</v>
      </c>
    </row>
    <row r="124" spans="1:17" ht="39" customHeight="1" x14ac:dyDescent="0.35">
      <c r="A124" s="40">
        <v>34</v>
      </c>
      <c r="B124" s="10" t="s">
        <v>67</v>
      </c>
      <c r="C124" s="29">
        <v>0</v>
      </c>
      <c r="D124" s="29">
        <v>0</v>
      </c>
      <c r="E124" s="29">
        <f t="shared" si="0"/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f t="shared" si="1"/>
        <v>0</v>
      </c>
      <c r="O124" s="29">
        <v>0</v>
      </c>
      <c r="P124" s="29">
        <f t="shared" si="2"/>
        <v>0</v>
      </c>
      <c r="Q124" s="29">
        <v>0</v>
      </c>
    </row>
    <row r="125" spans="1:17" ht="39" customHeight="1" x14ac:dyDescent="0.35">
      <c r="A125" s="40">
        <v>35</v>
      </c>
      <c r="B125" s="10" t="s">
        <v>46</v>
      </c>
      <c r="C125" s="29">
        <v>0</v>
      </c>
      <c r="D125" s="29">
        <v>0</v>
      </c>
      <c r="E125" s="29">
        <f t="shared" si="0"/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f t="shared" si="1"/>
        <v>0</v>
      </c>
      <c r="O125" s="29">
        <v>0</v>
      </c>
      <c r="P125" s="29">
        <f t="shared" si="2"/>
        <v>0</v>
      </c>
      <c r="Q125" s="29">
        <v>0</v>
      </c>
    </row>
    <row r="126" spans="1:17" ht="39" customHeight="1" x14ac:dyDescent="0.35">
      <c r="A126" s="40">
        <v>36</v>
      </c>
      <c r="B126" s="10" t="s">
        <v>49</v>
      </c>
      <c r="C126" s="29">
        <v>0</v>
      </c>
      <c r="D126" s="29">
        <v>0.44693012861126535</v>
      </c>
      <c r="E126" s="29">
        <f t="shared" si="0"/>
        <v>7.6686861871441735E-3</v>
      </c>
      <c r="F126" s="29">
        <v>0.26584408300616935</v>
      </c>
      <c r="G126" s="29">
        <v>0</v>
      </c>
      <c r="H126" s="29">
        <v>0</v>
      </c>
      <c r="I126" s="29">
        <v>0</v>
      </c>
      <c r="J126" s="29">
        <v>0</v>
      </c>
      <c r="K126" s="29">
        <v>2.8173394225951532E-3</v>
      </c>
      <c r="L126" s="29">
        <v>0</v>
      </c>
      <c r="M126" s="29">
        <v>0</v>
      </c>
      <c r="N126" s="29">
        <f t="shared" si="1"/>
        <v>0</v>
      </c>
      <c r="O126" s="29">
        <v>0</v>
      </c>
      <c r="P126" s="29">
        <f t="shared" si="2"/>
        <v>0</v>
      </c>
      <c r="Q126" s="29">
        <v>2.6451357932431752E-2</v>
      </c>
    </row>
    <row r="127" spans="1:17" ht="35.25" customHeight="1" x14ac:dyDescent="0.35">
      <c r="A127" s="44"/>
      <c r="B127" s="24" t="s">
        <v>36</v>
      </c>
      <c r="C127" s="32">
        <v>1</v>
      </c>
      <c r="D127" s="32">
        <v>0.99999999999999989</v>
      </c>
      <c r="E127" s="32">
        <v>1</v>
      </c>
      <c r="F127" s="32">
        <v>1</v>
      </c>
      <c r="G127" s="32">
        <v>0.99999999999999989</v>
      </c>
      <c r="H127" s="32">
        <v>0.99999999999999978</v>
      </c>
      <c r="I127" s="32">
        <v>0.99999999999999989</v>
      </c>
      <c r="J127" s="32">
        <v>1</v>
      </c>
      <c r="K127" s="32">
        <v>0.99999999999999956</v>
      </c>
      <c r="L127" s="32">
        <v>1</v>
      </c>
      <c r="M127" s="32">
        <v>1.0000000000000002</v>
      </c>
      <c r="N127" s="32">
        <v>0.99999999999999989</v>
      </c>
      <c r="O127" s="32">
        <v>1</v>
      </c>
      <c r="P127" s="32">
        <v>1</v>
      </c>
      <c r="Q127" s="32">
        <v>1.0000000000000002</v>
      </c>
    </row>
  </sheetData>
  <mergeCells count="4">
    <mergeCell ref="B1:C1"/>
    <mergeCell ref="C2:P2"/>
    <mergeCell ref="B44:B45"/>
    <mergeCell ref="C89:F89"/>
  </mergeCells>
  <pageMargins left="1.44" right="0.7" top="0.3" bottom="0.24" header="0.17" footer="0.17"/>
  <pageSetup scale="27" orientation="landscape" r:id="rId1"/>
  <rowBreaks count="1" manualBreakCount="1">
    <brk id="87" max="1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27"/>
  <sheetViews>
    <sheetView zoomScale="50" zoomScaleNormal="50" zoomScaleSheetLayoutView="80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R7" sqref="R7"/>
    </sheetView>
  </sheetViews>
  <sheetFormatPr defaultRowHeight="23.25" x14ac:dyDescent="0.35"/>
  <cols>
    <col min="1" max="1" width="13.140625" style="45" customWidth="1"/>
    <col min="2" max="2" width="76.28515625" style="4" customWidth="1"/>
    <col min="3" max="6" width="27.140625" style="4" customWidth="1"/>
    <col min="7" max="7" width="24.85546875" style="4" customWidth="1"/>
    <col min="8" max="13" width="27.140625" style="4" customWidth="1"/>
    <col min="14" max="14" width="28.5703125" style="4" customWidth="1"/>
    <col min="15" max="15" width="24.85546875" style="4" customWidth="1"/>
    <col min="16" max="16" width="29.7109375" style="4" customWidth="1"/>
    <col min="17" max="17" width="22.5703125" style="4" customWidth="1"/>
    <col min="18" max="18" width="16.42578125" style="4" bestFit="1" customWidth="1"/>
    <col min="19" max="19" width="13.140625" style="42" bestFit="1" customWidth="1"/>
    <col min="20" max="20" width="16.42578125" style="42" bestFit="1" customWidth="1"/>
    <col min="21" max="21" width="11.140625" style="42" customWidth="1"/>
    <col min="22" max="22" width="21.140625" style="42" customWidth="1"/>
    <col min="23" max="23" width="20.7109375" style="42" bestFit="1" customWidth="1"/>
    <col min="24" max="24" width="9.140625" style="42"/>
    <col min="25" max="25" width="15.85546875" style="42" customWidth="1"/>
    <col min="26" max="28" width="9.140625" style="42"/>
    <col min="29" max="16384" width="9.140625" style="4"/>
  </cols>
  <sheetData>
    <row r="1" spans="1:28" ht="41.25" customHeight="1" x14ac:dyDescent="0.45">
      <c r="B1" s="118" t="s">
        <v>73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28" ht="41.25" customHeight="1" x14ac:dyDescent="0.4">
      <c r="B2" s="10"/>
      <c r="C2" s="121" t="s">
        <v>51</v>
      </c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1:28" ht="50.25" customHeight="1" x14ac:dyDescent="0.35">
      <c r="A3" s="1" t="s">
        <v>0</v>
      </c>
      <c r="B3" s="1" t="s">
        <v>1</v>
      </c>
      <c r="C3" s="1" t="s">
        <v>52</v>
      </c>
      <c r="D3" s="1" t="s">
        <v>53</v>
      </c>
      <c r="E3" s="1" t="s">
        <v>2</v>
      </c>
      <c r="F3" s="1" t="s">
        <v>47</v>
      </c>
      <c r="G3" s="1" t="s">
        <v>61</v>
      </c>
      <c r="H3" s="1" t="s">
        <v>3</v>
      </c>
      <c r="I3" s="1" t="s">
        <v>64</v>
      </c>
      <c r="J3" s="1" t="s">
        <v>54</v>
      </c>
      <c r="K3" s="1" t="s">
        <v>4</v>
      </c>
      <c r="L3" s="1" t="s">
        <v>5</v>
      </c>
      <c r="M3" s="1" t="s">
        <v>48</v>
      </c>
      <c r="N3" s="1" t="s">
        <v>6</v>
      </c>
      <c r="O3" s="1" t="s">
        <v>7</v>
      </c>
      <c r="P3" s="9" t="s">
        <v>8</v>
      </c>
    </row>
    <row r="4" spans="1:28" ht="45" customHeight="1" x14ac:dyDescent="0.35">
      <c r="A4" s="40">
        <v>1</v>
      </c>
      <c r="B4" s="10" t="s">
        <v>65</v>
      </c>
      <c r="C4" s="3">
        <v>5209500</v>
      </c>
      <c r="D4" s="3">
        <v>0</v>
      </c>
      <c r="E4" s="3">
        <v>9647700</v>
      </c>
      <c r="F4" s="3">
        <v>0</v>
      </c>
      <c r="G4" s="3">
        <v>1134000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45" customHeight="1" x14ac:dyDescent="0.35">
      <c r="A5" s="40">
        <v>2</v>
      </c>
      <c r="B5" s="10" t="s">
        <v>9</v>
      </c>
      <c r="C5" s="3">
        <v>0</v>
      </c>
      <c r="D5" s="3">
        <v>0</v>
      </c>
      <c r="E5" s="3">
        <v>9760500</v>
      </c>
      <c r="F5" s="3">
        <v>81000</v>
      </c>
      <c r="G5" s="3">
        <v>0</v>
      </c>
      <c r="H5" s="3">
        <v>0</v>
      </c>
      <c r="I5" s="3">
        <v>6017592</v>
      </c>
      <c r="J5" s="3">
        <v>0</v>
      </c>
      <c r="K5" s="3">
        <v>2601000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28" ht="45" customHeight="1" x14ac:dyDescent="0.35">
      <c r="A6" s="40">
        <v>3</v>
      </c>
      <c r="B6" s="10" t="s">
        <v>39</v>
      </c>
      <c r="C6" s="3">
        <v>0</v>
      </c>
      <c r="D6" s="3">
        <v>0</v>
      </c>
      <c r="E6" s="3">
        <v>4468500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6145000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28" ht="45" customHeight="1" x14ac:dyDescent="0.35">
      <c r="A7" s="40">
        <v>4</v>
      </c>
      <c r="B7" s="10" t="s">
        <v>10</v>
      </c>
      <c r="C7" s="3">
        <v>1229500</v>
      </c>
      <c r="D7" s="3">
        <v>0</v>
      </c>
      <c r="E7" s="3">
        <v>47674600</v>
      </c>
      <c r="F7" s="3">
        <v>0</v>
      </c>
      <c r="G7" s="3">
        <v>0</v>
      </c>
      <c r="H7" s="3">
        <v>40500</v>
      </c>
      <c r="I7" s="3">
        <v>7686880</v>
      </c>
      <c r="J7" s="3">
        <v>0</v>
      </c>
      <c r="K7" s="3">
        <v>38917200</v>
      </c>
      <c r="L7" s="3">
        <v>0</v>
      </c>
      <c r="M7" s="3">
        <v>342000</v>
      </c>
      <c r="N7" s="3">
        <v>0</v>
      </c>
      <c r="O7" s="3">
        <v>44516500</v>
      </c>
      <c r="P7" s="3">
        <v>54000</v>
      </c>
    </row>
    <row r="8" spans="1:28" ht="45" customHeight="1" x14ac:dyDescent="0.35">
      <c r="A8" s="40">
        <v>5</v>
      </c>
      <c r="B8" s="10" t="s">
        <v>11</v>
      </c>
      <c r="C8" s="3">
        <v>0</v>
      </c>
      <c r="D8" s="3">
        <v>0</v>
      </c>
      <c r="E8" s="3">
        <v>21345000</v>
      </c>
      <c r="F8" s="3">
        <v>378000</v>
      </c>
      <c r="G8" s="3">
        <v>0</v>
      </c>
      <c r="H8" s="3">
        <v>0</v>
      </c>
      <c r="I8" s="3">
        <v>498620</v>
      </c>
      <c r="J8" s="3">
        <v>0</v>
      </c>
      <c r="K8" s="3">
        <v>21577500</v>
      </c>
      <c r="L8" s="3">
        <v>0</v>
      </c>
      <c r="M8" s="3">
        <v>0</v>
      </c>
      <c r="N8" s="3">
        <v>216000</v>
      </c>
      <c r="O8" s="3">
        <v>0</v>
      </c>
      <c r="P8" s="3">
        <v>0</v>
      </c>
    </row>
    <row r="9" spans="1:28" ht="45" customHeight="1" x14ac:dyDescent="0.35">
      <c r="A9" s="40">
        <v>6</v>
      </c>
      <c r="B9" s="10" t="s">
        <v>12</v>
      </c>
      <c r="C9" s="3">
        <v>0</v>
      </c>
      <c r="D9" s="3">
        <v>15067000</v>
      </c>
      <c r="E9" s="3">
        <v>22521200</v>
      </c>
      <c r="F9" s="3">
        <v>1201500</v>
      </c>
      <c r="G9" s="3">
        <v>0</v>
      </c>
      <c r="H9" s="3">
        <v>0</v>
      </c>
      <c r="I9" s="3">
        <v>0</v>
      </c>
      <c r="J9" s="3">
        <v>0</v>
      </c>
      <c r="K9" s="3">
        <v>28384600</v>
      </c>
      <c r="L9" s="3">
        <v>0</v>
      </c>
      <c r="M9" s="3">
        <v>0</v>
      </c>
      <c r="N9" s="3">
        <v>1832000</v>
      </c>
      <c r="O9" s="3">
        <v>242000</v>
      </c>
      <c r="P9" s="3">
        <v>569000</v>
      </c>
    </row>
    <row r="10" spans="1:28" ht="45" customHeight="1" x14ac:dyDescent="0.35">
      <c r="A10" s="40">
        <v>7</v>
      </c>
      <c r="B10" s="10" t="s">
        <v>13</v>
      </c>
      <c r="C10" s="3">
        <v>0</v>
      </c>
      <c r="D10" s="3">
        <v>0</v>
      </c>
      <c r="E10" s="3">
        <v>94500</v>
      </c>
      <c r="F10" s="3">
        <v>0</v>
      </c>
      <c r="G10" s="3">
        <v>0</v>
      </c>
      <c r="H10" s="3">
        <v>0</v>
      </c>
      <c r="I10" s="3">
        <v>5872780</v>
      </c>
      <c r="J10" s="3">
        <v>0</v>
      </c>
      <c r="K10" s="3">
        <v>432000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28" ht="45" customHeight="1" x14ac:dyDescent="0.35">
      <c r="A11" s="40">
        <v>8</v>
      </c>
      <c r="B11" s="10" t="s">
        <v>14</v>
      </c>
      <c r="C11" s="3">
        <v>0</v>
      </c>
      <c r="D11" s="3">
        <v>0</v>
      </c>
      <c r="E11" s="3">
        <v>17755000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28" ht="45" customHeight="1" x14ac:dyDescent="0.35">
      <c r="A12" s="40">
        <v>9</v>
      </c>
      <c r="B12" s="10" t="s">
        <v>40</v>
      </c>
      <c r="C12" s="3">
        <v>0</v>
      </c>
      <c r="D12" s="3">
        <v>0</v>
      </c>
      <c r="E12" s="3">
        <v>12391000</v>
      </c>
      <c r="F12" s="3">
        <v>108000</v>
      </c>
      <c r="G12" s="3">
        <v>0</v>
      </c>
      <c r="H12" s="3">
        <v>0</v>
      </c>
      <c r="I12" s="3">
        <v>0</v>
      </c>
      <c r="J12" s="3">
        <v>0</v>
      </c>
      <c r="K12" s="3">
        <v>9514000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28" ht="45" customHeight="1" x14ac:dyDescent="0.35">
      <c r="A13" s="40">
        <v>10</v>
      </c>
      <c r="B13" s="10" t="s">
        <v>15</v>
      </c>
      <c r="C13" s="3">
        <v>668000</v>
      </c>
      <c r="D13" s="3">
        <v>0</v>
      </c>
      <c r="E13" s="3">
        <v>10393500</v>
      </c>
      <c r="F13" s="3">
        <v>0</v>
      </c>
      <c r="G13" s="3">
        <v>0</v>
      </c>
      <c r="H13" s="3">
        <v>454500</v>
      </c>
      <c r="I13" s="3">
        <v>0</v>
      </c>
      <c r="J13" s="3">
        <v>0</v>
      </c>
      <c r="K13" s="3">
        <v>9697500</v>
      </c>
      <c r="L13" s="3">
        <v>0</v>
      </c>
      <c r="M13" s="3">
        <v>0</v>
      </c>
      <c r="N13" s="3">
        <v>0</v>
      </c>
      <c r="O13" s="3">
        <v>413000</v>
      </c>
      <c r="P13" s="3">
        <v>0</v>
      </c>
    </row>
    <row r="14" spans="1:28" s="42" customFormat="1" ht="45" customHeight="1" x14ac:dyDescent="0.35">
      <c r="A14" s="40">
        <v>11</v>
      </c>
      <c r="B14" s="10" t="s">
        <v>16</v>
      </c>
      <c r="C14" s="3">
        <v>0</v>
      </c>
      <c r="D14" s="3">
        <v>0</v>
      </c>
      <c r="E14" s="3">
        <v>5588500</v>
      </c>
      <c r="F14" s="3">
        <v>0</v>
      </c>
      <c r="G14" s="3">
        <v>0</v>
      </c>
      <c r="H14" s="3">
        <v>0</v>
      </c>
      <c r="I14" s="3">
        <v>20747920</v>
      </c>
      <c r="J14" s="3">
        <v>0</v>
      </c>
      <c r="K14" s="3">
        <v>4974000</v>
      </c>
      <c r="L14" s="3">
        <v>0</v>
      </c>
      <c r="M14" s="3">
        <v>54000</v>
      </c>
      <c r="N14" s="3">
        <v>0</v>
      </c>
      <c r="O14" s="3">
        <v>0</v>
      </c>
      <c r="P14" s="3">
        <v>0</v>
      </c>
      <c r="Q14" s="4"/>
      <c r="R14" s="4"/>
    </row>
    <row r="15" spans="1:28" s="42" customFormat="1" ht="45" customHeight="1" x14ac:dyDescent="0.35">
      <c r="A15" s="40">
        <v>12</v>
      </c>
      <c r="B15" s="10" t="s">
        <v>17</v>
      </c>
      <c r="C15" s="3">
        <v>0</v>
      </c>
      <c r="D15" s="3">
        <v>0</v>
      </c>
      <c r="E15" s="3">
        <v>2160600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7191500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4"/>
      <c r="R15" s="4"/>
    </row>
    <row r="16" spans="1:28" s="42" customFormat="1" ht="45" customHeight="1" x14ac:dyDescent="0.35">
      <c r="A16" s="40">
        <v>13</v>
      </c>
      <c r="B16" s="10" t="s">
        <v>18</v>
      </c>
      <c r="C16" s="3">
        <v>0</v>
      </c>
      <c r="D16" s="3">
        <v>0</v>
      </c>
      <c r="E16" s="3">
        <v>14570600</v>
      </c>
      <c r="F16" s="3">
        <v>0</v>
      </c>
      <c r="G16" s="3">
        <v>0</v>
      </c>
      <c r="H16" s="3">
        <v>0</v>
      </c>
      <c r="I16" s="3">
        <v>20805070</v>
      </c>
      <c r="J16" s="3">
        <v>0</v>
      </c>
      <c r="K16" s="3">
        <v>29514300</v>
      </c>
      <c r="L16" s="3">
        <v>0</v>
      </c>
      <c r="M16" s="3">
        <v>372000</v>
      </c>
      <c r="N16" s="3">
        <v>16382000</v>
      </c>
      <c r="O16" s="3">
        <v>0</v>
      </c>
      <c r="P16" s="3">
        <v>622000</v>
      </c>
      <c r="Q16" s="4"/>
      <c r="R16" s="4"/>
    </row>
    <row r="17" spans="1:23" s="42" customFormat="1" ht="45" customHeight="1" x14ac:dyDescent="0.35">
      <c r="A17" s="40">
        <v>14</v>
      </c>
      <c r="B17" s="10" t="s">
        <v>19</v>
      </c>
      <c r="C17" s="3">
        <v>0</v>
      </c>
      <c r="D17" s="3">
        <v>0</v>
      </c>
      <c r="E17" s="3">
        <v>1071500</v>
      </c>
      <c r="F17" s="3">
        <v>0</v>
      </c>
      <c r="G17" s="3">
        <v>0</v>
      </c>
      <c r="H17" s="3">
        <v>0</v>
      </c>
      <c r="I17" s="3">
        <v>3059220</v>
      </c>
      <c r="J17" s="3">
        <v>0</v>
      </c>
      <c r="K17" s="3">
        <v>1999000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4"/>
      <c r="R17" s="4"/>
    </row>
    <row r="18" spans="1:23" s="42" customFormat="1" ht="45" customHeight="1" x14ac:dyDescent="0.35">
      <c r="A18" s="40">
        <v>15</v>
      </c>
      <c r="B18" s="10" t="s">
        <v>41</v>
      </c>
      <c r="C18" s="3">
        <v>0</v>
      </c>
      <c r="D18" s="3">
        <v>0</v>
      </c>
      <c r="E18" s="3">
        <v>100819200</v>
      </c>
      <c r="F18" s="3">
        <v>3536118</v>
      </c>
      <c r="G18" s="3">
        <v>0</v>
      </c>
      <c r="H18" s="3">
        <v>0</v>
      </c>
      <c r="I18" s="3">
        <v>4881350</v>
      </c>
      <c r="J18" s="3">
        <v>0</v>
      </c>
      <c r="K18" s="3">
        <v>106470500</v>
      </c>
      <c r="L18" s="3">
        <v>0</v>
      </c>
      <c r="M18" s="3">
        <v>0</v>
      </c>
      <c r="N18" s="3">
        <v>10948500</v>
      </c>
      <c r="O18" s="3">
        <v>3366400</v>
      </c>
      <c r="P18" s="3">
        <v>12450000</v>
      </c>
      <c r="Q18" s="4"/>
      <c r="R18" s="4"/>
    </row>
    <row r="19" spans="1:23" s="42" customFormat="1" ht="45" customHeight="1" x14ac:dyDescent="0.35">
      <c r="A19" s="40">
        <v>16</v>
      </c>
      <c r="B19" s="10" t="s">
        <v>20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4"/>
      <c r="R19" s="4"/>
    </row>
    <row r="20" spans="1:23" s="42" customFormat="1" ht="45" customHeight="1" x14ac:dyDescent="0.35">
      <c r="A20" s="40">
        <v>17</v>
      </c>
      <c r="B20" s="10" t="s">
        <v>21</v>
      </c>
      <c r="C20" s="3">
        <v>568500</v>
      </c>
      <c r="D20" s="3">
        <v>0</v>
      </c>
      <c r="E20" s="3">
        <v>75608700</v>
      </c>
      <c r="F20" s="3">
        <v>54000</v>
      </c>
      <c r="G20" s="3">
        <v>0</v>
      </c>
      <c r="H20" s="3">
        <v>454500</v>
      </c>
      <c r="I20" s="3">
        <v>0</v>
      </c>
      <c r="J20" s="3">
        <v>0</v>
      </c>
      <c r="K20" s="3">
        <v>68377800</v>
      </c>
      <c r="L20" s="3">
        <v>0</v>
      </c>
      <c r="M20" s="3">
        <v>0</v>
      </c>
      <c r="N20" s="3">
        <v>0</v>
      </c>
      <c r="O20" s="3">
        <v>33141600</v>
      </c>
      <c r="P20" s="3">
        <v>0</v>
      </c>
      <c r="Q20" s="4"/>
      <c r="R20" s="4"/>
      <c r="V20" s="46"/>
      <c r="W20" s="41"/>
    </row>
    <row r="21" spans="1:23" s="42" customFormat="1" ht="45" customHeight="1" x14ac:dyDescent="0.35">
      <c r="A21" s="40">
        <v>18</v>
      </c>
      <c r="B21" s="10" t="s">
        <v>22</v>
      </c>
      <c r="C21" s="3">
        <v>0</v>
      </c>
      <c r="D21" s="3">
        <v>0</v>
      </c>
      <c r="E21" s="3">
        <v>5507000</v>
      </c>
      <c r="F21" s="3">
        <v>0</v>
      </c>
      <c r="G21" s="3">
        <v>0</v>
      </c>
      <c r="H21" s="3">
        <v>0</v>
      </c>
      <c r="I21" s="3">
        <v>2151680</v>
      </c>
      <c r="J21" s="3">
        <v>0</v>
      </c>
      <c r="K21" s="3">
        <v>3706000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4"/>
      <c r="R21" s="4"/>
      <c r="V21" s="47"/>
      <c r="W21" s="47"/>
    </row>
    <row r="22" spans="1:23" s="42" customFormat="1" ht="45" customHeight="1" x14ac:dyDescent="0.35">
      <c r="A22" s="40">
        <v>19</v>
      </c>
      <c r="B22" s="10" t="s">
        <v>23</v>
      </c>
      <c r="C22" s="3">
        <v>0</v>
      </c>
      <c r="D22" s="3">
        <v>0</v>
      </c>
      <c r="E22" s="3">
        <v>21608500</v>
      </c>
      <c r="F22" s="3">
        <v>108000</v>
      </c>
      <c r="G22" s="3">
        <v>0</v>
      </c>
      <c r="H22" s="3">
        <v>0</v>
      </c>
      <c r="I22" s="3">
        <v>57730</v>
      </c>
      <c r="J22" s="3">
        <v>0</v>
      </c>
      <c r="K22" s="3">
        <v>32087500</v>
      </c>
      <c r="L22" s="3">
        <v>0</v>
      </c>
      <c r="M22" s="3">
        <v>0</v>
      </c>
      <c r="N22" s="3">
        <v>10335100</v>
      </c>
      <c r="O22" s="3">
        <v>0</v>
      </c>
      <c r="P22" s="3">
        <v>0</v>
      </c>
      <c r="Q22" s="4"/>
      <c r="R22" s="4"/>
    </row>
    <row r="23" spans="1:23" s="42" customFormat="1" ht="45" customHeight="1" x14ac:dyDescent="0.35">
      <c r="A23" s="40">
        <v>20</v>
      </c>
      <c r="B23" s="10" t="s">
        <v>42</v>
      </c>
      <c r="C23" s="3">
        <v>0</v>
      </c>
      <c r="D23" s="3">
        <v>0</v>
      </c>
      <c r="E23" s="3">
        <v>432000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353500</v>
      </c>
      <c r="L23" s="3">
        <v>6561000</v>
      </c>
      <c r="M23" s="3">
        <v>0</v>
      </c>
      <c r="N23" s="3">
        <v>0</v>
      </c>
      <c r="O23" s="3">
        <v>0</v>
      </c>
      <c r="P23" s="3">
        <v>0</v>
      </c>
      <c r="Q23" s="4"/>
      <c r="R23" s="4"/>
    </row>
    <row r="24" spans="1:23" s="42" customFormat="1" ht="45" customHeight="1" x14ac:dyDescent="0.35">
      <c r="A24" s="40">
        <v>21</v>
      </c>
      <c r="B24" s="10" t="s">
        <v>25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4"/>
      <c r="R24" s="4"/>
    </row>
    <row r="25" spans="1:23" s="42" customFormat="1" ht="45" customHeight="1" x14ac:dyDescent="0.35">
      <c r="A25" s="40">
        <v>22</v>
      </c>
      <c r="B25" s="10" t="s">
        <v>24</v>
      </c>
      <c r="C25" s="3">
        <v>0</v>
      </c>
      <c r="D25" s="3">
        <v>0</v>
      </c>
      <c r="E25" s="3">
        <v>9204000</v>
      </c>
      <c r="F25" s="3">
        <v>54000</v>
      </c>
      <c r="G25" s="3">
        <v>0</v>
      </c>
      <c r="H25" s="3">
        <v>0</v>
      </c>
      <c r="I25" s="3">
        <v>0</v>
      </c>
      <c r="J25" s="3">
        <v>0</v>
      </c>
      <c r="K25" s="3">
        <v>7011000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4"/>
      <c r="R25" s="4"/>
      <c r="V25" s="41"/>
      <c r="W25" s="41"/>
    </row>
    <row r="26" spans="1:23" s="42" customFormat="1" ht="45" customHeight="1" x14ac:dyDescent="0.35">
      <c r="A26" s="40">
        <v>23</v>
      </c>
      <c r="B26" s="10" t="s">
        <v>26</v>
      </c>
      <c r="C26" s="3">
        <v>0</v>
      </c>
      <c r="D26" s="3">
        <v>0</v>
      </c>
      <c r="E26" s="3">
        <v>756000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760500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4"/>
      <c r="R26" s="4"/>
    </row>
    <row r="27" spans="1:23" s="42" customFormat="1" ht="45" customHeight="1" x14ac:dyDescent="0.35">
      <c r="A27" s="40">
        <v>24</v>
      </c>
      <c r="B27" s="10" t="s">
        <v>27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3460500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4"/>
      <c r="R27" s="4"/>
      <c r="V27" s="43"/>
      <c r="W27" s="43"/>
    </row>
    <row r="28" spans="1:23" s="42" customFormat="1" ht="45" customHeight="1" x14ac:dyDescent="0.35">
      <c r="A28" s="40">
        <v>25</v>
      </c>
      <c r="B28" s="10" t="s">
        <v>28</v>
      </c>
      <c r="C28" s="3">
        <v>0</v>
      </c>
      <c r="D28" s="3">
        <v>0</v>
      </c>
      <c r="E28" s="3">
        <v>7949500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12058500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4"/>
      <c r="R28" s="4"/>
    </row>
    <row r="29" spans="1:23" s="42" customFormat="1" ht="45" customHeight="1" x14ac:dyDescent="0.35">
      <c r="A29" s="40">
        <v>26</v>
      </c>
      <c r="B29" s="10" t="s">
        <v>29</v>
      </c>
      <c r="C29" s="3">
        <v>0</v>
      </c>
      <c r="D29" s="3">
        <v>0</v>
      </c>
      <c r="E29" s="3">
        <v>110000</v>
      </c>
      <c r="F29" s="3">
        <v>0</v>
      </c>
      <c r="G29" s="3">
        <v>0</v>
      </c>
      <c r="H29" s="3">
        <v>0</v>
      </c>
      <c r="I29" s="3">
        <v>5129780</v>
      </c>
      <c r="J29" s="3">
        <v>0</v>
      </c>
      <c r="K29" s="3">
        <v>891000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4"/>
      <c r="R29" s="4"/>
    </row>
    <row r="30" spans="1:23" s="42" customFormat="1" ht="45" customHeight="1" x14ac:dyDescent="0.35">
      <c r="A30" s="40">
        <v>27</v>
      </c>
      <c r="B30" s="10" t="s">
        <v>30</v>
      </c>
      <c r="C30" s="3">
        <v>0</v>
      </c>
      <c r="D30" s="3">
        <v>0</v>
      </c>
      <c r="E30" s="3">
        <v>10337500</v>
      </c>
      <c r="F30" s="3">
        <v>67500</v>
      </c>
      <c r="G30" s="3">
        <v>0</v>
      </c>
      <c r="H30" s="3">
        <v>13500</v>
      </c>
      <c r="I30" s="3">
        <v>2017590</v>
      </c>
      <c r="J30" s="3">
        <v>0</v>
      </c>
      <c r="K30" s="3">
        <v>14289500</v>
      </c>
      <c r="L30" s="3">
        <v>0</v>
      </c>
      <c r="M30" s="3">
        <v>0</v>
      </c>
      <c r="N30" s="3">
        <v>49388400</v>
      </c>
      <c r="O30" s="3">
        <v>0</v>
      </c>
      <c r="P30" s="3">
        <v>13500</v>
      </c>
      <c r="Q30" s="4"/>
      <c r="R30" s="4"/>
      <c r="V30" s="41"/>
      <c r="W30" s="41"/>
    </row>
    <row r="31" spans="1:23" s="42" customFormat="1" ht="45" customHeight="1" x14ac:dyDescent="0.35">
      <c r="A31" s="40">
        <v>28</v>
      </c>
      <c r="B31" s="10" t="s">
        <v>31</v>
      </c>
      <c r="C31" s="3">
        <v>1317000</v>
      </c>
      <c r="D31" s="3">
        <v>0</v>
      </c>
      <c r="E31" s="3">
        <v>54000</v>
      </c>
      <c r="F31" s="3">
        <v>0</v>
      </c>
      <c r="G31" s="3">
        <v>351000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4"/>
      <c r="R31" s="4"/>
    </row>
    <row r="32" spans="1:23" s="42" customFormat="1" ht="45" customHeight="1" x14ac:dyDescent="0.35">
      <c r="A32" s="40">
        <v>29</v>
      </c>
      <c r="B32" s="10" t="s">
        <v>32</v>
      </c>
      <c r="C32" s="3">
        <v>0</v>
      </c>
      <c r="D32" s="3">
        <v>0</v>
      </c>
      <c r="E32" s="3">
        <v>2155500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2559000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4"/>
      <c r="R32" s="4"/>
      <c r="V32" s="43"/>
      <c r="W32" s="43"/>
    </row>
    <row r="33" spans="1:19" s="42" customFormat="1" ht="45" customHeight="1" x14ac:dyDescent="0.35">
      <c r="A33" s="40">
        <v>30</v>
      </c>
      <c r="B33" s="10" t="s">
        <v>33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4"/>
      <c r="R33" s="4"/>
    </row>
    <row r="34" spans="1:19" s="42" customFormat="1" ht="45" customHeight="1" x14ac:dyDescent="0.35">
      <c r="A34" s="40">
        <v>31</v>
      </c>
      <c r="B34" s="10" t="s">
        <v>43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4"/>
      <c r="R34" s="4"/>
    </row>
    <row r="35" spans="1:19" s="42" customFormat="1" ht="45" customHeight="1" x14ac:dyDescent="0.35">
      <c r="A35" s="40">
        <v>32</v>
      </c>
      <c r="B35" s="10" t="s">
        <v>34</v>
      </c>
      <c r="C35" s="3">
        <v>0</v>
      </c>
      <c r="D35" s="3">
        <v>0</v>
      </c>
      <c r="E35" s="3">
        <v>808500</v>
      </c>
      <c r="F35" s="3">
        <v>0</v>
      </c>
      <c r="G35" s="3">
        <v>0</v>
      </c>
      <c r="H35" s="3">
        <v>0</v>
      </c>
      <c r="I35" s="3">
        <v>1198220</v>
      </c>
      <c r="J35" s="3">
        <v>0</v>
      </c>
      <c r="K35" s="3">
        <v>0</v>
      </c>
      <c r="L35" s="3">
        <v>0</v>
      </c>
      <c r="M35" s="3">
        <v>3010153</v>
      </c>
      <c r="N35" s="3">
        <v>0</v>
      </c>
      <c r="O35" s="3">
        <v>592500</v>
      </c>
      <c r="P35" s="3">
        <v>0</v>
      </c>
      <c r="Q35" s="4"/>
      <c r="R35" s="4"/>
    </row>
    <row r="36" spans="1:19" s="42" customFormat="1" ht="45" customHeight="1" x14ac:dyDescent="0.35">
      <c r="A36" s="40">
        <v>33</v>
      </c>
      <c r="B36" s="10" t="s">
        <v>35</v>
      </c>
      <c r="C36" s="3">
        <v>0</v>
      </c>
      <c r="D36" s="3">
        <v>0</v>
      </c>
      <c r="E36" s="3">
        <v>24098200</v>
      </c>
      <c r="F36" s="3">
        <v>378000</v>
      </c>
      <c r="G36" s="3">
        <v>0</v>
      </c>
      <c r="H36" s="3">
        <v>0</v>
      </c>
      <c r="I36" s="3">
        <v>520520</v>
      </c>
      <c r="J36" s="3">
        <v>0</v>
      </c>
      <c r="K36" s="3">
        <v>22319500</v>
      </c>
      <c r="L36" s="3">
        <v>11124000</v>
      </c>
      <c r="M36" s="3">
        <v>0</v>
      </c>
      <c r="N36" s="3">
        <v>0</v>
      </c>
      <c r="O36" s="3">
        <v>0</v>
      </c>
      <c r="P36" s="3">
        <v>0</v>
      </c>
      <c r="Q36" s="4"/>
      <c r="R36" s="4"/>
    </row>
    <row r="37" spans="1:19" s="42" customFormat="1" ht="45" customHeight="1" x14ac:dyDescent="0.35">
      <c r="A37" s="40">
        <v>34</v>
      </c>
      <c r="B37" s="10" t="s">
        <v>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12"/>
    </row>
    <row r="38" spans="1:19" s="42" customFormat="1" ht="45" customHeight="1" x14ac:dyDescent="0.35">
      <c r="A38" s="40">
        <v>35</v>
      </c>
      <c r="B38" s="10" t="s">
        <v>46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12"/>
    </row>
    <row r="39" spans="1:19" ht="45" customHeight="1" x14ac:dyDescent="0.35">
      <c r="A39" s="40">
        <v>36</v>
      </c>
      <c r="B39" s="10" t="s">
        <v>49</v>
      </c>
      <c r="C39" s="3">
        <v>0</v>
      </c>
      <c r="D39" s="3">
        <v>509000</v>
      </c>
      <c r="E39" s="3">
        <v>2661000</v>
      </c>
      <c r="F39" s="3">
        <v>972000</v>
      </c>
      <c r="G39" s="3">
        <v>0</v>
      </c>
      <c r="H39" s="3">
        <v>0</v>
      </c>
      <c r="I39" s="3">
        <v>0</v>
      </c>
      <c r="J39" s="3">
        <v>0</v>
      </c>
      <c r="K39" s="3">
        <v>4248500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12"/>
      <c r="R39" s="42"/>
    </row>
    <row r="40" spans="1:19" ht="30" customHeight="1" x14ac:dyDescent="0.35">
      <c r="A40" s="40"/>
      <c r="B40" s="13" t="s">
        <v>36</v>
      </c>
      <c r="C40" s="35">
        <v>8992500</v>
      </c>
      <c r="D40" s="35">
        <v>15576000</v>
      </c>
      <c r="E40" s="35">
        <v>441552300</v>
      </c>
      <c r="F40" s="35">
        <v>6938118</v>
      </c>
      <c r="G40" s="35">
        <v>1485000</v>
      </c>
      <c r="H40" s="35">
        <v>963000</v>
      </c>
      <c r="I40" s="35">
        <v>80644952</v>
      </c>
      <c r="J40" s="35">
        <v>0</v>
      </c>
      <c r="K40" s="35">
        <v>439540900</v>
      </c>
      <c r="L40" s="35">
        <v>17685000</v>
      </c>
      <c r="M40" s="35">
        <v>3778153</v>
      </c>
      <c r="N40" s="35">
        <v>89102000</v>
      </c>
      <c r="O40" s="35">
        <v>82272000</v>
      </c>
      <c r="P40" s="35">
        <v>13708500</v>
      </c>
      <c r="Q40" s="17"/>
      <c r="R40" s="17"/>
      <c r="S40" s="41"/>
    </row>
    <row r="41" spans="1:19" x14ac:dyDescent="0.35"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2" spans="1:19" x14ac:dyDescent="0.35"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1:19" x14ac:dyDescent="0.35">
      <c r="E43" s="17"/>
      <c r="F43" s="17"/>
      <c r="I43" s="17"/>
      <c r="J43" s="17"/>
      <c r="K43" s="17"/>
      <c r="L43" s="17"/>
    </row>
    <row r="44" spans="1:19" ht="46.5" customHeight="1" x14ac:dyDescent="0.35">
      <c r="B44" s="110" t="s">
        <v>37</v>
      </c>
      <c r="C44" s="1" t="s">
        <v>52</v>
      </c>
      <c r="D44" s="1" t="s">
        <v>53</v>
      </c>
      <c r="E44" s="1" t="s">
        <v>2</v>
      </c>
      <c r="F44" s="1" t="s">
        <v>47</v>
      </c>
      <c r="G44" s="1" t="s">
        <v>61</v>
      </c>
      <c r="H44" s="1" t="s">
        <v>3</v>
      </c>
      <c r="I44" s="1" t="s">
        <v>64</v>
      </c>
      <c r="J44" s="1" t="s">
        <v>54</v>
      </c>
      <c r="K44" s="1" t="s">
        <v>4</v>
      </c>
      <c r="L44" s="1" t="s">
        <v>5</v>
      </c>
      <c r="M44" s="1" t="s">
        <v>48</v>
      </c>
      <c r="N44" s="1" t="s">
        <v>6</v>
      </c>
      <c r="O44" s="1" t="s">
        <v>7</v>
      </c>
      <c r="P44" s="9" t="s">
        <v>8</v>
      </c>
    </row>
    <row r="45" spans="1:19" ht="30" customHeight="1" x14ac:dyDescent="0.35">
      <c r="B45" s="110"/>
      <c r="C45" s="20">
        <v>1009.08</v>
      </c>
      <c r="D45" s="20">
        <v>1009.08</v>
      </c>
      <c r="E45" s="20">
        <v>1183.43</v>
      </c>
      <c r="F45" s="20">
        <f>E45</f>
        <v>1183.43</v>
      </c>
      <c r="G45" s="20">
        <v>1324.5</v>
      </c>
      <c r="H45" s="20">
        <v>1240.5999999999999</v>
      </c>
      <c r="I45" s="20">
        <v>1000</v>
      </c>
      <c r="J45" s="20">
        <v>1000</v>
      </c>
      <c r="K45" s="20">
        <v>1324.5</v>
      </c>
      <c r="L45" s="20">
        <v>1324.5</v>
      </c>
      <c r="M45" s="20">
        <f>F45</f>
        <v>1183.43</v>
      </c>
      <c r="N45" s="20">
        <f>M45</f>
        <v>1183.43</v>
      </c>
      <c r="O45" s="20">
        <f>H45</f>
        <v>1240.5999999999999</v>
      </c>
      <c r="P45" s="20">
        <f>N45</f>
        <v>1183.43</v>
      </c>
    </row>
    <row r="46" spans="1:19" ht="15" customHeight="1" x14ac:dyDescent="0.35">
      <c r="B46" s="48"/>
    </row>
    <row r="47" spans="1:19" ht="33" x14ac:dyDescent="0.45">
      <c r="C47" s="56" t="s">
        <v>38</v>
      </c>
      <c r="D47" s="8"/>
    </row>
    <row r="48" spans="1:19" ht="63.75" customHeight="1" x14ac:dyDescent="0.35">
      <c r="A48" s="1" t="s">
        <v>0</v>
      </c>
      <c r="B48" s="1" t="s">
        <v>1</v>
      </c>
      <c r="C48" s="1" t="s">
        <v>52</v>
      </c>
      <c r="D48" s="1" t="s">
        <v>53</v>
      </c>
      <c r="E48" s="1" t="s">
        <v>2</v>
      </c>
      <c r="F48" s="1" t="s">
        <v>47</v>
      </c>
      <c r="G48" s="1" t="s">
        <v>61</v>
      </c>
      <c r="H48" s="1" t="s">
        <v>3</v>
      </c>
      <c r="I48" s="1" t="s">
        <v>64</v>
      </c>
      <c r="J48" s="1" t="s">
        <v>54</v>
      </c>
      <c r="K48" s="1" t="s">
        <v>4</v>
      </c>
      <c r="L48" s="1" t="s">
        <v>5</v>
      </c>
      <c r="M48" s="1" t="s">
        <v>48</v>
      </c>
      <c r="N48" s="1" t="s">
        <v>6</v>
      </c>
      <c r="O48" s="1" t="s">
        <v>7</v>
      </c>
      <c r="P48" s="9" t="s">
        <v>8</v>
      </c>
      <c r="Q48" s="9" t="s">
        <v>45</v>
      </c>
    </row>
    <row r="49" spans="1:28" ht="42" customHeight="1" x14ac:dyDescent="0.35">
      <c r="A49" s="40">
        <v>1</v>
      </c>
      <c r="B49" s="10" t="s">
        <v>65</v>
      </c>
      <c r="C49" s="3">
        <v>5162.6233797122131</v>
      </c>
      <c r="D49" s="3">
        <v>0</v>
      </c>
      <c r="E49" s="3">
        <v>8152.3199513279196</v>
      </c>
      <c r="F49" s="3">
        <v>0</v>
      </c>
      <c r="G49" s="3">
        <v>856.17214043035108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25">
        <v>14171.115471470484</v>
      </c>
      <c r="R49" s="49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42" customHeight="1" x14ac:dyDescent="0.35">
      <c r="A50" s="40">
        <v>2</v>
      </c>
      <c r="B50" s="10" t="s">
        <v>9</v>
      </c>
      <c r="C50" s="3">
        <v>0</v>
      </c>
      <c r="D50" s="3">
        <v>0</v>
      </c>
      <c r="E50" s="3">
        <v>8247.6361085995795</v>
      </c>
      <c r="F50" s="3">
        <v>68.445112934436338</v>
      </c>
      <c r="G50" s="3">
        <v>0</v>
      </c>
      <c r="H50" s="3">
        <v>0</v>
      </c>
      <c r="I50" s="3">
        <v>6017.5919999999996</v>
      </c>
      <c r="J50" s="3">
        <v>0</v>
      </c>
      <c r="K50" s="3">
        <v>1963.7599093997735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25">
        <v>16297.43313093379</v>
      </c>
      <c r="R50" s="49"/>
    </row>
    <row r="51" spans="1:28" ht="42" customHeight="1" x14ac:dyDescent="0.35">
      <c r="A51" s="40">
        <v>3</v>
      </c>
      <c r="B51" s="10" t="s">
        <v>39</v>
      </c>
      <c r="C51" s="3">
        <v>0</v>
      </c>
      <c r="D51" s="3">
        <v>0</v>
      </c>
      <c r="E51" s="3">
        <v>3775.8887302164048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4639.4865987164967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25">
        <v>8415.3753289329015</v>
      </c>
      <c r="R51" s="49"/>
    </row>
    <row r="52" spans="1:28" s="7" customFormat="1" ht="42" customHeight="1" x14ac:dyDescent="0.35">
      <c r="A52" s="40">
        <v>4</v>
      </c>
      <c r="B52" s="10" t="s">
        <v>10</v>
      </c>
      <c r="C52" s="11">
        <v>1218.4365957109446</v>
      </c>
      <c r="D52" s="11">
        <v>0</v>
      </c>
      <c r="E52" s="11">
        <v>40285.103470420727</v>
      </c>
      <c r="F52" s="11">
        <v>0</v>
      </c>
      <c r="G52" s="11">
        <v>0</v>
      </c>
      <c r="H52" s="11">
        <v>32.645494115750445</v>
      </c>
      <c r="I52" s="11">
        <v>7686.88</v>
      </c>
      <c r="J52" s="11">
        <v>0</v>
      </c>
      <c r="K52" s="11">
        <v>29382.559456398641</v>
      </c>
      <c r="L52" s="11">
        <v>0</v>
      </c>
      <c r="M52" s="11">
        <v>288.99047683428677</v>
      </c>
      <c r="N52" s="11">
        <v>0</v>
      </c>
      <c r="O52" s="11">
        <v>35883.040464291473</v>
      </c>
      <c r="P52" s="11">
        <v>45.630075289624223</v>
      </c>
      <c r="Q52" s="36">
        <v>114823.28603306143</v>
      </c>
      <c r="R52" s="50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 spans="1:28" ht="42" customHeight="1" x14ac:dyDescent="0.35">
      <c r="A53" s="40">
        <v>5</v>
      </c>
      <c r="B53" s="10" t="s">
        <v>11</v>
      </c>
      <c r="C53" s="3">
        <v>0</v>
      </c>
      <c r="D53" s="3">
        <v>0</v>
      </c>
      <c r="E53" s="3">
        <v>18036.554760315354</v>
      </c>
      <c r="F53" s="3">
        <v>319.4105270273696</v>
      </c>
      <c r="G53" s="3">
        <v>0</v>
      </c>
      <c r="H53" s="3">
        <v>0</v>
      </c>
      <c r="I53" s="3">
        <v>498.62</v>
      </c>
      <c r="J53" s="3">
        <v>0</v>
      </c>
      <c r="K53" s="3">
        <v>16291.053227633069</v>
      </c>
      <c r="L53" s="3">
        <v>0</v>
      </c>
      <c r="M53" s="3">
        <v>0</v>
      </c>
      <c r="N53" s="3">
        <v>182.52030115849689</v>
      </c>
      <c r="O53" s="3">
        <v>0</v>
      </c>
      <c r="P53" s="3">
        <v>0</v>
      </c>
      <c r="Q53" s="25">
        <v>35328.158816134288</v>
      </c>
      <c r="R53" s="49"/>
    </row>
    <row r="54" spans="1:28" ht="42" customHeight="1" x14ac:dyDescent="0.35">
      <c r="A54" s="40">
        <v>6</v>
      </c>
      <c r="B54" s="10" t="s">
        <v>12</v>
      </c>
      <c r="C54" s="3">
        <v>0</v>
      </c>
      <c r="D54" s="3">
        <v>14931.422682047012</v>
      </c>
      <c r="E54" s="3">
        <v>19030.445400234908</v>
      </c>
      <c r="F54" s="3">
        <v>1015.2691751941391</v>
      </c>
      <c r="G54" s="3">
        <v>0</v>
      </c>
      <c r="H54" s="3">
        <v>0</v>
      </c>
      <c r="I54" s="3">
        <v>0</v>
      </c>
      <c r="J54" s="3">
        <v>0</v>
      </c>
      <c r="K54" s="3">
        <v>21430.426576066438</v>
      </c>
      <c r="L54" s="3">
        <v>0</v>
      </c>
      <c r="M54" s="3">
        <v>0</v>
      </c>
      <c r="N54" s="3">
        <v>1548.0425542702144</v>
      </c>
      <c r="O54" s="3">
        <v>195.06690311139772</v>
      </c>
      <c r="P54" s="3">
        <v>480.80579332955898</v>
      </c>
      <c r="Q54" s="25">
        <v>58631.479084253675</v>
      </c>
      <c r="R54" s="49"/>
    </row>
    <row r="55" spans="1:28" ht="42" customHeight="1" x14ac:dyDescent="0.35">
      <c r="A55" s="40">
        <v>7</v>
      </c>
      <c r="B55" s="10" t="s">
        <v>13</v>
      </c>
      <c r="C55" s="3">
        <v>0</v>
      </c>
      <c r="D55" s="3">
        <v>0</v>
      </c>
      <c r="E55" s="3">
        <v>79.852631756842399</v>
      </c>
      <c r="F55" s="3">
        <v>0</v>
      </c>
      <c r="G55" s="3">
        <v>0</v>
      </c>
      <c r="H55" s="3">
        <v>0</v>
      </c>
      <c r="I55" s="3">
        <v>5872.78</v>
      </c>
      <c r="J55" s="3">
        <v>0</v>
      </c>
      <c r="K55" s="3">
        <v>326.16081540203851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25">
        <v>6278.7934471588806</v>
      </c>
      <c r="R55" s="49"/>
    </row>
    <row r="56" spans="1:28" ht="42" customHeight="1" x14ac:dyDescent="0.35">
      <c r="A56" s="40">
        <v>8</v>
      </c>
      <c r="B56" s="10" t="s">
        <v>14</v>
      </c>
      <c r="C56" s="3">
        <v>0</v>
      </c>
      <c r="D56" s="3">
        <v>0</v>
      </c>
      <c r="E56" s="3">
        <v>15002.999754949595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25">
        <v>15002.999754949595</v>
      </c>
      <c r="R56" s="49"/>
      <c r="W56" s="43"/>
    </row>
    <row r="57" spans="1:28" ht="42" customHeight="1" x14ac:dyDescent="0.35">
      <c r="A57" s="40">
        <v>9</v>
      </c>
      <c r="B57" s="10" t="s">
        <v>40</v>
      </c>
      <c r="C57" s="3">
        <v>0</v>
      </c>
      <c r="D57" s="3">
        <v>0</v>
      </c>
      <c r="E57" s="3">
        <v>10470.412276180256</v>
      </c>
      <c r="F57" s="3">
        <v>91.260150579248446</v>
      </c>
      <c r="G57" s="3">
        <v>0</v>
      </c>
      <c r="H57" s="3">
        <v>0</v>
      </c>
      <c r="I57" s="3">
        <v>0</v>
      </c>
      <c r="J57" s="3">
        <v>0</v>
      </c>
      <c r="K57" s="3">
        <v>7183.0879577198939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25">
        <v>17744.760384479399</v>
      </c>
      <c r="R57" s="49"/>
    </row>
    <row r="58" spans="1:28" ht="42" customHeight="1" x14ac:dyDescent="0.35">
      <c r="A58" s="40">
        <v>10</v>
      </c>
      <c r="B58" s="10" t="s">
        <v>15</v>
      </c>
      <c r="C58" s="3">
        <v>661.98913862131838</v>
      </c>
      <c r="D58" s="3">
        <v>0</v>
      </c>
      <c r="E58" s="3">
        <v>8782.5219911612858</v>
      </c>
      <c r="F58" s="3">
        <v>0</v>
      </c>
      <c r="G58" s="3">
        <v>0</v>
      </c>
      <c r="H58" s="3">
        <v>366.35498952119946</v>
      </c>
      <c r="I58" s="3">
        <v>0</v>
      </c>
      <c r="J58" s="3">
        <v>0</v>
      </c>
      <c r="K58" s="3">
        <v>7321.63080407701</v>
      </c>
      <c r="L58" s="3">
        <v>0</v>
      </c>
      <c r="M58" s="3">
        <v>0</v>
      </c>
      <c r="N58" s="3">
        <v>0</v>
      </c>
      <c r="O58" s="3">
        <v>332.90343382234403</v>
      </c>
      <c r="P58" s="3">
        <v>0</v>
      </c>
      <c r="Q58" s="25">
        <v>17465.400357203158</v>
      </c>
      <c r="R58" s="49"/>
      <c r="U58" s="52"/>
    </row>
    <row r="59" spans="1:28" ht="42" customHeight="1" x14ac:dyDescent="0.35">
      <c r="A59" s="40">
        <v>11</v>
      </c>
      <c r="B59" s="10" t="s">
        <v>16</v>
      </c>
      <c r="C59" s="3">
        <v>0</v>
      </c>
      <c r="D59" s="3">
        <v>0</v>
      </c>
      <c r="E59" s="3">
        <v>4722.2902917789816</v>
      </c>
      <c r="F59" s="3">
        <v>0</v>
      </c>
      <c r="G59" s="3">
        <v>0</v>
      </c>
      <c r="H59" s="3">
        <v>0</v>
      </c>
      <c r="I59" s="3">
        <v>20747.919999999998</v>
      </c>
      <c r="J59" s="3">
        <v>0</v>
      </c>
      <c r="K59" s="3">
        <v>3755.3793884484712</v>
      </c>
      <c r="L59" s="3">
        <v>0</v>
      </c>
      <c r="M59" s="3">
        <v>45.630075289624223</v>
      </c>
      <c r="N59" s="3">
        <v>0</v>
      </c>
      <c r="O59" s="3">
        <v>0</v>
      </c>
      <c r="P59" s="3">
        <v>0</v>
      </c>
      <c r="Q59" s="25">
        <v>29271.219755517075</v>
      </c>
      <c r="R59" s="49"/>
    </row>
    <row r="60" spans="1:28" ht="42" customHeight="1" x14ac:dyDescent="0.35">
      <c r="A60" s="40">
        <v>12</v>
      </c>
      <c r="B60" s="10" t="s">
        <v>17</v>
      </c>
      <c r="C60" s="3">
        <v>0</v>
      </c>
      <c r="D60" s="3">
        <v>0</v>
      </c>
      <c r="E60" s="3">
        <v>1825.7100124215203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5429.5960739901848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25">
        <v>7255.3060864117051</v>
      </c>
      <c r="R60" s="49"/>
    </row>
    <row r="61" spans="1:28" ht="42" customHeight="1" x14ac:dyDescent="0.35">
      <c r="A61" s="40">
        <v>13</v>
      </c>
      <c r="B61" s="10" t="s">
        <v>18</v>
      </c>
      <c r="C61" s="3">
        <v>0</v>
      </c>
      <c r="D61" s="3">
        <v>0</v>
      </c>
      <c r="E61" s="3">
        <v>12312.177315092569</v>
      </c>
      <c r="F61" s="3">
        <v>0</v>
      </c>
      <c r="G61" s="3">
        <v>0</v>
      </c>
      <c r="H61" s="3">
        <v>0</v>
      </c>
      <c r="I61" s="3">
        <v>20805.07</v>
      </c>
      <c r="J61" s="3">
        <v>0</v>
      </c>
      <c r="K61" s="3">
        <v>22283.352208380522</v>
      </c>
      <c r="L61" s="3">
        <v>0</v>
      </c>
      <c r="M61" s="3">
        <v>314.34051866185575</v>
      </c>
      <c r="N61" s="3">
        <v>13842.812840641187</v>
      </c>
      <c r="O61" s="3">
        <v>0</v>
      </c>
      <c r="P61" s="3">
        <v>525.59086722493089</v>
      </c>
      <c r="Q61" s="25">
        <v>70083.343750001062</v>
      </c>
      <c r="R61" s="49"/>
    </row>
    <row r="62" spans="1:28" ht="42" customHeight="1" x14ac:dyDescent="0.35">
      <c r="A62" s="40">
        <v>14</v>
      </c>
      <c r="B62" s="10" t="s">
        <v>19</v>
      </c>
      <c r="C62" s="3">
        <v>0</v>
      </c>
      <c r="D62" s="3">
        <v>0</v>
      </c>
      <c r="E62" s="3">
        <v>905.41899394133998</v>
      </c>
      <c r="F62" s="3">
        <v>0</v>
      </c>
      <c r="G62" s="3">
        <v>0</v>
      </c>
      <c r="H62" s="3">
        <v>0</v>
      </c>
      <c r="I62" s="3">
        <v>3059.22</v>
      </c>
      <c r="J62" s="3">
        <v>0</v>
      </c>
      <c r="K62" s="3">
        <v>1509.2487731219328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25">
        <v>5473.8877670632728</v>
      </c>
      <c r="R62" s="49"/>
      <c r="V62" s="53"/>
    </row>
    <row r="63" spans="1:28" s="7" customFormat="1" ht="42" customHeight="1" x14ac:dyDescent="0.35">
      <c r="A63" s="40">
        <v>15</v>
      </c>
      <c r="B63" s="10" t="s">
        <v>41</v>
      </c>
      <c r="C63" s="11">
        <v>0</v>
      </c>
      <c r="D63" s="11">
        <v>0</v>
      </c>
      <c r="E63" s="11">
        <v>85192.364567401528</v>
      </c>
      <c r="F63" s="11">
        <v>2988.024640240656</v>
      </c>
      <c r="G63" s="11">
        <v>0</v>
      </c>
      <c r="H63" s="11">
        <v>0</v>
      </c>
      <c r="I63" s="11">
        <v>4881.3500000000004</v>
      </c>
      <c r="J63" s="11">
        <v>0</v>
      </c>
      <c r="K63" s="11">
        <v>80385.428463571152</v>
      </c>
      <c r="L63" s="11">
        <v>0</v>
      </c>
      <c r="M63" s="11">
        <v>0</v>
      </c>
      <c r="N63" s="11">
        <v>9251.497764971311</v>
      </c>
      <c r="O63" s="11">
        <v>2713.5257133645014</v>
      </c>
      <c r="P63" s="11">
        <v>10520.26735844114</v>
      </c>
      <c r="Q63" s="36">
        <v>195932.45850799029</v>
      </c>
      <c r="R63" s="50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 spans="1:28" s="7" customFormat="1" ht="42" customHeight="1" x14ac:dyDescent="0.35">
      <c r="A64" s="40">
        <v>16</v>
      </c>
      <c r="B64" s="10" t="s">
        <v>20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36">
        <v>0</v>
      </c>
      <c r="R64" s="50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 spans="1:28" s="7" customFormat="1" ht="42" customHeight="1" x14ac:dyDescent="0.35">
      <c r="A65" s="40">
        <v>17</v>
      </c>
      <c r="B65" s="10" t="s">
        <v>21</v>
      </c>
      <c r="C65" s="11">
        <v>563.38446902128669</v>
      </c>
      <c r="D65" s="11">
        <v>0</v>
      </c>
      <c r="E65" s="11">
        <v>63889.456917603908</v>
      </c>
      <c r="F65" s="11">
        <v>45.630075289624223</v>
      </c>
      <c r="G65" s="11">
        <v>0</v>
      </c>
      <c r="H65" s="11">
        <v>366.35498952119946</v>
      </c>
      <c r="I65" s="11">
        <v>0</v>
      </c>
      <c r="J65" s="11">
        <v>0</v>
      </c>
      <c r="K65" s="11">
        <v>51625.368063420159</v>
      </c>
      <c r="L65" s="11">
        <v>0</v>
      </c>
      <c r="M65" s="11">
        <v>0</v>
      </c>
      <c r="N65" s="11">
        <v>0</v>
      </c>
      <c r="O65" s="11">
        <v>26714.170562630989</v>
      </c>
      <c r="P65" s="11">
        <v>0</v>
      </c>
      <c r="Q65" s="36">
        <v>143204.36507748716</v>
      </c>
      <c r="R65" s="50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 spans="1:28" ht="42" customHeight="1" x14ac:dyDescent="0.35">
      <c r="A66" s="40">
        <v>18</v>
      </c>
      <c r="B66" s="10" t="s">
        <v>22</v>
      </c>
      <c r="C66" s="3">
        <v>0</v>
      </c>
      <c r="D66" s="3">
        <v>0</v>
      </c>
      <c r="E66" s="3">
        <v>4653.422678147419</v>
      </c>
      <c r="F66" s="3">
        <v>0</v>
      </c>
      <c r="G66" s="3">
        <v>0</v>
      </c>
      <c r="H66" s="3">
        <v>0</v>
      </c>
      <c r="I66" s="3">
        <v>2151.6799999999998</v>
      </c>
      <c r="J66" s="3">
        <v>0</v>
      </c>
      <c r="K66" s="3">
        <v>2798.0369950924878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25">
        <v>9603.139673239908</v>
      </c>
      <c r="R66" s="49"/>
    </row>
    <row r="67" spans="1:28" ht="42" customHeight="1" x14ac:dyDescent="0.35">
      <c r="A67" s="40">
        <v>19</v>
      </c>
      <c r="B67" s="10" t="s">
        <v>23</v>
      </c>
      <c r="C67" s="3">
        <v>0</v>
      </c>
      <c r="D67" s="3">
        <v>0</v>
      </c>
      <c r="E67" s="3">
        <v>18259.212627700836</v>
      </c>
      <c r="F67" s="3">
        <v>91.260150579248446</v>
      </c>
      <c r="G67" s="3">
        <v>0</v>
      </c>
      <c r="H67" s="3">
        <v>0</v>
      </c>
      <c r="I67" s="3">
        <v>57.73</v>
      </c>
      <c r="J67" s="3">
        <v>0</v>
      </c>
      <c r="K67" s="3">
        <v>24226.123065307664</v>
      </c>
      <c r="L67" s="3">
        <v>0</v>
      </c>
      <c r="M67" s="3">
        <v>0</v>
      </c>
      <c r="N67" s="3">
        <v>8733.17390973695</v>
      </c>
      <c r="O67" s="3">
        <v>0</v>
      </c>
      <c r="P67" s="3">
        <v>0</v>
      </c>
      <c r="Q67" s="25">
        <v>51367.499753324701</v>
      </c>
      <c r="R67" s="49"/>
    </row>
    <row r="68" spans="1:28" ht="42" customHeight="1" x14ac:dyDescent="0.35">
      <c r="A68" s="40">
        <v>20</v>
      </c>
      <c r="B68" s="10" t="s">
        <v>42</v>
      </c>
      <c r="C68" s="3">
        <v>0</v>
      </c>
      <c r="D68" s="3">
        <v>0</v>
      </c>
      <c r="E68" s="3">
        <v>365.04060231699378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266.89316723291807</v>
      </c>
      <c r="L68" s="3">
        <v>4953.5673839184601</v>
      </c>
      <c r="M68" s="3">
        <v>0</v>
      </c>
      <c r="N68" s="3">
        <v>0</v>
      </c>
      <c r="O68" s="3">
        <v>0</v>
      </c>
      <c r="P68" s="3">
        <v>0</v>
      </c>
      <c r="Q68" s="25">
        <v>5585.5011534683717</v>
      </c>
      <c r="R68" s="49"/>
    </row>
    <row r="69" spans="1:28" ht="42" customHeight="1" x14ac:dyDescent="0.35">
      <c r="A69" s="40">
        <v>21</v>
      </c>
      <c r="B69" s="10" t="s">
        <v>25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25">
        <v>0</v>
      </c>
      <c r="R69" s="49"/>
    </row>
    <row r="70" spans="1:28" ht="42" customHeight="1" x14ac:dyDescent="0.35">
      <c r="A70" s="40">
        <v>22</v>
      </c>
      <c r="B70" s="10" t="s">
        <v>24</v>
      </c>
      <c r="C70" s="3">
        <v>0</v>
      </c>
      <c r="D70" s="3">
        <v>0</v>
      </c>
      <c r="E70" s="3">
        <v>7777.3928326981732</v>
      </c>
      <c r="F70" s="3">
        <v>45.630075289624223</v>
      </c>
      <c r="G70" s="3">
        <v>0</v>
      </c>
      <c r="H70" s="3">
        <v>0</v>
      </c>
      <c r="I70" s="3">
        <v>0</v>
      </c>
      <c r="J70" s="3">
        <v>0</v>
      </c>
      <c r="K70" s="3">
        <v>5293.318233295583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25">
        <v>13116.341141283381</v>
      </c>
      <c r="R70" s="49"/>
    </row>
    <row r="71" spans="1:28" ht="42" customHeight="1" x14ac:dyDescent="0.35">
      <c r="A71" s="40">
        <v>23</v>
      </c>
      <c r="B71" s="10" t="s">
        <v>26</v>
      </c>
      <c r="C71" s="3">
        <v>0</v>
      </c>
      <c r="D71" s="3">
        <v>0</v>
      </c>
      <c r="E71" s="3">
        <v>638.82105405473919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574.17893544733863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25">
        <v>1212.9999895020778</v>
      </c>
      <c r="R71" s="49"/>
    </row>
    <row r="72" spans="1:28" ht="42" customHeight="1" x14ac:dyDescent="0.35">
      <c r="A72" s="40">
        <v>24</v>
      </c>
      <c r="B72" s="10" t="s">
        <v>27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2612.6840317100791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25">
        <v>2612.6840317100791</v>
      </c>
      <c r="R72" s="49"/>
    </row>
    <row r="73" spans="1:28" ht="42" customHeight="1" x14ac:dyDescent="0.35">
      <c r="A73" s="40">
        <v>25</v>
      </c>
      <c r="B73" s="10" t="s">
        <v>28</v>
      </c>
      <c r="C73" s="3">
        <v>0</v>
      </c>
      <c r="D73" s="3">
        <v>0</v>
      </c>
      <c r="E73" s="3">
        <v>6717.3385836086627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9104.1902604756506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25">
        <v>15821.528844084314</v>
      </c>
      <c r="R73" s="49"/>
    </row>
    <row r="74" spans="1:28" ht="42" customHeight="1" x14ac:dyDescent="0.35">
      <c r="A74" s="40">
        <v>26</v>
      </c>
      <c r="B74" s="10" t="s">
        <v>29</v>
      </c>
      <c r="C74" s="3">
        <v>0</v>
      </c>
      <c r="D74" s="3">
        <v>0</v>
      </c>
      <c r="E74" s="3">
        <v>92.950153367753046</v>
      </c>
      <c r="F74" s="3">
        <v>0</v>
      </c>
      <c r="G74" s="3">
        <v>0</v>
      </c>
      <c r="H74" s="3">
        <v>0</v>
      </c>
      <c r="I74" s="3">
        <v>5129.78</v>
      </c>
      <c r="J74" s="3">
        <v>0</v>
      </c>
      <c r="K74" s="3">
        <v>672.70668176670438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25">
        <v>5895.4368351344574</v>
      </c>
      <c r="R74" s="49"/>
    </row>
    <row r="75" spans="1:28" s="7" customFormat="1" ht="42" customHeight="1" x14ac:dyDescent="0.35">
      <c r="A75" s="40">
        <v>27</v>
      </c>
      <c r="B75" s="10" t="s">
        <v>30</v>
      </c>
      <c r="C75" s="11">
        <v>0</v>
      </c>
      <c r="D75" s="11">
        <v>0</v>
      </c>
      <c r="E75" s="11">
        <v>8735.2019130831559</v>
      </c>
      <c r="F75" s="11">
        <v>57.037594112030284</v>
      </c>
      <c r="G75" s="11">
        <v>0</v>
      </c>
      <c r="H75" s="11">
        <v>10.881831371916816</v>
      </c>
      <c r="I75" s="11">
        <v>2017.59</v>
      </c>
      <c r="J75" s="11">
        <v>0</v>
      </c>
      <c r="K75" s="11">
        <v>10788.599471498679</v>
      </c>
      <c r="L75" s="11">
        <v>0</v>
      </c>
      <c r="M75" s="11">
        <v>0</v>
      </c>
      <c r="N75" s="11">
        <v>41733.266859890318</v>
      </c>
      <c r="O75" s="11">
        <v>0</v>
      </c>
      <c r="P75" s="11">
        <v>11.407518822406056</v>
      </c>
      <c r="Q75" s="36">
        <v>63353.985188778512</v>
      </c>
      <c r="R75" s="50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 spans="1:28" ht="42" customHeight="1" x14ac:dyDescent="0.35">
      <c r="A76" s="40">
        <v>28</v>
      </c>
      <c r="B76" s="10" t="s">
        <v>31</v>
      </c>
      <c r="C76" s="3">
        <v>1305.149244856701</v>
      </c>
      <c r="D76" s="3">
        <v>0</v>
      </c>
      <c r="E76" s="3">
        <v>45.630075289624223</v>
      </c>
      <c r="F76" s="3">
        <v>0</v>
      </c>
      <c r="G76" s="3">
        <v>265.00566251415631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25">
        <v>1615.7849826604815</v>
      </c>
      <c r="R76" s="49"/>
    </row>
    <row r="77" spans="1:28" ht="42" customHeight="1" x14ac:dyDescent="0.35">
      <c r="A77" s="40">
        <v>29</v>
      </c>
      <c r="B77" s="10" t="s">
        <v>32</v>
      </c>
      <c r="C77" s="3">
        <v>0</v>
      </c>
      <c r="D77" s="3">
        <v>0</v>
      </c>
      <c r="E77" s="3">
        <v>1821.4005053108338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1932.0498301245752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25">
        <v>3753.4503354354092</v>
      </c>
      <c r="R77" s="49"/>
    </row>
    <row r="78" spans="1:28" ht="42" customHeight="1" x14ac:dyDescent="0.35">
      <c r="A78" s="40">
        <v>30</v>
      </c>
      <c r="B78" s="10" t="s">
        <v>33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25">
        <v>0</v>
      </c>
      <c r="R78" s="49"/>
    </row>
    <row r="79" spans="1:28" ht="42" customHeight="1" x14ac:dyDescent="0.35">
      <c r="A79" s="40">
        <v>31</v>
      </c>
      <c r="B79" s="10" t="s">
        <v>43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25">
        <v>0</v>
      </c>
      <c r="R79" s="49"/>
    </row>
    <row r="80" spans="1:28" ht="42" customHeight="1" x14ac:dyDescent="0.35">
      <c r="A80" s="40">
        <v>32</v>
      </c>
      <c r="B80" s="10" t="s">
        <v>34</v>
      </c>
      <c r="C80" s="3">
        <v>0</v>
      </c>
      <c r="D80" s="3">
        <v>0</v>
      </c>
      <c r="E80" s="3">
        <v>683.18362725298493</v>
      </c>
      <c r="F80" s="3">
        <v>0</v>
      </c>
      <c r="G80" s="3">
        <v>0</v>
      </c>
      <c r="H80" s="3">
        <v>0</v>
      </c>
      <c r="I80" s="3">
        <v>1198.22</v>
      </c>
      <c r="J80" s="3">
        <v>0</v>
      </c>
      <c r="K80" s="3">
        <v>0</v>
      </c>
      <c r="L80" s="3">
        <v>0</v>
      </c>
      <c r="M80" s="3">
        <v>2543.5834819127449</v>
      </c>
      <c r="N80" s="3">
        <v>0</v>
      </c>
      <c r="O80" s="3">
        <v>477.59148798968243</v>
      </c>
      <c r="P80" s="3">
        <v>0</v>
      </c>
      <c r="Q80" s="25">
        <v>4902.5785971554124</v>
      </c>
      <c r="R80" s="49"/>
    </row>
    <row r="81" spans="1:28" ht="42" customHeight="1" x14ac:dyDescent="0.35">
      <c r="A81" s="40">
        <v>33</v>
      </c>
      <c r="B81" s="10" t="s">
        <v>35</v>
      </c>
      <c r="C81" s="3">
        <v>0</v>
      </c>
      <c r="D81" s="3">
        <v>0</v>
      </c>
      <c r="E81" s="3">
        <v>20363.012598970789</v>
      </c>
      <c r="F81" s="3">
        <v>319.4105270273696</v>
      </c>
      <c r="G81" s="3">
        <v>0</v>
      </c>
      <c r="H81" s="3">
        <v>0</v>
      </c>
      <c r="I81" s="3">
        <v>520.52</v>
      </c>
      <c r="J81" s="3">
        <v>0</v>
      </c>
      <c r="K81" s="3">
        <v>16851.264628161571</v>
      </c>
      <c r="L81" s="3">
        <v>8398.6409966024912</v>
      </c>
      <c r="M81" s="3">
        <v>0</v>
      </c>
      <c r="N81" s="3">
        <v>0</v>
      </c>
      <c r="O81" s="3">
        <v>0</v>
      </c>
      <c r="P81" s="3">
        <v>0</v>
      </c>
      <c r="Q81" s="25">
        <v>46452.848750762219</v>
      </c>
      <c r="R81" s="49"/>
    </row>
    <row r="82" spans="1:28" ht="42" customHeight="1" x14ac:dyDescent="0.35">
      <c r="A82" s="40">
        <v>34</v>
      </c>
      <c r="B82" s="10" t="s">
        <v>67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25">
        <v>0</v>
      </c>
      <c r="R82" s="49"/>
      <c r="V82" s="54"/>
      <c r="W82" s="54"/>
    </row>
    <row r="83" spans="1:28" ht="42" customHeight="1" x14ac:dyDescent="0.35">
      <c r="A83" s="40">
        <v>35</v>
      </c>
      <c r="B83" s="10" t="s">
        <v>46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25">
        <v>0</v>
      </c>
      <c r="R83" s="49"/>
      <c r="V83" s="54"/>
      <c r="W83" s="54"/>
    </row>
    <row r="84" spans="1:28" ht="42" customHeight="1" x14ac:dyDescent="0.35">
      <c r="A84" s="40">
        <v>36</v>
      </c>
      <c r="B84" s="10" t="s">
        <v>49</v>
      </c>
      <c r="C84" s="3">
        <v>0</v>
      </c>
      <c r="D84" s="3">
        <v>504.41986760217225</v>
      </c>
      <c r="E84" s="3">
        <v>2248.5487101053714</v>
      </c>
      <c r="F84" s="3">
        <v>821.34135521323606</v>
      </c>
      <c r="G84" s="3">
        <v>0</v>
      </c>
      <c r="H84" s="3">
        <v>0</v>
      </c>
      <c r="I84" s="3">
        <v>0</v>
      </c>
      <c r="J84" s="3">
        <v>0</v>
      </c>
      <c r="K84" s="3">
        <v>3207.6255190637976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25">
        <v>6781.9354519845774</v>
      </c>
      <c r="R84" s="49"/>
      <c r="V84" s="54"/>
      <c r="W84" s="54"/>
    </row>
    <row r="85" spans="1:28" s="26" customFormat="1" ht="37.5" customHeight="1" x14ac:dyDescent="0.35">
      <c r="A85" s="44"/>
      <c r="B85" s="24" t="s">
        <v>36</v>
      </c>
      <c r="C85" s="25">
        <v>8911.5828279224643</v>
      </c>
      <c r="D85" s="25">
        <v>15435.842549649184</v>
      </c>
      <c r="E85" s="25">
        <v>373112.30913531006</v>
      </c>
      <c r="F85" s="25">
        <v>5862.7193834869813</v>
      </c>
      <c r="G85" s="25">
        <v>1121.1778029445074</v>
      </c>
      <c r="H85" s="25">
        <v>776.23730453006624</v>
      </c>
      <c r="I85" s="25">
        <v>80644.95199999999</v>
      </c>
      <c r="J85" s="25">
        <v>0</v>
      </c>
      <c r="K85" s="25">
        <v>331854.20913552289</v>
      </c>
      <c r="L85" s="25">
        <v>13352.208380520951</v>
      </c>
      <c r="M85" s="25">
        <v>3192.5445526985118</v>
      </c>
      <c r="N85" s="25">
        <v>75291.314230668475</v>
      </c>
      <c r="O85" s="25">
        <v>66316.298565210396</v>
      </c>
      <c r="P85" s="25">
        <v>11583.701613107662</v>
      </c>
      <c r="Q85" s="25">
        <v>987455.09748157195</v>
      </c>
      <c r="S85" s="54"/>
      <c r="T85" s="54"/>
      <c r="U85" s="55"/>
      <c r="V85" s="42"/>
      <c r="W85" s="42"/>
      <c r="X85" s="54"/>
      <c r="Y85" s="54"/>
      <c r="Z85" s="54"/>
      <c r="AA85" s="54"/>
      <c r="AB85" s="54"/>
    </row>
    <row r="86" spans="1:28" x14ac:dyDescent="0.35"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28" x14ac:dyDescent="0.35">
      <c r="C87" s="17"/>
      <c r="D87" s="17"/>
      <c r="E87" s="17"/>
      <c r="F87" s="17"/>
      <c r="G87" s="17"/>
      <c r="H87" s="17"/>
      <c r="I87" s="17"/>
      <c r="J87" s="17"/>
      <c r="K87" s="17"/>
      <c r="L87" s="17"/>
      <c r="Q87" s="17"/>
    </row>
    <row r="88" spans="1:28" ht="38.25" customHeight="1" x14ac:dyDescent="0.35">
      <c r="C88" s="7"/>
      <c r="D88" s="7"/>
      <c r="E88" s="8" t="s">
        <v>50</v>
      </c>
      <c r="F88" s="7"/>
      <c r="Q88" s="17"/>
    </row>
    <row r="89" spans="1:28" x14ac:dyDescent="0.35">
      <c r="C89" s="111"/>
      <c r="D89" s="111"/>
      <c r="E89" s="111"/>
      <c r="F89" s="111"/>
    </row>
    <row r="90" spans="1:28" ht="45" x14ac:dyDescent="0.35">
      <c r="A90" s="1" t="s">
        <v>0</v>
      </c>
      <c r="B90" s="1" t="s">
        <v>1</v>
      </c>
      <c r="C90" s="1" t="s">
        <v>52</v>
      </c>
      <c r="D90" s="1" t="s">
        <v>53</v>
      </c>
      <c r="E90" s="1" t="s">
        <v>2</v>
      </c>
      <c r="F90" s="1" t="s">
        <v>47</v>
      </c>
      <c r="G90" s="1" t="s">
        <v>61</v>
      </c>
      <c r="H90" s="1" t="s">
        <v>3</v>
      </c>
      <c r="I90" s="1" t="s">
        <v>64</v>
      </c>
      <c r="J90" s="1" t="s">
        <v>54</v>
      </c>
      <c r="K90" s="1" t="s">
        <v>4</v>
      </c>
      <c r="L90" s="1" t="s">
        <v>5</v>
      </c>
      <c r="M90" s="1" t="s">
        <v>48</v>
      </c>
      <c r="N90" s="1" t="s">
        <v>6</v>
      </c>
      <c r="O90" s="1" t="s">
        <v>7</v>
      </c>
      <c r="P90" s="9" t="s">
        <v>8</v>
      </c>
      <c r="Q90" s="9" t="s">
        <v>45</v>
      </c>
    </row>
    <row r="91" spans="1:28" ht="39" customHeight="1" x14ac:dyDescent="0.35">
      <c r="A91" s="40">
        <v>1</v>
      </c>
      <c r="B91" s="10" t="s">
        <v>65</v>
      </c>
      <c r="C91" s="29">
        <v>0.57931609674728934</v>
      </c>
      <c r="D91" s="29">
        <v>0</v>
      </c>
      <c r="E91" s="29">
        <v>2.1849506842111344E-2</v>
      </c>
      <c r="F91" s="29">
        <v>0</v>
      </c>
      <c r="G91" s="29">
        <v>0.76363636363636356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29">
        <v>0</v>
      </c>
      <c r="Q91" s="31">
        <v>1.435114923971006E-2</v>
      </c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39" customHeight="1" x14ac:dyDescent="0.35">
      <c r="A92" s="40">
        <v>2</v>
      </c>
      <c r="B92" s="10" t="s">
        <v>9</v>
      </c>
      <c r="C92" s="29">
        <v>0</v>
      </c>
      <c r="D92" s="29">
        <v>0</v>
      </c>
      <c r="E92" s="29">
        <v>2.2104969218821872E-2</v>
      </c>
      <c r="F92" s="29">
        <v>1.1674635686507496E-2</v>
      </c>
      <c r="G92" s="29">
        <v>0</v>
      </c>
      <c r="H92" s="29">
        <v>0</v>
      </c>
      <c r="I92" s="29">
        <v>7.4618334449501569E-2</v>
      </c>
      <c r="J92" s="29">
        <v>0</v>
      </c>
      <c r="K92" s="29">
        <v>5.9175380493601383E-3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31">
        <v>1.6504480226492462E-2</v>
      </c>
    </row>
    <row r="93" spans="1:28" ht="39" customHeight="1" x14ac:dyDescent="0.35">
      <c r="A93" s="40">
        <v>3</v>
      </c>
      <c r="B93" s="10" t="s">
        <v>39</v>
      </c>
      <c r="C93" s="29">
        <v>0</v>
      </c>
      <c r="D93" s="29">
        <v>0</v>
      </c>
      <c r="E93" s="29">
        <v>1.0119978992296044E-2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1.3980496468019242E-2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31">
        <v>8.5222865833551997E-3</v>
      </c>
    </row>
    <row r="94" spans="1:28" ht="39" customHeight="1" x14ac:dyDescent="0.35">
      <c r="A94" s="40">
        <v>4</v>
      </c>
      <c r="B94" s="10" t="s">
        <v>10</v>
      </c>
      <c r="C94" s="29">
        <v>0.13672504865165416</v>
      </c>
      <c r="D94" s="29">
        <v>0</v>
      </c>
      <c r="E94" s="29">
        <v>0.1079704488007423</v>
      </c>
      <c r="F94" s="29">
        <v>0</v>
      </c>
      <c r="G94" s="29">
        <v>0</v>
      </c>
      <c r="H94" s="29">
        <v>4.2056074766355138E-2</v>
      </c>
      <c r="I94" s="29">
        <v>9.5317559368130092E-2</v>
      </c>
      <c r="J94" s="29">
        <v>0</v>
      </c>
      <c r="K94" s="29">
        <v>8.8540565849503414E-2</v>
      </c>
      <c r="L94" s="29">
        <v>0</v>
      </c>
      <c r="M94" s="29">
        <v>9.0520420957012598E-2</v>
      </c>
      <c r="N94" s="29">
        <v>0</v>
      </c>
      <c r="O94" s="29">
        <v>0.54108931349669376</v>
      </c>
      <c r="P94" s="29">
        <v>3.9391618338986759E-3</v>
      </c>
      <c r="Q94" s="31">
        <v>0.11628203279917169</v>
      </c>
    </row>
    <row r="95" spans="1:28" ht="39" customHeight="1" x14ac:dyDescent="0.35">
      <c r="A95" s="40">
        <v>5</v>
      </c>
      <c r="B95" s="10" t="s">
        <v>11</v>
      </c>
      <c r="C95" s="29">
        <v>0</v>
      </c>
      <c r="D95" s="29">
        <v>0</v>
      </c>
      <c r="E95" s="29">
        <v>4.8340819422750148E-2</v>
      </c>
      <c r="F95" s="29">
        <v>5.4481633203701654E-2</v>
      </c>
      <c r="G95" s="29">
        <v>0</v>
      </c>
      <c r="H95" s="29">
        <v>0</v>
      </c>
      <c r="I95" s="29">
        <v>6.1829040458725804E-3</v>
      </c>
      <c r="J95" s="29">
        <v>0</v>
      </c>
      <c r="K95" s="29">
        <v>4.9090994717442667E-2</v>
      </c>
      <c r="L95" s="29">
        <v>0</v>
      </c>
      <c r="M95" s="29">
        <v>0</v>
      </c>
      <c r="N95" s="29">
        <v>2.4241880092478281E-3</v>
      </c>
      <c r="O95" s="29">
        <v>0</v>
      </c>
      <c r="P95" s="29">
        <v>0</v>
      </c>
      <c r="Q95" s="31">
        <v>3.5776977511419034E-2</v>
      </c>
    </row>
    <row r="96" spans="1:28" ht="39" customHeight="1" x14ac:dyDescent="0.35">
      <c r="A96" s="40">
        <v>6</v>
      </c>
      <c r="B96" s="10" t="s">
        <v>12</v>
      </c>
      <c r="C96" s="29">
        <v>0</v>
      </c>
      <c r="D96" s="29">
        <v>0.96732152028762208</v>
      </c>
      <c r="E96" s="29">
        <v>5.1004603531676768E-2</v>
      </c>
      <c r="F96" s="29">
        <v>0.17317376268319454</v>
      </c>
      <c r="G96" s="29">
        <v>0</v>
      </c>
      <c r="H96" s="29">
        <v>0</v>
      </c>
      <c r="I96" s="29">
        <v>0</v>
      </c>
      <c r="J96" s="29">
        <v>0</v>
      </c>
      <c r="K96" s="29">
        <v>6.4577835646239048E-2</v>
      </c>
      <c r="L96" s="29">
        <v>0</v>
      </c>
      <c r="M96" s="29">
        <v>0</v>
      </c>
      <c r="N96" s="29">
        <v>2.0560705708064914E-2</v>
      </c>
      <c r="O96" s="29">
        <v>2.9414624659665494E-3</v>
      </c>
      <c r="P96" s="29">
        <v>4.1507094138673088E-2</v>
      </c>
      <c r="Q96" s="31">
        <v>5.9376349601909739E-2</v>
      </c>
    </row>
    <row r="97" spans="1:17" ht="39" customHeight="1" x14ac:dyDescent="0.35">
      <c r="A97" s="40">
        <v>7</v>
      </c>
      <c r="B97" s="10" t="s">
        <v>13</v>
      </c>
      <c r="C97" s="29">
        <v>0</v>
      </c>
      <c r="D97" s="29">
        <v>0</v>
      </c>
      <c r="E97" s="29">
        <v>2.1401768261653263E-4</v>
      </c>
      <c r="F97" s="29">
        <v>0</v>
      </c>
      <c r="G97" s="29">
        <v>0</v>
      </c>
      <c r="H97" s="29">
        <v>0</v>
      </c>
      <c r="I97" s="29">
        <v>7.2822660989369806E-2</v>
      </c>
      <c r="J97" s="29">
        <v>0</v>
      </c>
      <c r="K97" s="29">
        <v>9.8284368985912334E-4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31">
        <v>6.3585609747445317E-3</v>
      </c>
    </row>
    <row r="98" spans="1:17" ht="39" customHeight="1" x14ac:dyDescent="0.35">
      <c r="A98" s="40">
        <v>8</v>
      </c>
      <c r="B98" s="10" t="s">
        <v>14</v>
      </c>
      <c r="C98" s="29">
        <v>0</v>
      </c>
      <c r="D98" s="29">
        <v>0</v>
      </c>
      <c r="E98" s="29">
        <v>4.0210412220704095E-2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31">
        <v>1.5193602011082417E-2</v>
      </c>
    </row>
    <row r="99" spans="1:17" ht="39" customHeight="1" x14ac:dyDescent="0.35">
      <c r="A99" s="40">
        <v>9</v>
      </c>
      <c r="B99" s="10" t="s">
        <v>40</v>
      </c>
      <c r="C99" s="29">
        <v>0</v>
      </c>
      <c r="D99" s="29">
        <v>0</v>
      </c>
      <c r="E99" s="29">
        <v>2.8062360902660909E-2</v>
      </c>
      <c r="F99" s="29">
        <v>1.5566180915343328E-2</v>
      </c>
      <c r="G99" s="29">
        <v>0</v>
      </c>
      <c r="H99" s="29">
        <v>0</v>
      </c>
      <c r="I99" s="29">
        <v>0</v>
      </c>
      <c r="J99" s="29">
        <v>0</v>
      </c>
      <c r="K99" s="29">
        <v>2.1645312188240041E-2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31">
        <v>1.7970194725548574E-2</v>
      </c>
    </row>
    <row r="100" spans="1:17" ht="39" customHeight="1" x14ac:dyDescent="0.35">
      <c r="A100" s="40">
        <v>10</v>
      </c>
      <c r="B100" s="10" t="s">
        <v>15</v>
      </c>
      <c r="C100" s="29">
        <v>7.428412566027244E-2</v>
      </c>
      <c r="D100" s="29">
        <v>0</v>
      </c>
      <c r="E100" s="29">
        <v>2.3538547981745313E-2</v>
      </c>
      <c r="F100" s="29">
        <v>0</v>
      </c>
      <c r="G100" s="29">
        <v>0</v>
      </c>
      <c r="H100" s="29">
        <v>0.47196261682242985</v>
      </c>
      <c r="I100" s="29">
        <v>0</v>
      </c>
      <c r="J100" s="29">
        <v>0</v>
      </c>
      <c r="K100" s="29">
        <v>2.2062793246316777E-2</v>
      </c>
      <c r="L100" s="29">
        <v>0</v>
      </c>
      <c r="M100" s="29">
        <v>0</v>
      </c>
      <c r="N100" s="29">
        <v>0</v>
      </c>
      <c r="O100" s="29">
        <v>5.0199338778685329E-3</v>
      </c>
      <c r="P100" s="29">
        <v>0</v>
      </c>
      <c r="Q100" s="31">
        <v>1.7687285631262945E-2</v>
      </c>
    </row>
    <row r="101" spans="1:17" ht="39" customHeight="1" x14ac:dyDescent="0.35">
      <c r="A101" s="40">
        <v>11</v>
      </c>
      <c r="B101" s="10" t="s">
        <v>16</v>
      </c>
      <c r="C101" s="29">
        <v>0</v>
      </c>
      <c r="D101" s="29">
        <v>0</v>
      </c>
      <c r="E101" s="29">
        <v>1.2656484860343837E-2</v>
      </c>
      <c r="F101" s="29">
        <v>0</v>
      </c>
      <c r="G101" s="29">
        <v>0</v>
      </c>
      <c r="H101" s="29">
        <v>0</v>
      </c>
      <c r="I101" s="29">
        <v>0.25727487567975738</v>
      </c>
      <c r="J101" s="29">
        <v>0</v>
      </c>
      <c r="K101" s="29">
        <v>1.1316353040183517E-2</v>
      </c>
      <c r="L101" s="29">
        <v>0</v>
      </c>
      <c r="M101" s="29">
        <v>1.4292698045844094E-2</v>
      </c>
      <c r="N101" s="29">
        <v>0</v>
      </c>
      <c r="O101" s="29">
        <v>0</v>
      </c>
      <c r="P101" s="29">
        <v>0</v>
      </c>
      <c r="Q101" s="31">
        <v>2.9643089422669508E-2</v>
      </c>
    </row>
    <row r="102" spans="1:17" ht="39" customHeight="1" x14ac:dyDescent="0.35">
      <c r="A102" s="40">
        <v>12</v>
      </c>
      <c r="B102" s="10" t="s">
        <v>17</v>
      </c>
      <c r="C102" s="29">
        <v>0</v>
      </c>
      <c r="D102" s="29">
        <v>0</v>
      </c>
      <c r="E102" s="29">
        <v>4.8931915879500566E-3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1.6361389804680288E-2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31">
        <v>7.3474795005016467E-3</v>
      </c>
    </row>
    <row r="103" spans="1:17" ht="39" customHeight="1" x14ac:dyDescent="0.35">
      <c r="A103" s="40">
        <v>13</v>
      </c>
      <c r="B103" s="10" t="s">
        <v>18</v>
      </c>
      <c r="C103" s="29">
        <v>0</v>
      </c>
      <c r="D103" s="29">
        <v>0</v>
      </c>
      <c r="E103" s="29">
        <v>3.2998582500872488E-2</v>
      </c>
      <c r="F103" s="29">
        <v>0</v>
      </c>
      <c r="G103" s="29">
        <v>0</v>
      </c>
      <c r="H103" s="29">
        <v>0</v>
      </c>
      <c r="I103" s="29">
        <v>0.25798353751887659</v>
      </c>
      <c r="J103" s="29">
        <v>0</v>
      </c>
      <c r="K103" s="29">
        <v>6.714801739724334E-2</v>
      </c>
      <c r="L103" s="29">
        <v>0</v>
      </c>
      <c r="M103" s="29">
        <v>9.8460808760259311E-2</v>
      </c>
      <c r="N103" s="29">
        <v>0.18385670355323114</v>
      </c>
      <c r="O103" s="29">
        <v>0</v>
      </c>
      <c r="P103" s="29">
        <v>4.5373308531203263E-2</v>
      </c>
      <c r="Q103" s="31">
        <v>7.0973701921984322E-2</v>
      </c>
    </row>
    <row r="104" spans="1:17" ht="39" customHeight="1" x14ac:dyDescent="0.35">
      <c r="A104" s="40">
        <v>14</v>
      </c>
      <c r="B104" s="10" t="s">
        <v>19</v>
      </c>
      <c r="C104" s="29">
        <v>0</v>
      </c>
      <c r="D104" s="29">
        <v>0</v>
      </c>
      <c r="E104" s="29">
        <v>2.4266661050117958E-3</v>
      </c>
      <c r="F104" s="29">
        <v>0</v>
      </c>
      <c r="G104" s="29">
        <v>0</v>
      </c>
      <c r="H104" s="29">
        <v>0</v>
      </c>
      <c r="I104" s="29">
        <v>3.7934426447423515E-2</v>
      </c>
      <c r="J104" s="29">
        <v>0</v>
      </c>
      <c r="K104" s="29">
        <v>4.5479271667323781E-3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31">
        <v>5.5434295503906973E-3</v>
      </c>
    </row>
    <row r="105" spans="1:17" ht="39" customHeight="1" x14ac:dyDescent="0.35">
      <c r="A105" s="40">
        <v>15</v>
      </c>
      <c r="B105" s="10" t="s">
        <v>44</v>
      </c>
      <c r="C105" s="29">
        <v>0</v>
      </c>
      <c r="D105" s="29">
        <v>0</v>
      </c>
      <c r="E105" s="29">
        <v>0.22832901108203943</v>
      </c>
      <c r="F105" s="29">
        <v>0.50966530116668529</v>
      </c>
      <c r="G105" s="29">
        <v>0</v>
      </c>
      <c r="H105" s="29">
        <v>0</v>
      </c>
      <c r="I105" s="29">
        <v>6.0528897084593726E-2</v>
      </c>
      <c r="J105" s="29">
        <v>0</v>
      </c>
      <c r="K105" s="29">
        <v>0.24223115528043004</v>
      </c>
      <c r="L105" s="29">
        <v>0</v>
      </c>
      <c r="M105" s="29">
        <v>0</v>
      </c>
      <c r="N105" s="29">
        <v>0.12287602971874929</v>
      </c>
      <c r="O105" s="29">
        <v>4.0917930766238814E-2</v>
      </c>
      <c r="P105" s="29">
        <v>0.90819564503775019</v>
      </c>
      <c r="Q105" s="31">
        <v>0.19842163862205067</v>
      </c>
    </row>
    <row r="106" spans="1:17" ht="39" customHeight="1" x14ac:dyDescent="0.35">
      <c r="A106" s="40">
        <v>16</v>
      </c>
      <c r="B106" s="10" t="s">
        <v>20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31">
        <v>0</v>
      </c>
    </row>
    <row r="107" spans="1:17" ht="39" customHeight="1" x14ac:dyDescent="0.35">
      <c r="A107" s="40">
        <v>17</v>
      </c>
      <c r="B107" s="10" t="s">
        <v>21</v>
      </c>
      <c r="C107" s="29">
        <v>6.321934945788156E-2</v>
      </c>
      <c r="D107" s="29">
        <v>0</v>
      </c>
      <c r="E107" s="29">
        <v>0.17123384930845109</v>
      </c>
      <c r="F107" s="29">
        <v>7.7830904576716639E-3</v>
      </c>
      <c r="G107" s="29">
        <v>0</v>
      </c>
      <c r="H107" s="29">
        <v>0.47196261682242985</v>
      </c>
      <c r="I107" s="29">
        <v>0</v>
      </c>
      <c r="J107" s="29">
        <v>0</v>
      </c>
      <c r="K107" s="29">
        <v>0.15556641031585455</v>
      </c>
      <c r="L107" s="29">
        <v>0</v>
      </c>
      <c r="M107" s="29">
        <v>0</v>
      </c>
      <c r="N107" s="29">
        <v>0</v>
      </c>
      <c r="O107" s="29">
        <v>0.40282963827304547</v>
      </c>
      <c r="P107" s="29">
        <v>0</v>
      </c>
      <c r="Q107" s="31">
        <v>0.14502367291709653</v>
      </c>
    </row>
    <row r="108" spans="1:17" ht="39" customHeight="1" x14ac:dyDescent="0.35">
      <c r="A108" s="40">
        <v>18</v>
      </c>
      <c r="B108" s="10" t="s">
        <v>22</v>
      </c>
      <c r="C108" s="29">
        <v>0</v>
      </c>
      <c r="D108" s="29">
        <v>0</v>
      </c>
      <c r="E108" s="29">
        <v>1.2471908763695716E-2</v>
      </c>
      <c r="F108" s="29">
        <v>0</v>
      </c>
      <c r="G108" s="29">
        <v>0</v>
      </c>
      <c r="H108" s="29">
        <v>0</v>
      </c>
      <c r="I108" s="29">
        <v>2.6680901242274905E-2</v>
      </c>
      <c r="J108" s="29">
        <v>0</v>
      </c>
      <c r="K108" s="29">
        <v>8.4315248023562762E-3</v>
      </c>
      <c r="L108" s="29">
        <v>0</v>
      </c>
      <c r="M108" s="29">
        <v>0</v>
      </c>
      <c r="N108" s="29">
        <v>0</v>
      </c>
      <c r="O108" s="29">
        <v>0</v>
      </c>
      <c r="P108" s="29">
        <v>0</v>
      </c>
      <c r="Q108" s="31">
        <v>9.725140614223346E-3</v>
      </c>
    </row>
    <row r="109" spans="1:17" ht="39" customHeight="1" x14ac:dyDescent="0.35">
      <c r="A109" s="40">
        <v>19</v>
      </c>
      <c r="B109" s="10" t="s">
        <v>23</v>
      </c>
      <c r="C109" s="29">
        <v>0</v>
      </c>
      <c r="D109" s="29">
        <v>0</v>
      </c>
      <c r="E109" s="29">
        <v>4.8937577722956038E-2</v>
      </c>
      <c r="F109" s="29">
        <v>1.5566180915343328E-2</v>
      </c>
      <c r="G109" s="29">
        <v>0</v>
      </c>
      <c r="H109" s="29">
        <v>0</v>
      </c>
      <c r="I109" s="29">
        <v>7.1585385778393179E-4</v>
      </c>
      <c r="J109" s="29">
        <v>0</v>
      </c>
      <c r="K109" s="29">
        <v>7.3002307635080144E-2</v>
      </c>
      <c r="L109" s="29">
        <v>0</v>
      </c>
      <c r="M109" s="29">
        <v>0</v>
      </c>
      <c r="N109" s="29">
        <v>0.11599178469619088</v>
      </c>
      <c r="O109" s="29">
        <v>0</v>
      </c>
      <c r="P109" s="29">
        <v>0</v>
      </c>
      <c r="Q109" s="31">
        <v>5.2020086669594949E-2</v>
      </c>
    </row>
    <row r="110" spans="1:17" ht="39" customHeight="1" x14ac:dyDescent="0.35">
      <c r="A110" s="40">
        <v>20</v>
      </c>
      <c r="B110" s="10" t="s">
        <v>42</v>
      </c>
      <c r="C110" s="29">
        <v>0</v>
      </c>
      <c r="D110" s="29">
        <v>0</v>
      </c>
      <c r="E110" s="29">
        <v>9.7836654910414913E-4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8.0424825084537055E-4</v>
      </c>
      <c r="L110" s="29">
        <v>0.37099236641221378</v>
      </c>
      <c r="M110" s="29">
        <v>0</v>
      </c>
      <c r="N110" s="29">
        <v>0</v>
      </c>
      <c r="O110" s="29">
        <v>0</v>
      </c>
      <c r="P110" s="29">
        <v>0</v>
      </c>
      <c r="Q110" s="31">
        <v>5.6564609041097275E-3</v>
      </c>
    </row>
    <row r="111" spans="1:17" ht="39" customHeight="1" x14ac:dyDescent="0.35">
      <c r="A111" s="40">
        <v>21</v>
      </c>
      <c r="B111" s="10" t="s">
        <v>25</v>
      </c>
      <c r="C111" s="29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29">
        <v>0</v>
      </c>
      <c r="N111" s="29">
        <v>0</v>
      </c>
      <c r="O111" s="29">
        <v>0</v>
      </c>
      <c r="P111" s="29">
        <v>0</v>
      </c>
      <c r="Q111" s="31">
        <v>0</v>
      </c>
    </row>
    <row r="112" spans="1:17" ht="39" customHeight="1" x14ac:dyDescent="0.35">
      <c r="A112" s="40">
        <v>22</v>
      </c>
      <c r="B112" s="10" t="s">
        <v>24</v>
      </c>
      <c r="C112" s="29">
        <v>0</v>
      </c>
      <c r="D112" s="29">
        <v>0</v>
      </c>
      <c r="E112" s="29">
        <v>2.0844642865635622E-2</v>
      </c>
      <c r="F112" s="29">
        <v>7.7830904576716639E-3</v>
      </c>
      <c r="G112" s="29">
        <v>0</v>
      </c>
      <c r="H112" s="29">
        <v>0</v>
      </c>
      <c r="I112" s="29">
        <v>0</v>
      </c>
      <c r="J112" s="29">
        <v>0</v>
      </c>
      <c r="K112" s="29">
        <v>1.5950734050005355E-2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31">
        <v>1.3282974764863332E-2</v>
      </c>
    </row>
    <row r="113" spans="1:17" ht="39" customHeight="1" x14ac:dyDescent="0.35">
      <c r="A113" s="40">
        <v>23</v>
      </c>
      <c r="B113" s="10" t="s">
        <v>26</v>
      </c>
      <c r="C113" s="29">
        <v>0</v>
      </c>
      <c r="D113" s="29">
        <v>0</v>
      </c>
      <c r="E113" s="29">
        <v>1.712141460932261E-3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29">
        <v>1.7302144123561649E-3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31">
        <v>1.2284102766756085E-3</v>
      </c>
    </row>
    <row r="114" spans="1:17" ht="39" customHeight="1" x14ac:dyDescent="0.35">
      <c r="A114" s="40">
        <v>24</v>
      </c>
      <c r="B114" s="10" t="s">
        <v>27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7.8729874739756848E-3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31">
        <v>2.645876291867375E-3</v>
      </c>
    </row>
    <row r="115" spans="1:17" ht="39" customHeight="1" x14ac:dyDescent="0.35">
      <c r="A115" s="40">
        <v>25</v>
      </c>
      <c r="B115" s="10" t="s">
        <v>28</v>
      </c>
      <c r="C115" s="29">
        <v>0</v>
      </c>
      <c r="D115" s="29">
        <v>0</v>
      </c>
      <c r="E115" s="29">
        <v>1.8003529819683874E-2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2.7434307023532958E-2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31">
        <v>1.6022529920029685E-2</v>
      </c>
    </row>
    <row r="116" spans="1:17" ht="39" customHeight="1" x14ac:dyDescent="0.35">
      <c r="A116" s="40">
        <v>26</v>
      </c>
      <c r="B116" s="10" t="s">
        <v>29</v>
      </c>
      <c r="C116" s="29">
        <v>0</v>
      </c>
      <c r="D116" s="29">
        <v>0</v>
      </c>
      <c r="E116" s="29">
        <v>2.4912111204040835E-4</v>
      </c>
      <c r="F116" s="29">
        <v>0</v>
      </c>
      <c r="G116" s="29">
        <v>0</v>
      </c>
      <c r="H116" s="29">
        <v>0</v>
      </c>
      <c r="I116" s="29">
        <v>6.3609437079211115E-2</v>
      </c>
      <c r="J116" s="29">
        <v>0</v>
      </c>
      <c r="K116" s="29">
        <v>2.0271151103344416E-3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31">
        <v>5.9703340943505325E-3</v>
      </c>
    </row>
    <row r="117" spans="1:17" ht="39" customHeight="1" x14ac:dyDescent="0.35">
      <c r="A117" s="40">
        <v>27</v>
      </c>
      <c r="B117" s="10" t="s">
        <v>30</v>
      </c>
      <c r="C117" s="29">
        <v>0</v>
      </c>
      <c r="D117" s="29">
        <v>0</v>
      </c>
      <c r="E117" s="29">
        <v>2.341172268834292E-2</v>
      </c>
      <c r="F117" s="29">
        <v>9.7288630720895799E-3</v>
      </c>
      <c r="G117" s="29">
        <v>0</v>
      </c>
      <c r="H117" s="29">
        <v>1.4018691588785045E-2</v>
      </c>
      <c r="I117" s="29">
        <v>2.5018180927183144E-2</v>
      </c>
      <c r="J117" s="29">
        <v>0</v>
      </c>
      <c r="K117" s="29">
        <v>3.251005765333783E-2</v>
      </c>
      <c r="L117" s="29">
        <v>0</v>
      </c>
      <c r="M117" s="29">
        <v>0</v>
      </c>
      <c r="N117" s="29">
        <v>0.55429058831451594</v>
      </c>
      <c r="O117" s="29">
        <v>0</v>
      </c>
      <c r="P117" s="29">
        <v>9.8479045847466896E-4</v>
      </c>
      <c r="Q117" s="31">
        <v>6.4158851729418348E-2</v>
      </c>
    </row>
    <row r="118" spans="1:17" ht="39" customHeight="1" x14ac:dyDescent="0.35">
      <c r="A118" s="40">
        <v>28</v>
      </c>
      <c r="B118" s="10" t="s">
        <v>31</v>
      </c>
      <c r="C118" s="29">
        <v>0.14645537948290241</v>
      </c>
      <c r="D118" s="29">
        <v>0</v>
      </c>
      <c r="E118" s="29">
        <v>1.2229581863801864E-4</v>
      </c>
      <c r="F118" s="29">
        <v>0</v>
      </c>
      <c r="G118" s="29">
        <v>0.23636363636363636</v>
      </c>
      <c r="H118" s="29">
        <v>0</v>
      </c>
      <c r="I118" s="29">
        <v>0</v>
      </c>
      <c r="J118" s="29">
        <v>0</v>
      </c>
      <c r="K118" s="29">
        <v>0</v>
      </c>
      <c r="L118" s="29">
        <v>0</v>
      </c>
      <c r="M118" s="29">
        <v>0</v>
      </c>
      <c r="N118" s="29">
        <v>0</v>
      </c>
      <c r="O118" s="29">
        <v>0</v>
      </c>
      <c r="P118" s="29">
        <v>0</v>
      </c>
      <c r="Q118" s="31">
        <v>1.6363123617280588E-3</v>
      </c>
    </row>
    <row r="119" spans="1:17" ht="39" customHeight="1" x14ac:dyDescent="0.35">
      <c r="A119" s="40">
        <v>29</v>
      </c>
      <c r="B119" s="10" t="s">
        <v>32</v>
      </c>
      <c r="C119" s="29">
        <v>0</v>
      </c>
      <c r="D119" s="29">
        <v>0</v>
      </c>
      <c r="E119" s="29">
        <v>4.8816414273009107E-3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5.8219838017349451E-3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31">
        <v>3.8011352060547308E-3</v>
      </c>
    </row>
    <row r="120" spans="1:17" ht="39" customHeight="1" x14ac:dyDescent="0.35">
      <c r="A120" s="40">
        <v>30</v>
      </c>
      <c r="B120" s="10" t="s">
        <v>33</v>
      </c>
      <c r="C120" s="29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31">
        <v>0</v>
      </c>
    </row>
    <row r="121" spans="1:17" ht="39" customHeight="1" x14ac:dyDescent="0.35">
      <c r="A121" s="40">
        <v>31</v>
      </c>
      <c r="B121" s="10" t="s">
        <v>43</v>
      </c>
      <c r="C121" s="29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31">
        <v>0</v>
      </c>
    </row>
    <row r="122" spans="1:17" ht="39" customHeight="1" x14ac:dyDescent="0.35">
      <c r="A122" s="40">
        <v>32</v>
      </c>
      <c r="B122" s="10" t="s">
        <v>34</v>
      </c>
      <c r="C122" s="29">
        <v>0</v>
      </c>
      <c r="D122" s="29">
        <v>0</v>
      </c>
      <c r="E122" s="29">
        <v>1.8310401734970014E-3</v>
      </c>
      <c r="F122" s="29">
        <v>0</v>
      </c>
      <c r="G122" s="29">
        <v>0</v>
      </c>
      <c r="H122" s="29">
        <v>0</v>
      </c>
      <c r="I122" s="29">
        <v>1.4857966559394817E-2</v>
      </c>
      <c r="J122" s="29">
        <v>0</v>
      </c>
      <c r="K122" s="29">
        <v>0</v>
      </c>
      <c r="L122" s="29">
        <v>0</v>
      </c>
      <c r="M122" s="29">
        <v>0.79672607223688396</v>
      </c>
      <c r="N122" s="29">
        <v>0</v>
      </c>
      <c r="O122" s="29">
        <v>7.2017211201866969E-3</v>
      </c>
      <c r="P122" s="29">
        <v>0</v>
      </c>
      <c r="Q122" s="31">
        <v>4.9648623108626009E-3</v>
      </c>
    </row>
    <row r="123" spans="1:17" ht="39" customHeight="1" x14ac:dyDescent="0.35">
      <c r="A123" s="40">
        <v>33</v>
      </c>
      <c r="B123" s="10" t="s">
        <v>35</v>
      </c>
      <c r="C123" s="29">
        <v>0</v>
      </c>
      <c r="D123" s="29">
        <v>0</v>
      </c>
      <c r="E123" s="29">
        <v>5.4576094383383351E-2</v>
      </c>
      <c r="F123" s="29">
        <v>5.4481633203701654E-2</v>
      </c>
      <c r="G123" s="29">
        <v>0</v>
      </c>
      <c r="H123" s="29">
        <v>0</v>
      </c>
      <c r="I123" s="29">
        <v>6.4544647506269218E-3</v>
      </c>
      <c r="J123" s="29">
        <v>0</v>
      </c>
      <c r="K123" s="29">
        <v>5.0779119758821073E-2</v>
      </c>
      <c r="L123" s="29">
        <v>0.62900763358778622</v>
      </c>
      <c r="M123" s="29">
        <v>0</v>
      </c>
      <c r="N123" s="29">
        <v>0</v>
      </c>
      <c r="O123" s="29">
        <v>0</v>
      </c>
      <c r="P123" s="29">
        <v>0</v>
      </c>
      <c r="Q123" s="31">
        <v>4.7042998582149838E-2</v>
      </c>
    </row>
    <row r="124" spans="1:17" ht="39" customHeight="1" x14ac:dyDescent="0.35">
      <c r="A124" s="40">
        <v>34</v>
      </c>
      <c r="B124" s="10" t="s">
        <v>67</v>
      </c>
      <c r="C124" s="29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31">
        <v>0</v>
      </c>
    </row>
    <row r="125" spans="1:17" ht="39" customHeight="1" x14ac:dyDescent="0.35">
      <c r="A125" s="40">
        <v>35</v>
      </c>
      <c r="B125" s="10" t="s">
        <v>46</v>
      </c>
      <c r="C125" s="29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31">
        <v>0</v>
      </c>
    </row>
    <row r="126" spans="1:17" ht="39" customHeight="1" x14ac:dyDescent="0.35">
      <c r="A126" s="40">
        <v>36</v>
      </c>
      <c r="B126" s="10" t="s">
        <v>49</v>
      </c>
      <c r="C126" s="29">
        <v>0</v>
      </c>
      <c r="D126" s="29">
        <v>3.2678479712378021E-2</v>
      </c>
      <c r="E126" s="29">
        <v>6.0264661739956957E-3</v>
      </c>
      <c r="F126" s="29">
        <v>0.14009562823808996</v>
      </c>
      <c r="G126" s="29">
        <v>0</v>
      </c>
      <c r="H126" s="29">
        <v>0</v>
      </c>
      <c r="I126" s="29">
        <v>0</v>
      </c>
      <c r="J126" s="29">
        <v>0</v>
      </c>
      <c r="K126" s="29">
        <v>9.6657671675150127E-3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31">
        <v>6.8680950346819624E-3</v>
      </c>
    </row>
    <row r="127" spans="1:17" ht="35.25" customHeight="1" x14ac:dyDescent="0.35">
      <c r="A127" s="44"/>
      <c r="B127" s="24" t="s">
        <v>36</v>
      </c>
      <c r="C127" s="31">
        <v>0.99999999999999989</v>
      </c>
      <c r="D127" s="31">
        <v>1</v>
      </c>
      <c r="E127" s="31">
        <v>1</v>
      </c>
      <c r="F127" s="31">
        <v>1</v>
      </c>
      <c r="G127" s="31">
        <v>0.99999999999999989</v>
      </c>
      <c r="H127" s="31">
        <v>0.99999999999999978</v>
      </c>
      <c r="I127" s="31">
        <v>1</v>
      </c>
      <c r="J127" s="31">
        <v>0</v>
      </c>
      <c r="K127" s="31">
        <v>0.99999999999999978</v>
      </c>
      <c r="L127" s="31">
        <v>1</v>
      </c>
      <c r="M127" s="31">
        <v>1</v>
      </c>
      <c r="N127" s="31">
        <v>1</v>
      </c>
      <c r="O127" s="31">
        <v>1</v>
      </c>
      <c r="P127" s="31">
        <v>0.99999999999999989</v>
      </c>
      <c r="Q127" s="31">
        <v>1.0000000000000002</v>
      </c>
    </row>
  </sheetData>
  <mergeCells count="4">
    <mergeCell ref="B1:P1"/>
    <mergeCell ref="C2:P2"/>
    <mergeCell ref="B44:B45"/>
    <mergeCell ref="C89:F89"/>
  </mergeCells>
  <pageMargins left="1.44" right="0.7" top="0.3" bottom="0.24" header="0.17" footer="0.17"/>
  <pageSetup scale="27" orientation="landscape" r:id="rId1"/>
  <rowBreaks count="1" manualBreakCount="1">
    <brk id="87" max="15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3"/>
  <sheetViews>
    <sheetView zoomScale="50" zoomScaleNormal="50" zoomScaleSheetLayoutView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18" sqref="R18"/>
    </sheetView>
  </sheetViews>
  <sheetFormatPr defaultRowHeight="23.25" x14ac:dyDescent="0.35"/>
  <cols>
    <col min="1" max="1" width="13.140625" style="45" customWidth="1"/>
    <col min="2" max="2" width="76.28515625" style="4" customWidth="1"/>
    <col min="3" max="6" width="27.140625" style="4" customWidth="1"/>
    <col min="7" max="7" width="24.85546875" style="4" customWidth="1"/>
    <col min="8" max="13" width="27.140625" style="4" customWidth="1"/>
    <col min="14" max="14" width="28.5703125" style="4" customWidth="1"/>
    <col min="15" max="15" width="24.85546875" style="4" customWidth="1"/>
    <col min="16" max="16" width="29.7109375" style="4" customWidth="1"/>
    <col min="17" max="17" width="22.5703125" style="4" customWidth="1"/>
    <col min="18" max="18" width="16.42578125" style="4" bestFit="1" customWidth="1"/>
    <col min="19" max="19" width="13.140625" style="42" bestFit="1" customWidth="1"/>
    <col min="20" max="20" width="16.42578125" style="42" bestFit="1" customWidth="1"/>
    <col min="21" max="21" width="11.140625" style="42" customWidth="1"/>
    <col min="22" max="22" width="21.140625" style="42" customWidth="1"/>
    <col min="23" max="23" width="20.7109375" style="42" bestFit="1" customWidth="1"/>
    <col min="24" max="24" width="9.140625" style="42"/>
    <col min="25" max="25" width="15.85546875" style="42" customWidth="1"/>
    <col min="26" max="28" width="9.140625" style="42"/>
    <col min="29" max="16384" width="9.140625" style="4"/>
  </cols>
  <sheetData>
    <row r="1" spans="1:28" ht="41.25" customHeight="1" x14ac:dyDescent="0.45">
      <c r="B1" s="118" t="s">
        <v>78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28" ht="41.25" customHeight="1" x14ac:dyDescent="0.4">
      <c r="B2" s="10"/>
      <c r="C2" s="121" t="s">
        <v>51</v>
      </c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1:28" ht="50.25" customHeight="1" x14ac:dyDescent="0.35">
      <c r="A3" s="1" t="s">
        <v>0</v>
      </c>
      <c r="B3" s="1" t="s">
        <v>1</v>
      </c>
      <c r="C3" s="1" t="s">
        <v>52</v>
      </c>
      <c r="D3" s="1" t="s">
        <v>53</v>
      </c>
      <c r="E3" s="1" t="s">
        <v>2</v>
      </c>
      <c r="F3" s="1" t="s">
        <v>47</v>
      </c>
      <c r="G3" s="1" t="s">
        <v>61</v>
      </c>
      <c r="H3" s="1" t="s">
        <v>3</v>
      </c>
      <c r="I3" s="1" t="s">
        <v>64</v>
      </c>
      <c r="J3" s="1" t="s">
        <v>54</v>
      </c>
      <c r="K3" s="1" t="s">
        <v>4</v>
      </c>
      <c r="L3" s="1" t="s">
        <v>5</v>
      </c>
      <c r="M3" s="1" t="s">
        <v>48</v>
      </c>
      <c r="N3" s="1" t="s">
        <v>6</v>
      </c>
      <c r="O3" s="1" t="s">
        <v>7</v>
      </c>
      <c r="P3" s="9" t="s">
        <v>8</v>
      </c>
    </row>
    <row r="4" spans="1:28" ht="45" customHeight="1" x14ac:dyDescent="0.35">
      <c r="A4" s="40">
        <v>1</v>
      </c>
      <c r="B4" s="10" t="s">
        <v>65</v>
      </c>
      <c r="C4" s="3">
        <v>8458000</v>
      </c>
      <c r="D4" s="3">
        <v>0</v>
      </c>
      <c r="E4" s="3">
        <v>10816500</v>
      </c>
      <c r="F4" s="3">
        <v>0</v>
      </c>
      <c r="G4" s="3">
        <v>2286000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45" customHeight="1" x14ac:dyDescent="0.35">
      <c r="A5" s="40">
        <v>2</v>
      </c>
      <c r="B5" s="10" t="s">
        <v>9</v>
      </c>
      <c r="C5" s="3">
        <v>0</v>
      </c>
      <c r="D5" s="3">
        <v>0</v>
      </c>
      <c r="E5" s="3">
        <v>526500</v>
      </c>
      <c r="F5" s="3">
        <v>0</v>
      </c>
      <c r="G5" s="3">
        <v>0</v>
      </c>
      <c r="H5" s="3">
        <v>0</v>
      </c>
      <c r="I5" s="3">
        <v>6428180</v>
      </c>
      <c r="J5" s="3">
        <v>0</v>
      </c>
      <c r="K5" s="3">
        <v>940500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28" ht="45" customHeight="1" x14ac:dyDescent="0.35">
      <c r="A6" s="40">
        <v>3</v>
      </c>
      <c r="B6" s="10" t="s">
        <v>39</v>
      </c>
      <c r="C6" s="3">
        <v>0</v>
      </c>
      <c r="D6" s="3">
        <v>0</v>
      </c>
      <c r="E6" s="3">
        <v>5184000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6403500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28" ht="45" customHeight="1" x14ac:dyDescent="0.35">
      <c r="A7" s="40">
        <v>4</v>
      </c>
      <c r="B7" s="10" t="s">
        <v>10</v>
      </c>
      <c r="C7" s="3">
        <v>1505000</v>
      </c>
      <c r="D7" s="3">
        <v>0</v>
      </c>
      <c r="E7" s="3">
        <v>42852200</v>
      </c>
      <c r="F7" s="3">
        <v>13500</v>
      </c>
      <c r="G7" s="3">
        <v>0</v>
      </c>
      <c r="H7" s="3">
        <v>526500</v>
      </c>
      <c r="I7" s="3">
        <v>7050360</v>
      </c>
      <c r="J7" s="3">
        <v>0</v>
      </c>
      <c r="K7" s="3">
        <v>74507300</v>
      </c>
      <c r="L7" s="3">
        <v>0</v>
      </c>
      <c r="M7" s="3">
        <v>802500</v>
      </c>
      <c r="N7" s="3">
        <v>0</v>
      </c>
      <c r="O7" s="3">
        <v>37044000</v>
      </c>
      <c r="P7" s="3">
        <v>27000</v>
      </c>
    </row>
    <row r="8" spans="1:28" ht="45" customHeight="1" x14ac:dyDescent="0.35">
      <c r="A8" s="40">
        <v>5</v>
      </c>
      <c r="B8" s="10" t="s">
        <v>11</v>
      </c>
      <c r="C8" s="3">
        <v>0</v>
      </c>
      <c r="D8" s="3">
        <v>0</v>
      </c>
      <c r="E8" s="3">
        <v>28908200</v>
      </c>
      <c r="F8" s="3">
        <v>175500</v>
      </c>
      <c r="G8" s="3">
        <v>0</v>
      </c>
      <c r="H8" s="3">
        <v>0</v>
      </c>
      <c r="I8" s="3">
        <v>822040</v>
      </c>
      <c r="J8" s="3">
        <v>0</v>
      </c>
      <c r="K8" s="3">
        <v>30317000</v>
      </c>
      <c r="L8" s="3">
        <v>0</v>
      </c>
      <c r="M8" s="3">
        <v>0</v>
      </c>
      <c r="N8" s="3">
        <v>162000</v>
      </c>
      <c r="O8" s="3">
        <v>0</v>
      </c>
      <c r="P8" s="3">
        <v>0</v>
      </c>
    </row>
    <row r="9" spans="1:28" ht="45" customHeight="1" x14ac:dyDescent="0.35">
      <c r="A9" s="40">
        <v>6</v>
      </c>
      <c r="B9" s="10" t="s">
        <v>12</v>
      </c>
      <c r="C9" s="3">
        <v>0</v>
      </c>
      <c r="D9" s="3">
        <v>28190000</v>
      </c>
      <c r="E9" s="3">
        <v>24103900</v>
      </c>
      <c r="F9" s="3">
        <v>1566000</v>
      </c>
      <c r="G9" s="3">
        <v>0</v>
      </c>
      <c r="H9" s="3">
        <v>0</v>
      </c>
      <c r="I9" s="3">
        <v>0</v>
      </c>
      <c r="J9" s="3">
        <v>0</v>
      </c>
      <c r="K9" s="3">
        <v>31369100</v>
      </c>
      <c r="L9" s="3">
        <v>0</v>
      </c>
      <c r="M9" s="3">
        <v>67500</v>
      </c>
      <c r="N9" s="3">
        <v>54000</v>
      </c>
      <c r="O9" s="3">
        <v>224000</v>
      </c>
      <c r="P9" s="3">
        <v>1400000</v>
      </c>
    </row>
    <row r="10" spans="1:28" ht="45" customHeight="1" x14ac:dyDescent="0.35">
      <c r="A10" s="40">
        <v>7</v>
      </c>
      <c r="B10" s="10" t="s">
        <v>13</v>
      </c>
      <c r="C10" s="3">
        <v>0</v>
      </c>
      <c r="D10" s="3">
        <v>0</v>
      </c>
      <c r="E10" s="3">
        <v>103500</v>
      </c>
      <c r="F10" s="3">
        <v>0</v>
      </c>
      <c r="G10" s="3">
        <v>0</v>
      </c>
      <c r="H10" s="3">
        <v>0</v>
      </c>
      <c r="I10" s="3">
        <v>6520140</v>
      </c>
      <c r="J10" s="3">
        <v>0</v>
      </c>
      <c r="K10" s="3">
        <v>940500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28" ht="45" customHeight="1" x14ac:dyDescent="0.35">
      <c r="A11" s="40">
        <v>8</v>
      </c>
      <c r="B11" s="10" t="s">
        <v>14</v>
      </c>
      <c r="C11" s="3">
        <v>0</v>
      </c>
      <c r="D11" s="3">
        <v>0</v>
      </c>
      <c r="E11" s="3">
        <v>17970000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28" ht="45" customHeight="1" x14ac:dyDescent="0.35">
      <c r="A12" s="40">
        <v>9</v>
      </c>
      <c r="B12" s="10" t="s">
        <v>40</v>
      </c>
      <c r="C12" s="3">
        <v>0</v>
      </c>
      <c r="D12" s="3">
        <v>0</v>
      </c>
      <c r="E12" s="3">
        <v>11220700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14758100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28" ht="45" customHeight="1" x14ac:dyDescent="0.35">
      <c r="A13" s="40">
        <v>10</v>
      </c>
      <c r="B13" s="10" t="s">
        <v>15</v>
      </c>
      <c r="C13" s="3">
        <v>0</v>
      </c>
      <c r="D13" s="3">
        <v>0</v>
      </c>
      <c r="E13" s="3">
        <v>9863000</v>
      </c>
      <c r="F13" s="3">
        <v>1215000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4815000</v>
      </c>
      <c r="P13" s="3">
        <v>0</v>
      </c>
    </row>
    <row r="14" spans="1:28" s="42" customFormat="1" ht="45" customHeight="1" x14ac:dyDescent="0.35">
      <c r="A14" s="40">
        <v>11</v>
      </c>
      <c r="B14" s="10" t="s">
        <v>16</v>
      </c>
      <c r="C14" s="3">
        <v>0</v>
      </c>
      <c r="D14" s="3">
        <v>0</v>
      </c>
      <c r="E14" s="3">
        <v>2799500</v>
      </c>
      <c r="F14" s="3">
        <v>0</v>
      </c>
      <c r="G14" s="3">
        <v>0</v>
      </c>
      <c r="H14" s="3">
        <v>0</v>
      </c>
      <c r="I14" s="3">
        <v>22007800</v>
      </c>
      <c r="J14" s="3">
        <v>0</v>
      </c>
      <c r="K14" s="3">
        <v>3275500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4"/>
      <c r="R14" s="4"/>
    </row>
    <row r="15" spans="1:28" s="42" customFormat="1" ht="45" customHeight="1" x14ac:dyDescent="0.35">
      <c r="A15" s="40">
        <v>12</v>
      </c>
      <c r="B15" s="10" t="s">
        <v>17</v>
      </c>
      <c r="C15" s="3">
        <v>0</v>
      </c>
      <c r="D15" s="3">
        <v>0</v>
      </c>
      <c r="E15" s="3">
        <v>2042500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4076000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4"/>
      <c r="R15" s="4"/>
    </row>
    <row r="16" spans="1:28" s="42" customFormat="1" ht="45" customHeight="1" x14ac:dyDescent="0.35">
      <c r="A16" s="40">
        <v>13</v>
      </c>
      <c r="B16" s="10" t="s">
        <v>18</v>
      </c>
      <c r="C16" s="3">
        <v>446000</v>
      </c>
      <c r="D16" s="3">
        <v>0</v>
      </c>
      <c r="E16" s="3">
        <v>28112000</v>
      </c>
      <c r="F16" s="3">
        <v>1998000</v>
      </c>
      <c r="G16" s="3">
        <v>0</v>
      </c>
      <c r="H16" s="3">
        <v>0</v>
      </c>
      <c r="I16" s="3">
        <v>10559630</v>
      </c>
      <c r="J16" s="3">
        <v>0</v>
      </c>
      <c r="K16" s="3">
        <v>9483900</v>
      </c>
      <c r="L16" s="3">
        <v>0</v>
      </c>
      <c r="M16" s="3">
        <v>121500</v>
      </c>
      <c r="N16" s="3">
        <v>12766500</v>
      </c>
      <c r="O16" s="3">
        <v>0</v>
      </c>
      <c r="P16" s="3">
        <v>153000</v>
      </c>
      <c r="Q16" s="4"/>
      <c r="R16" s="4"/>
    </row>
    <row r="17" spans="1:23" s="42" customFormat="1" ht="45" customHeight="1" x14ac:dyDescent="0.35">
      <c r="A17" s="40">
        <v>14</v>
      </c>
      <c r="B17" s="10" t="s">
        <v>19</v>
      </c>
      <c r="C17" s="3">
        <v>0</v>
      </c>
      <c r="D17" s="3">
        <v>0</v>
      </c>
      <c r="E17" s="3">
        <v>1611000</v>
      </c>
      <c r="F17" s="3">
        <v>0</v>
      </c>
      <c r="G17" s="3">
        <v>0</v>
      </c>
      <c r="H17" s="3">
        <v>0</v>
      </c>
      <c r="I17" s="3">
        <v>3960010</v>
      </c>
      <c r="J17" s="3">
        <v>0</v>
      </c>
      <c r="K17" s="3">
        <v>1037500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4"/>
      <c r="R17" s="4"/>
    </row>
    <row r="18" spans="1:23" s="42" customFormat="1" ht="45" customHeight="1" x14ac:dyDescent="0.35">
      <c r="A18" s="40">
        <v>15</v>
      </c>
      <c r="B18" s="10" t="s">
        <v>41</v>
      </c>
      <c r="C18" s="3">
        <v>0</v>
      </c>
      <c r="D18" s="3">
        <v>0</v>
      </c>
      <c r="E18" s="3">
        <v>85362500</v>
      </c>
      <c r="F18" s="3">
        <v>3227359</v>
      </c>
      <c r="G18" s="3">
        <v>0</v>
      </c>
      <c r="H18" s="3">
        <v>0</v>
      </c>
      <c r="I18" s="3">
        <v>5608970</v>
      </c>
      <c r="J18" s="3">
        <v>0</v>
      </c>
      <c r="K18" s="3">
        <v>96375600</v>
      </c>
      <c r="L18" s="3">
        <v>0</v>
      </c>
      <c r="M18" s="3">
        <v>0</v>
      </c>
      <c r="N18" s="3">
        <v>8064000</v>
      </c>
      <c r="O18" s="3">
        <v>6827000</v>
      </c>
      <c r="P18" s="3">
        <v>13303860</v>
      </c>
      <c r="Q18" s="4"/>
      <c r="R18" s="4"/>
    </row>
    <row r="19" spans="1:23" s="42" customFormat="1" ht="45" customHeight="1" x14ac:dyDescent="0.35">
      <c r="A19" s="40">
        <v>16</v>
      </c>
      <c r="B19" s="10" t="s">
        <v>20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4"/>
      <c r="R19" s="4"/>
    </row>
    <row r="20" spans="1:23" s="42" customFormat="1" ht="45" customHeight="1" x14ac:dyDescent="0.35">
      <c r="A20" s="40">
        <v>17</v>
      </c>
      <c r="B20" s="10" t="s">
        <v>21</v>
      </c>
      <c r="C20" s="3">
        <v>2511500</v>
      </c>
      <c r="D20" s="3">
        <v>0</v>
      </c>
      <c r="E20" s="3">
        <v>97807900</v>
      </c>
      <c r="F20" s="3">
        <v>54000</v>
      </c>
      <c r="G20" s="3">
        <v>0</v>
      </c>
      <c r="H20" s="3">
        <v>733500</v>
      </c>
      <c r="I20" s="3">
        <v>1205730</v>
      </c>
      <c r="J20" s="3">
        <v>0</v>
      </c>
      <c r="K20" s="3">
        <v>101378550</v>
      </c>
      <c r="L20" s="3">
        <v>0</v>
      </c>
      <c r="M20" s="3">
        <v>0</v>
      </c>
      <c r="N20" s="3">
        <v>0</v>
      </c>
      <c r="O20" s="3">
        <v>24255000</v>
      </c>
      <c r="P20" s="3">
        <v>0</v>
      </c>
      <c r="Q20" s="4"/>
      <c r="R20" s="4"/>
      <c r="V20" s="46"/>
      <c r="W20" s="41"/>
    </row>
    <row r="21" spans="1:23" s="42" customFormat="1" ht="45" customHeight="1" x14ac:dyDescent="0.35">
      <c r="A21" s="40">
        <v>18</v>
      </c>
      <c r="B21" s="10" t="s">
        <v>22</v>
      </c>
      <c r="C21" s="3">
        <v>0</v>
      </c>
      <c r="D21" s="3">
        <v>0</v>
      </c>
      <c r="E21" s="3">
        <v>5223500</v>
      </c>
      <c r="F21" s="3">
        <v>0</v>
      </c>
      <c r="G21" s="3">
        <v>0</v>
      </c>
      <c r="H21" s="3">
        <v>0</v>
      </c>
      <c r="I21" s="3">
        <v>1058420</v>
      </c>
      <c r="J21" s="3">
        <v>0</v>
      </c>
      <c r="K21" s="3">
        <v>760500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4"/>
      <c r="R21" s="4"/>
      <c r="V21" s="47"/>
      <c r="W21" s="47"/>
    </row>
    <row r="22" spans="1:23" s="42" customFormat="1" ht="45" customHeight="1" x14ac:dyDescent="0.35">
      <c r="A22" s="40">
        <v>19</v>
      </c>
      <c r="B22" s="10" t="s">
        <v>23</v>
      </c>
      <c r="C22" s="3">
        <v>1104000</v>
      </c>
      <c r="D22" s="3">
        <v>0</v>
      </c>
      <c r="E22" s="3">
        <v>17731000</v>
      </c>
      <c r="F22" s="3">
        <v>54000</v>
      </c>
      <c r="G22" s="3">
        <v>0</v>
      </c>
      <c r="H22" s="3">
        <v>0</v>
      </c>
      <c r="I22" s="3">
        <v>2892520</v>
      </c>
      <c r="J22" s="3">
        <v>0</v>
      </c>
      <c r="K22" s="3">
        <v>37120000</v>
      </c>
      <c r="L22" s="3">
        <v>0</v>
      </c>
      <c r="M22" s="3">
        <v>0</v>
      </c>
      <c r="N22" s="3">
        <v>2747900</v>
      </c>
      <c r="O22" s="3">
        <v>0</v>
      </c>
      <c r="P22" s="3">
        <v>0</v>
      </c>
      <c r="Q22" s="4"/>
      <c r="R22" s="4"/>
    </row>
    <row r="23" spans="1:23" s="42" customFormat="1" ht="45" customHeight="1" x14ac:dyDescent="0.35">
      <c r="A23" s="40">
        <v>20</v>
      </c>
      <c r="B23" s="10" t="s">
        <v>42</v>
      </c>
      <c r="C23" s="3">
        <v>0</v>
      </c>
      <c r="D23" s="3">
        <v>0</v>
      </c>
      <c r="E23" s="3">
        <v>1399500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544500</v>
      </c>
      <c r="L23" s="3">
        <v>4617000</v>
      </c>
      <c r="M23" s="3">
        <v>0</v>
      </c>
      <c r="N23" s="3">
        <v>0</v>
      </c>
      <c r="O23" s="3">
        <v>0</v>
      </c>
      <c r="P23" s="3">
        <v>0</v>
      </c>
      <c r="Q23" s="4"/>
      <c r="R23" s="4"/>
    </row>
    <row r="24" spans="1:23" s="42" customFormat="1" ht="45" customHeight="1" x14ac:dyDescent="0.35">
      <c r="A24" s="40">
        <v>21</v>
      </c>
      <c r="B24" s="10" t="s">
        <v>25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4"/>
      <c r="R24" s="4"/>
    </row>
    <row r="25" spans="1:23" s="42" customFormat="1" ht="45" customHeight="1" x14ac:dyDescent="0.35">
      <c r="A25" s="40">
        <v>22</v>
      </c>
      <c r="B25" s="10" t="s">
        <v>24</v>
      </c>
      <c r="C25" s="3">
        <v>0</v>
      </c>
      <c r="D25" s="3">
        <v>0</v>
      </c>
      <c r="E25" s="3">
        <v>3801500</v>
      </c>
      <c r="F25" s="3">
        <v>94500</v>
      </c>
      <c r="G25" s="3">
        <v>0</v>
      </c>
      <c r="H25" s="3">
        <v>0</v>
      </c>
      <c r="I25" s="3">
        <v>0</v>
      </c>
      <c r="J25" s="3">
        <v>0</v>
      </c>
      <c r="K25" s="3">
        <v>5512500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4"/>
      <c r="R25" s="4"/>
      <c r="V25" s="41"/>
      <c r="W25" s="41"/>
    </row>
    <row r="26" spans="1:23" s="42" customFormat="1" ht="45" customHeight="1" x14ac:dyDescent="0.35">
      <c r="A26" s="40">
        <v>23</v>
      </c>
      <c r="B26" s="10" t="s">
        <v>26</v>
      </c>
      <c r="C26" s="3">
        <v>0</v>
      </c>
      <c r="D26" s="3">
        <v>0</v>
      </c>
      <c r="E26" s="3">
        <v>832500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852500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4"/>
      <c r="R26" s="4"/>
    </row>
    <row r="27" spans="1:23" s="42" customFormat="1" ht="45" customHeight="1" x14ac:dyDescent="0.35">
      <c r="A27" s="40">
        <v>24</v>
      </c>
      <c r="B27" s="10" t="s">
        <v>27</v>
      </c>
      <c r="C27" s="3">
        <v>0</v>
      </c>
      <c r="D27" s="3">
        <v>0</v>
      </c>
      <c r="E27" s="3">
        <v>3457000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626500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4"/>
      <c r="R27" s="4"/>
      <c r="V27" s="43"/>
      <c r="W27" s="43"/>
    </row>
    <row r="28" spans="1:23" s="42" customFormat="1" ht="45" customHeight="1" x14ac:dyDescent="0.35">
      <c r="A28" s="40">
        <v>25</v>
      </c>
      <c r="B28" s="10" t="s">
        <v>28</v>
      </c>
      <c r="C28" s="3">
        <v>0</v>
      </c>
      <c r="D28" s="3">
        <v>0</v>
      </c>
      <c r="E28" s="3">
        <v>6450500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13515500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4"/>
      <c r="R28" s="4"/>
    </row>
    <row r="29" spans="1:23" s="42" customFormat="1" ht="45" customHeight="1" x14ac:dyDescent="0.35">
      <c r="A29" s="40">
        <v>26</v>
      </c>
      <c r="B29" s="10" t="s">
        <v>29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6163560</v>
      </c>
      <c r="J29" s="3">
        <v>0</v>
      </c>
      <c r="K29" s="3">
        <v>504000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4"/>
      <c r="R29" s="4"/>
    </row>
    <row r="30" spans="1:23" s="42" customFormat="1" ht="45" customHeight="1" x14ac:dyDescent="0.35">
      <c r="A30" s="40">
        <v>27</v>
      </c>
      <c r="B30" s="10" t="s">
        <v>30</v>
      </c>
      <c r="C30" s="3">
        <v>0</v>
      </c>
      <c r="D30" s="3">
        <v>0</v>
      </c>
      <c r="E30" s="3">
        <v>11943000</v>
      </c>
      <c r="F30" s="3">
        <v>418500</v>
      </c>
      <c r="G30" s="3">
        <v>0</v>
      </c>
      <c r="H30" s="3">
        <v>0</v>
      </c>
      <c r="I30" s="3">
        <v>4620760</v>
      </c>
      <c r="J30" s="3">
        <v>0</v>
      </c>
      <c r="K30" s="3">
        <v>12314500</v>
      </c>
      <c r="L30" s="3">
        <v>0</v>
      </c>
      <c r="M30" s="3">
        <v>0</v>
      </c>
      <c r="N30" s="3">
        <v>19714800</v>
      </c>
      <c r="O30" s="3">
        <v>0</v>
      </c>
      <c r="P30" s="3">
        <v>0</v>
      </c>
      <c r="Q30" s="4"/>
      <c r="R30" s="4"/>
      <c r="V30" s="41"/>
      <c r="W30" s="41"/>
    </row>
    <row r="31" spans="1:23" s="42" customFormat="1" ht="45" customHeight="1" x14ac:dyDescent="0.35">
      <c r="A31" s="40">
        <v>28</v>
      </c>
      <c r="B31" s="10" t="s">
        <v>31</v>
      </c>
      <c r="C31" s="3">
        <v>4299500</v>
      </c>
      <c r="D31" s="3">
        <v>0</v>
      </c>
      <c r="E31" s="3">
        <v>1905500</v>
      </c>
      <c r="F31" s="3">
        <v>0</v>
      </c>
      <c r="G31" s="3">
        <v>270000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4"/>
      <c r="R31" s="4"/>
    </row>
    <row r="32" spans="1:23" s="42" customFormat="1" ht="45" customHeight="1" x14ac:dyDescent="0.35">
      <c r="A32" s="40">
        <v>29</v>
      </c>
      <c r="B32" s="10" t="s">
        <v>32</v>
      </c>
      <c r="C32" s="3">
        <v>0</v>
      </c>
      <c r="D32" s="3">
        <v>0</v>
      </c>
      <c r="E32" s="3">
        <v>814500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832500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4"/>
      <c r="R32" s="4"/>
      <c r="V32" s="43"/>
      <c r="W32" s="43"/>
    </row>
    <row r="33" spans="1:19" s="42" customFormat="1" ht="45" customHeight="1" x14ac:dyDescent="0.35">
      <c r="A33" s="40">
        <v>30</v>
      </c>
      <c r="B33" s="10" t="s">
        <v>33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4"/>
      <c r="R33" s="4"/>
    </row>
    <row r="34" spans="1:19" s="42" customFormat="1" ht="45" customHeight="1" x14ac:dyDescent="0.35">
      <c r="A34" s="40">
        <v>31</v>
      </c>
      <c r="B34" s="10" t="s">
        <v>43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4"/>
      <c r="R34" s="4"/>
    </row>
    <row r="35" spans="1:19" s="42" customFormat="1" ht="45" customHeight="1" x14ac:dyDescent="0.35">
      <c r="A35" s="40">
        <v>32</v>
      </c>
      <c r="B35" s="10" t="s">
        <v>34</v>
      </c>
      <c r="C35" s="3">
        <v>0</v>
      </c>
      <c r="D35" s="3">
        <v>0</v>
      </c>
      <c r="E35" s="3">
        <v>684000</v>
      </c>
      <c r="F35" s="3">
        <v>0</v>
      </c>
      <c r="G35" s="3">
        <v>0</v>
      </c>
      <c r="H35" s="3">
        <v>0</v>
      </c>
      <c r="I35" s="3">
        <v>16120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514000</v>
      </c>
      <c r="P35" s="3">
        <v>0</v>
      </c>
      <c r="Q35" s="4"/>
      <c r="R35" s="4"/>
    </row>
    <row r="36" spans="1:19" s="42" customFormat="1" ht="45" customHeight="1" x14ac:dyDescent="0.35">
      <c r="A36" s="40">
        <v>33</v>
      </c>
      <c r="B36" s="10" t="s">
        <v>35</v>
      </c>
      <c r="C36" s="3">
        <v>0</v>
      </c>
      <c r="D36" s="3">
        <v>0</v>
      </c>
      <c r="E36" s="3">
        <v>20666800</v>
      </c>
      <c r="F36" s="3">
        <v>351000</v>
      </c>
      <c r="G36" s="3">
        <v>0</v>
      </c>
      <c r="H36" s="3">
        <v>0</v>
      </c>
      <c r="I36" s="3">
        <v>0</v>
      </c>
      <c r="J36" s="3">
        <v>0</v>
      </c>
      <c r="K36" s="3">
        <v>30551200</v>
      </c>
      <c r="L36" s="3">
        <v>10732500</v>
      </c>
      <c r="M36" s="3">
        <v>0</v>
      </c>
      <c r="N36" s="3">
        <v>0</v>
      </c>
      <c r="O36" s="3">
        <v>0</v>
      </c>
      <c r="P36" s="3">
        <v>0</v>
      </c>
      <c r="Q36" s="4"/>
      <c r="R36" s="4"/>
    </row>
    <row r="37" spans="1:19" s="42" customFormat="1" ht="45" customHeight="1" x14ac:dyDescent="0.35">
      <c r="A37" s="40">
        <v>34</v>
      </c>
      <c r="B37" s="10" t="s">
        <v>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12"/>
    </row>
    <row r="38" spans="1:19" s="42" customFormat="1" ht="45" customHeight="1" x14ac:dyDescent="0.35">
      <c r="A38" s="40">
        <v>35</v>
      </c>
      <c r="B38" s="10" t="s">
        <v>46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12"/>
    </row>
    <row r="39" spans="1:19" ht="45" customHeight="1" x14ac:dyDescent="0.35">
      <c r="A39" s="40">
        <v>36</v>
      </c>
      <c r="B39" s="10" t="s">
        <v>49</v>
      </c>
      <c r="C39" s="3">
        <v>0</v>
      </c>
      <c r="D39" s="3">
        <v>0</v>
      </c>
      <c r="E39" s="3">
        <v>2685500</v>
      </c>
      <c r="F39" s="3">
        <v>351000</v>
      </c>
      <c r="G39" s="3">
        <v>0</v>
      </c>
      <c r="H39" s="3">
        <v>0</v>
      </c>
      <c r="I39" s="3">
        <v>0</v>
      </c>
      <c r="J39" s="3">
        <v>0</v>
      </c>
      <c r="K39" s="3">
        <v>40500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12"/>
      <c r="R39" s="42"/>
    </row>
    <row r="40" spans="1:19" ht="45" customHeight="1" x14ac:dyDescent="0.35">
      <c r="A40" s="40">
        <v>37</v>
      </c>
      <c r="B40" s="10" t="s">
        <v>69</v>
      </c>
      <c r="C40" s="3">
        <v>0</v>
      </c>
      <c r="D40" s="3">
        <v>0</v>
      </c>
      <c r="E40" s="3">
        <v>1483500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36966500</v>
      </c>
      <c r="O40" s="3">
        <v>0</v>
      </c>
      <c r="P40" s="3">
        <v>0</v>
      </c>
      <c r="Q40" s="12"/>
      <c r="R40" s="42"/>
    </row>
    <row r="41" spans="1:19" ht="45" customHeight="1" x14ac:dyDescent="0.35">
      <c r="A41" s="40">
        <v>38</v>
      </c>
      <c r="B41" s="10" t="s">
        <v>70</v>
      </c>
      <c r="C41" s="3">
        <v>0</v>
      </c>
      <c r="D41" s="3">
        <v>0</v>
      </c>
      <c r="E41" s="3">
        <v>9041500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499500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12"/>
      <c r="R41" s="42"/>
    </row>
    <row r="42" spans="1:19" ht="30" customHeight="1" x14ac:dyDescent="0.35">
      <c r="A42" s="40"/>
      <c r="B42" s="13" t="s">
        <v>36</v>
      </c>
      <c r="C42" s="35">
        <v>18324000</v>
      </c>
      <c r="D42" s="35">
        <v>28190000</v>
      </c>
      <c r="E42" s="35">
        <v>457403700</v>
      </c>
      <c r="F42" s="35">
        <v>9518359</v>
      </c>
      <c r="G42" s="35">
        <v>2556000</v>
      </c>
      <c r="H42" s="35">
        <v>1260000</v>
      </c>
      <c r="I42" s="35">
        <v>78914240</v>
      </c>
      <c r="J42" s="35">
        <v>0</v>
      </c>
      <c r="K42" s="35">
        <v>478537250</v>
      </c>
      <c r="L42" s="35">
        <v>15349500</v>
      </c>
      <c r="M42" s="35">
        <v>991500</v>
      </c>
      <c r="N42" s="35">
        <v>80475700</v>
      </c>
      <c r="O42" s="35">
        <v>73679000</v>
      </c>
      <c r="P42" s="35">
        <v>14883860</v>
      </c>
      <c r="Q42" s="17"/>
      <c r="R42" s="17"/>
      <c r="S42" s="41"/>
    </row>
    <row r="43" spans="1:19" x14ac:dyDescent="0.35">
      <c r="B43" s="105"/>
      <c r="C43" s="106"/>
      <c r="D43" s="107"/>
      <c r="E43" s="108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</row>
    <row r="44" spans="1:19" x14ac:dyDescent="0.35"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1:19" x14ac:dyDescent="0.35">
      <c r="E45" s="17"/>
      <c r="F45" s="17"/>
      <c r="I45" s="17"/>
      <c r="J45" s="17"/>
      <c r="K45" s="17"/>
      <c r="L45" s="17"/>
    </row>
    <row r="46" spans="1:19" ht="46.5" customHeight="1" x14ac:dyDescent="0.35">
      <c r="B46" s="110" t="s">
        <v>37</v>
      </c>
      <c r="C46" s="1" t="s">
        <v>52</v>
      </c>
      <c r="D46" s="1" t="s">
        <v>53</v>
      </c>
      <c r="E46" s="1" t="s">
        <v>2</v>
      </c>
      <c r="F46" s="1" t="s">
        <v>47</v>
      </c>
      <c r="G46" s="1" t="s">
        <v>61</v>
      </c>
      <c r="H46" s="1" t="s">
        <v>3</v>
      </c>
      <c r="I46" s="1" t="s">
        <v>64</v>
      </c>
      <c r="J46" s="1" t="s">
        <v>54</v>
      </c>
      <c r="K46" s="1" t="s">
        <v>4</v>
      </c>
      <c r="L46" s="1" t="s">
        <v>5</v>
      </c>
      <c r="M46" s="1" t="s">
        <v>48</v>
      </c>
      <c r="N46" s="1" t="s">
        <v>6</v>
      </c>
      <c r="O46" s="1" t="s">
        <v>7</v>
      </c>
      <c r="P46" s="9" t="s">
        <v>8</v>
      </c>
    </row>
    <row r="47" spans="1:19" ht="30" customHeight="1" x14ac:dyDescent="0.35">
      <c r="B47" s="110"/>
      <c r="C47" s="20">
        <v>1009.08</v>
      </c>
      <c r="D47" s="20">
        <v>1009.08</v>
      </c>
      <c r="E47" s="20">
        <v>1183.43</v>
      </c>
      <c r="F47" s="20">
        <f>E47</f>
        <v>1183.43</v>
      </c>
      <c r="G47" s="20">
        <v>1324.5</v>
      </c>
      <c r="H47" s="20">
        <v>1240.5999999999999</v>
      </c>
      <c r="I47" s="20">
        <v>1000</v>
      </c>
      <c r="J47" s="20">
        <v>1000</v>
      </c>
      <c r="K47" s="20">
        <v>1324.5</v>
      </c>
      <c r="L47" s="20">
        <v>1324.5</v>
      </c>
      <c r="M47" s="20">
        <f>F47</f>
        <v>1183.43</v>
      </c>
      <c r="N47" s="20">
        <f>M47</f>
        <v>1183.43</v>
      </c>
      <c r="O47" s="20">
        <f>H47</f>
        <v>1240.5999999999999</v>
      </c>
      <c r="P47" s="20">
        <f>N47</f>
        <v>1183.43</v>
      </c>
    </row>
    <row r="48" spans="1:19" ht="15" customHeight="1" x14ac:dyDescent="0.35">
      <c r="B48" s="48"/>
    </row>
    <row r="49" spans="1:28" ht="33" x14ac:dyDescent="0.45">
      <c r="C49" s="56" t="s">
        <v>38</v>
      </c>
      <c r="D49" s="8"/>
    </row>
    <row r="50" spans="1:28" ht="63.75" customHeight="1" x14ac:dyDescent="0.35">
      <c r="A50" s="1" t="s">
        <v>0</v>
      </c>
      <c r="B50" s="1" t="s">
        <v>1</v>
      </c>
      <c r="C50" s="1" t="s">
        <v>52</v>
      </c>
      <c r="D50" s="1" t="s">
        <v>53</v>
      </c>
      <c r="E50" s="1" t="s">
        <v>2</v>
      </c>
      <c r="F50" s="1" t="s">
        <v>47</v>
      </c>
      <c r="G50" s="1" t="s">
        <v>61</v>
      </c>
      <c r="H50" s="1" t="s">
        <v>3</v>
      </c>
      <c r="I50" s="1" t="s">
        <v>64</v>
      </c>
      <c r="J50" s="1" t="s">
        <v>54</v>
      </c>
      <c r="K50" s="1" t="s">
        <v>4</v>
      </c>
      <c r="L50" s="1" t="s">
        <v>5</v>
      </c>
      <c r="M50" s="1" t="s">
        <v>48</v>
      </c>
      <c r="N50" s="1" t="s">
        <v>6</v>
      </c>
      <c r="O50" s="1" t="s">
        <v>7</v>
      </c>
      <c r="P50" s="9" t="s">
        <v>8</v>
      </c>
      <c r="Q50" s="9" t="s">
        <v>45</v>
      </c>
    </row>
    <row r="51" spans="1:28" ht="42" customHeight="1" x14ac:dyDescent="0.35">
      <c r="A51" s="40">
        <v>1</v>
      </c>
      <c r="B51" s="10" t="s">
        <v>65</v>
      </c>
      <c r="C51" s="3">
        <v>8381.8924168549565</v>
      </c>
      <c r="D51" s="3">
        <v>0</v>
      </c>
      <c r="E51" s="3">
        <v>9139.9575809300077</v>
      </c>
      <c r="F51" s="3">
        <v>0</v>
      </c>
      <c r="G51" s="3">
        <v>1725.9343148357871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25">
        <v>19247.784312620752</v>
      </c>
      <c r="R51" s="49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42" customHeight="1" x14ac:dyDescent="0.35">
      <c r="A52" s="40">
        <v>2</v>
      </c>
      <c r="B52" s="10" t="s">
        <v>9</v>
      </c>
      <c r="C52" s="3">
        <v>0</v>
      </c>
      <c r="D52" s="3">
        <v>0</v>
      </c>
      <c r="E52" s="3">
        <v>444.8932340738362</v>
      </c>
      <c r="F52" s="3">
        <v>0</v>
      </c>
      <c r="G52" s="3">
        <v>0</v>
      </c>
      <c r="H52" s="3">
        <v>0</v>
      </c>
      <c r="I52" s="3">
        <v>6428.18</v>
      </c>
      <c r="J52" s="3">
        <v>0</v>
      </c>
      <c r="K52" s="3">
        <v>710.07927519818804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25">
        <v>7583.1525092720249</v>
      </c>
      <c r="R52" s="49"/>
    </row>
    <row r="53" spans="1:28" ht="42" customHeight="1" x14ac:dyDescent="0.35">
      <c r="A53" s="40">
        <v>3</v>
      </c>
      <c r="B53" s="10" t="s">
        <v>39</v>
      </c>
      <c r="C53" s="3">
        <v>0</v>
      </c>
      <c r="D53" s="3">
        <v>0</v>
      </c>
      <c r="E53" s="3">
        <v>4380.4872278039256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4834.6545866364668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25">
        <v>9215.1418144403924</v>
      </c>
      <c r="R53" s="49"/>
    </row>
    <row r="54" spans="1:28" s="7" customFormat="1" ht="42" customHeight="1" x14ac:dyDescent="0.35">
      <c r="A54" s="40">
        <v>4</v>
      </c>
      <c r="B54" s="10" t="s">
        <v>10</v>
      </c>
      <c r="C54" s="11">
        <v>1491.4575653070124</v>
      </c>
      <c r="D54" s="11">
        <v>0</v>
      </c>
      <c r="E54" s="11">
        <v>36210.168746778429</v>
      </c>
      <c r="F54" s="11">
        <v>11.407518822406056</v>
      </c>
      <c r="G54" s="11">
        <v>0</v>
      </c>
      <c r="H54" s="11">
        <v>424.39142350475578</v>
      </c>
      <c r="I54" s="11">
        <v>7050.36</v>
      </c>
      <c r="J54" s="11">
        <v>0</v>
      </c>
      <c r="K54" s="11">
        <v>56253.152132880336</v>
      </c>
      <c r="L54" s="11">
        <v>0</v>
      </c>
      <c r="M54" s="11">
        <v>678.11361888747115</v>
      </c>
      <c r="N54" s="11">
        <v>0</v>
      </c>
      <c r="O54" s="11">
        <v>29859.745284539742</v>
      </c>
      <c r="P54" s="11">
        <v>22.815037644812111</v>
      </c>
      <c r="Q54" s="36">
        <v>132001.61132836496</v>
      </c>
      <c r="R54" s="50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spans="1:28" ht="42" customHeight="1" x14ac:dyDescent="0.35">
      <c r="A55" s="40">
        <v>5</v>
      </c>
      <c r="B55" s="10" t="s">
        <v>11</v>
      </c>
      <c r="C55" s="3">
        <v>0</v>
      </c>
      <c r="D55" s="3">
        <v>0</v>
      </c>
      <c r="E55" s="3">
        <v>24427.469305324354</v>
      </c>
      <c r="F55" s="3">
        <v>148.29774469127872</v>
      </c>
      <c r="G55" s="3">
        <v>0</v>
      </c>
      <c r="H55" s="3">
        <v>0</v>
      </c>
      <c r="I55" s="3">
        <v>822.04</v>
      </c>
      <c r="J55" s="3">
        <v>0</v>
      </c>
      <c r="K55" s="3">
        <v>22889.392223480558</v>
      </c>
      <c r="L55" s="3">
        <v>0</v>
      </c>
      <c r="M55" s="3">
        <v>0</v>
      </c>
      <c r="N55" s="3">
        <v>136.89022586887268</v>
      </c>
      <c r="O55" s="3">
        <v>0</v>
      </c>
      <c r="P55" s="3">
        <v>0</v>
      </c>
      <c r="Q55" s="25">
        <v>48424.089499365065</v>
      </c>
      <c r="R55" s="49"/>
    </row>
    <row r="56" spans="1:28" ht="42" customHeight="1" x14ac:dyDescent="0.35">
      <c r="A56" s="40">
        <v>6</v>
      </c>
      <c r="B56" s="10" t="s">
        <v>12</v>
      </c>
      <c r="C56" s="3">
        <v>0</v>
      </c>
      <c r="D56" s="3">
        <v>27936.338050501447</v>
      </c>
      <c r="E56" s="3">
        <v>20367.829106918027</v>
      </c>
      <c r="F56" s="3">
        <v>1323.2721833991025</v>
      </c>
      <c r="G56" s="3">
        <v>0</v>
      </c>
      <c r="H56" s="3">
        <v>0</v>
      </c>
      <c r="I56" s="3">
        <v>0</v>
      </c>
      <c r="J56" s="3">
        <v>0</v>
      </c>
      <c r="K56" s="3">
        <v>23683.729709324274</v>
      </c>
      <c r="L56" s="3">
        <v>0</v>
      </c>
      <c r="M56" s="3">
        <v>57.037594112030284</v>
      </c>
      <c r="N56" s="3">
        <v>45.630075289624223</v>
      </c>
      <c r="O56" s="3">
        <v>180.55779461550864</v>
      </c>
      <c r="P56" s="3">
        <v>1183.0019519532207</v>
      </c>
      <c r="Q56" s="25">
        <v>74777.396466113234</v>
      </c>
      <c r="R56" s="49"/>
    </row>
    <row r="57" spans="1:28" ht="42" customHeight="1" x14ac:dyDescent="0.35">
      <c r="A57" s="40">
        <v>7</v>
      </c>
      <c r="B57" s="10" t="s">
        <v>13</v>
      </c>
      <c r="C57" s="3">
        <v>0</v>
      </c>
      <c r="D57" s="3">
        <v>0</v>
      </c>
      <c r="E57" s="3">
        <v>87.457644305113092</v>
      </c>
      <c r="F57" s="3">
        <v>0</v>
      </c>
      <c r="G57" s="3">
        <v>0</v>
      </c>
      <c r="H57" s="3">
        <v>0</v>
      </c>
      <c r="I57" s="3">
        <v>6520.14</v>
      </c>
      <c r="J57" s="3">
        <v>0</v>
      </c>
      <c r="K57" s="3">
        <v>710.07927519818804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25">
        <v>7317.6769195033012</v>
      </c>
      <c r="R57" s="49"/>
    </row>
    <row r="58" spans="1:28" ht="42" customHeight="1" x14ac:dyDescent="0.35">
      <c r="A58" s="40">
        <v>8</v>
      </c>
      <c r="B58" s="10" t="s">
        <v>14</v>
      </c>
      <c r="C58" s="3">
        <v>0</v>
      </c>
      <c r="D58" s="3">
        <v>0</v>
      </c>
      <c r="E58" s="3">
        <v>15184.67505471384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25">
        <v>15184.67505471384</v>
      </c>
      <c r="R58" s="49"/>
      <c r="W58" s="43"/>
    </row>
    <row r="59" spans="1:28" ht="42" customHeight="1" x14ac:dyDescent="0.35">
      <c r="A59" s="40">
        <v>9</v>
      </c>
      <c r="B59" s="10" t="s">
        <v>40</v>
      </c>
      <c r="C59" s="3">
        <v>0</v>
      </c>
      <c r="D59" s="3">
        <v>0</v>
      </c>
      <c r="E59" s="3">
        <v>9481.5071444867881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11142.393355983389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25">
        <v>20623.900500470176</v>
      </c>
      <c r="R59" s="49"/>
    </row>
    <row r="60" spans="1:28" ht="42" customHeight="1" x14ac:dyDescent="0.35">
      <c r="A60" s="40">
        <v>10</v>
      </c>
      <c r="B60" s="10" t="s">
        <v>15</v>
      </c>
      <c r="C60" s="3">
        <v>0</v>
      </c>
      <c r="D60" s="3">
        <v>0</v>
      </c>
      <c r="E60" s="3">
        <v>8334.2487515104403</v>
      </c>
      <c r="F60" s="3">
        <v>1026.6766940165451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3881.186522650331</v>
      </c>
      <c r="P60" s="3">
        <v>0</v>
      </c>
      <c r="Q60" s="25">
        <v>13242.111968177316</v>
      </c>
      <c r="R60" s="49"/>
      <c r="U60" s="52"/>
    </row>
    <row r="61" spans="1:28" ht="42" customHeight="1" x14ac:dyDescent="0.35">
      <c r="A61" s="40">
        <v>11</v>
      </c>
      <c r="B61" s="10" t="s">
        <v>16</v>
      </c>
      <c r="C61" s="3">
        <v>0</v>
      </c>
      <c r="D61" s="3">
        <v>0</v>
      </c>
      <c r="E61" s="3">
        <v>2365.5814032093153</v>
      </c>
      <c r="F61" s="3">
        <v>0</v>
      </c>
      <c r="G61" s="3">
        <v>0</v>
      </c>
      <c r="H61" s="3">
        <v>0</v>
      </c>
      <c r="I61" s="3">
        <v>22007.8</v>
      </c>
      <c r="J61" s="3">
        <v>0</v>
      </c>
      <c r="K61" s="3">
        <v>2473.0086825217063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25">
        <v>26846.390085731022</v>
      </c>
      <c r="R61" s="49"/>
    </row>
    <row r="62" spans="1:28" ht="42" customHeight="1" x14ac:dyDescent="0.35">
      <c r="A62" s="40">
        <v>12</v>
      </c>
      <c r="B62" s="10" t="s">
        <v>17</v>
      </c>
      <c r="C62" s="3">
        <v>0</v>
      </c>
      <c r="D62" s="3">
        <v>0</v>
      </c>
      <c r="E62" s="3">
        <v>1725.9153477603238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3077.3876934692335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25">
        <v>4803.3030412295575</v>
      </c>
      <c r="R62" s="49"/>
    </row>
    <row r="63" spans="1:28" ht="42" customHeight="1" x14ac:dyDescent="0.35">
      <c r="A63" s="40">
        <v>13</v>
      </c>
      <c r="B63" s="10" t="s">
        <v>18</v>
      </c>
      <c r="C63" s="3">
        <v>441.98676021722758</v>
      </c>
      <c r="D63" s="3">
        <v>0</v>
      </c>
      <c r="E63" s="3">
        <v>23754.679195220669</v>
      </c>
      <c r="F63" s="3">
        <v>1688.3127857160964</v>
      </c>
      <c r="G63" s="3">
        <v>0</v>
      </c>
      <c r="H63" s="3">
        <v>0</v>
      </c>
      <c r="I63" s="3">
        <v>10559.63</v>
      </c>
      <c r="J63" s="3">
        <v>0</v>
      </c>
      <c r="K63" s="3">
        <v>7160.3624009060022</v>
      </c>
      <c r="L63" s="3">
        <v>0</v>
      </c>
      <c r="M63" s="3">
        <v>102.66766940165451</v>
      </c>
      <c r="N63" s="3">
        <v>10787.710299721994</v>
      </c>
      <c r="O63" s="3">
        <v>0</v>
      </c>
      <c r="P63" s="3">
        <v>129.28521332060197</v>
      </c>
      <c r="Q63" s="25">
        <v>54624.634324504244</v>
      </c>
      <c r="R63" s="49"/>
    </row>
    <row r="64" spans="1:28" ht="42" customHeight="1" x14ac:dyDescent="0.35">
      <c r="A64" s="40">
        <v>14</v>
      </c>
      <c r="B64" s="10" t="s">
        <v>19</v>
      </c>
      <c r="C64" s="3">
        <v>0</v>
      </c>
      <c r="D64" s="3">
        <v>0</v>
      </c>
      <c r="E64" s="3">
        <v>1361.2972461404561</v>
      </c>
      <c r="F64" s="3">
        <v>0</v>
      </c>
      <c r="G64" s="3">
        <v>0</v>
      </c>
      <c r="H64" s="3">
        <v>0</v>
      </c>
      <c r="I64" s="3">
        <v>3960.01</v>
      </c>
      <c r="J64" s="3">
        <v>0</v>
      </c>
      <c r="K64" s="3">
        <v>783.31445828614574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25">
        <v>6104.6217044266023</v>
      </c>
      <c r="R64" s="49"/>
      <c r="V64" s="53"/>
    </row>
    <row r="65" spans="1:28" s="7" customFormat="1" ht="42" customHeight="1" x14ac:dyDescent="0.35">
      <c r="A65" s="40">
        <v>15</v>
      </c>
      <c r="B65" s="10" t="s">
        <v>41</v>
      </c>
      <c r="C65" s="11">
        <v>0</v>
      </c>
      <c r="D65" s="11">
        <v>0</v>
      </c>
      <c r="E65" s="11">
        <v>72131.431516861994</v>
      </c>
      <c r="F65" s="11">
        <v>2727.1228547527103</v>
      </c>
      <c r="G65" s="11">
        <v>0</v>
      </c>
      <c r="H65" s="11">
        <v>0</v>
      </c>
      <c r="I65" s="11">
        <v>5608.97</v>
      </c>
      <c r="J65" s="11">
        <v>0</v>
      </c>
      <c r="K65" s="11">
        <v>72763.759909399771</v>
      </c>
      <c r="L65" s="11">
        <v>0</v>
      </c>
      <c r="M65" s="11">
        <v>0</v>
      </c>
      <c r="N65" s="11">
        <v>6814.0912432505511</v>
      </c>
      <c r="O65" s="11">
        <v>5502.9824278574888</v>
      </c>
      <c r="P65" s="11">
        <v>11241.78024893741</v>
      </c>
      <c r="Q65" s="36">
        <v>176790.13820105992</v>
      </c>
      <c r="R65" s="50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 spans="1:28" s="7" customFormat="1" ht="42" customHeight="1" x14ac:dyDescent="0.35">
      <c r="A66" s="40">
        <v>16</v>
      </c>
      <c r="B66" s="10" t="s">
        <v>20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36">
        <v>0</v>
      </c>
      <c r="R66" s="50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 spans="1:28" s="7" customFormat="1" ht="42" customHeight="1" x14ac:dyDescent="0.35">
      <c r="A67" s="40">
        <v>17</v>
      </c>
      <c r="B67" s="10" t="s">
        <v>21</v>
      </c>
      <c r="C67" s="11">
        <v>2488.9007809093432</v>
      </c>
      <c r="D67" s="11">
        <v>0</v>
      </c>
      <c r="E67" s="11">
        <v>82647.811868889577</v>
      </c>
      <c r="F67" s="11">
        <v>45.630075289624223</v>
      </c>
      <c r="G67" s="11">
        <v>0</v>
      </c>
      <c r="H67" s="11">
        <v>591.2461712074803</v>
      </c>
      <c r="I67" s="11">
        <v>1205.73</v>
      </c>
      <c r="J67" s="11">
        <v>0</v>
      </c>
      <c r="K67" s="11">
        <v>76540.996602491505</v>
      </c>
      <c r="L67" s="11">
        <v>0</v>
      </c>
      <c r="M67" s="11">
        <v>0</v>
      </c>
      <c r="N67" s="11">
        <v>0</v>
      </c>
      <c r="O67" s="11">
        <v>19551.023698210545</v>
      </c>
      <c r="P67" s="11">
        <v>0</v>
      </c>
      <c r="Q67" s="36">
        <v>183071.33919699807</v>
      </c>
      <c r="R67" s="50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 spans="1:28" ht="42" customHeight="1" x14ac:dyDescent="0.35">
      <c r="A68" s="40">
        <v>18</v>
      </c>
      <c r="B68" s="10" t="s">
        <v>22</v>
      </c>
      <c r="C68" s="3">
        <v>0</v>
      </c>
      <c r="D68" s="3">
        <v>0</v>
      </c>
      <c r="E68" s="3">
        <v>4413.8647828768917</v>
      </c>
      <c r="F68" s="3">
        <v>0</v>
      </c>
      <c r="G68" s="3">
        <v>0</v>
      </c>
      <c r="H68" s="3">
        <v>0</v>
      </c>
      <c r="I68" s="3">
        <v>1058.42</v>
      </c>
      <c r="J68" s="3">
        <v>0</v>
      </c>
      <c r="K68" s="3">
        <v>574.17893544733863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25">
        <v>6046.4637183242303</v>
      </c>
      <c r="R68" s="49"/>
    </row>
    <row r="69" spans="1:28" ht="42" customHeight="1" x14ac:dyDescent="0.35">
      <c r="A69" s="40">
        <v>19</v>
      </c>
      <c r="B69" s="10" t="s">
        <v>23</v>
      </c>
      <c r="C69" s="3">
        <v>1094.0658817933167</v>
      </c>
      <c r="D69" s="3">
        <v>0</v>
      </c>
      <c r="E69" s="3">
        <v>14982.71972148754</v>
      </c>
      <c r="F69" s="3">
        <v>45.630075289624223</v>
      </c>
      <c r="G69" s="3">
        <v>0</v>
      </c>
      <c r="H69" s="3">
        <v>0</v>
      </c>
      <c r="I69" s="3">
        <v>2892.52</v>
      </c>
      <c r="J69" s="3">
        <v>0</v>
      </c>
      <c r="K69" s="3">
        <v>28025.670064175159</v>
      </c>
      <c r="L69" s="3">
        <v>0</v>
      </c>
      <c r="M69" s="3">
        <v>0</v>
      </c>
      <c r="N69" s="3">
        <v>2321.9793312658967</v>
      </c>
      <c r="O69" s="3">
        <v>0</v>
      </c>
      <c r="P69" s="3">
        <v>0</v>
      </c>
      <c r="Q69" s="25">
        <v>49362.585074011535</v>
      </c>
      <c r="R69" s="49"/>
    </row>
    <row r="70" spans="1:28" ht="42" customHeight="1" x14ac:dyDescent="0.35">
      <c r="A70" s="40">
        <v>20</v>
      </c>
      <c r="B70" s="10" t="s">
        <v>42</v>
      </c>
      <c r="C70" s="3">
        <v>0</v>
      </c>
      <c r="D70" s="3">
        <v>0</v>
      </c>
      <c r="E70" s="3">
        <v>1182.5794512560944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411.09852774631935</v>
      </c>
      <c r="L70" s="3">
        <v>3485.8437146092865</v>
      </c>
      <c r="M70" s="3">
        <v>0</v>
      </c>
      <c r="N70" s="3">
        <v>0</v>
      </c>
      <c r="O70" s="3">
        <v>0</v>
      </c>
      <c r="P70" s="3">
        <v>0</v>
      </c>
      <c r="Q70" s="25">
        <v>5079.5216936117004</v>
      </c>
      <c r="R70" s="49"/>
    </row>
    <row r="71" spans="1:28" ht="42" customHeight="1" x14ac:dyDescent="0.35">
      <c r="A71" s="40">
        <v>21</v>
      </c>
      <c r="B71" s="10" t="s">
        <v>25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25">
        <v>0</v>
      </c>
      <c r="R71" s="49"/>
    </row>
    <row r="72" spans="1:28" ht="42" customHeight="1" x14ac:dyDescent="0.35">
      <c r="A72" s="40">
        <v>22</v>
      </c>
      <c r="B72" s="10" t="s">
        <v>24</v>
      </c>
      <c r="C72" s="3">
        <v>0</v>
      </c>
      <c r="D72" s="3">
        <v>0</v>
      </c>
      <c r="E72" s="3">
        <v>3212.2728002501203</v>
      </c>
      <c r="F72" s="3">
        <v>79.852631756842399</v>
      </c>
      <c r="G72" s="3">
        <v>0</v>
      </c>
      <c r="H72" s="3">
        <v>0</v>
      </c>
      <c r="I72" s="3">
        <v>0</v>
      </c>
      <c r="J72" s="3">
        <v>0</v>
      </c>
      <c r="K72" s="3">
        <v>4161.9479048697622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25">
        <v>7454.0733368767251</v>
      </c>
      <c r="R72" s="49"/>
    </row>
    <row r="73" spans="1:28" ht="42" customHeight="1" x14ac:dyDescent="0.35">
      <c r="A73" s="40">
        <v>23</v>
      </c>
      <c r="B73" s="10" t="s">
        <v>26</v>
      </c>
      <c r="C73" s="3">
        <v>0</v>
      </c>
      <c r="D73" s="3">
        <v>0</v>
      </c>
      <c r="E73" s="3">
        <v>703.46366071504019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643.63910909777269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25">
        <v>1347.1027698128128</v>
      </c>
      <c r="R73" s="49"/>
    </row>
    <row r="74" spans="1:28" ht="42" customHeight="1" x14ac:dyDescent="0.35">
      <c r="A74" s="40">
        <v>24</v>
      </c>
      <c r="B74" s="10" t="s">
        <v>27</v>
      </c>
      <c r="C74" s="3">
        <v>0</v>
      </c>
      <c r="D74" s="3">
        <v>0</v>
      </c>
      <c r="E74" s="3">
        <v>2921.1698199302027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473.00868252170631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25">
        <v>3394.178502451909</v>
      </c>
      <c r="R74" s="49"/>
    </row>
    <row r="75" spans="1:28" ht="42" customHeight="1" x14ac:dyDescent="0.35">
      <c r="A75" s="40">
        <v>25</v>
      </c>
      <c r="B75" s="10" t="s">
        <v>28</v>
      </c>
      <c r="C75" s="3">
        <v>0</v>
      </c>
      <c r="D75" s="3">
        <v>0</v>
      </c>
      <c r="E75" s="3">
        <v>5450.6814936244646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10204.228010570027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25">
        <v>15654.909504194491</v>
      </c>
      <c r="R75" s="49"/>
    </row>
    <row r="76" spans="1:28" ht="42" customHeight="1" x14ac:dyDescent="0.35">
      <c r="A76" s="40">
        <v>26</v>
      </c>
      <c r="B76" s="10" t="s">
        <v>29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6163.56</v>
      </c>
      <c r="J76" s="3">
        <v>0</v>
      </c>
      <c r="K76" s="3">
        <v>380.52095130237825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25">
        <v>6544.0809513023787</v>
      </c>
      <c r="R76" s="49"/>
    </row>
    <row r="77" spans="1:28" s="7" customFormat="1" ht="42" customHeight="1" x14ac:dyDescent="0.35">
      <c r="A77" s="40">
        <v>27</v>
      </c>
      <c r="B77" s="10" t="s">
        <v>30</v>
      </c>
      <c r="C77" s="11">
        <v>0</v>
      </c>
      <c r="D77" s="11">
        <v>0</v>
      </c>
      <c r="E77" s="11">
        <v>10091.851651555224</v>
      </c>
      <c r="F77" s="11">
        <v>353.63308349458777</v>
      </c>
      <c r="G77" s="11">
        <v>0</v>
      </c>
      <c r="H77" s="11">
        <v>0</v>
      </c>
      <c r="I77" s="11">
        <v>4620.76</v>
      </c>
      <c r="J77" s="11">
        <v>0</v>
      </c>
      <c r="K77" s="11">
        <v>9297.4707436768585</v>
      </c>
      <c r="L77" s="11">
        <v>0</v>
      </c>
      <c r="M77" s="11">
        <v>0</v>
      </c>
      <c r="N77" s="11">
        <v>16659.033487405253</v>
      </c>
      <c r="O77" s="11">
        <v>0</v>
      </c>
      <c r="P77" s="11">
        <v>0</v>
      </c>
      <c r="Q77" s="36">
        <v>41022.748966131927</v>
      </c>
      <c r="R77" s="50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 spans="1:28" ht="42" customHeight="1" x14ac:dyDescent="0.35">
      <c r="A78" s="40">
        <v>28</v>
      </c>
      <c r="B78" s="10" t="s">
        <v>31</v>
      </c>
      <c r="C78" s="3">
        <v>4260.8118285963446</v>
      </c>
      <c r="D78" s="3">
        <v>0</v>
      </c>
      <c r="E78" s="3">
        <v>1610.1501567477585</v>
      </c>
      <c r="F78" s="3">
        <v>0</v>
      </c>
      <c r="G78" s="3">
        <v>203.85050962627406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25">
        <v>6074.8124949703779</v>
      </c>
      <c r="R78" s="49"/>
    </row>
    <row r="79" spans="1:28" ht="42" customHeight="1" x14ac:dyDescent="0.35">
      <c r="A79" s="40">
        <v>29</v>
      </c>
      <c r="B79" s="10" t="s">
        <v>32</v>
      </c>
      <c r="C79" s="3">
        <v>0</v>
      </c>
      <c r="D79" s="3">
        <v>0</v>
      </c>
      <c r="E79" s="3">
        <v>688.25363561849872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628.53907134767837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25">
        <v>1316.7927069661771</v>
      </c>
      <c r="R79" s="49"/>
    </row>
    <row r="80" spans="1:28" ht="42" customHeight="1" x14ac:dyDescent="0.35">
      <c r="A80" s="40">
        <v>30</v>
      </c>
      <c r="B80" s="10" t="s">
        <v>33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25">
        <v>0</v>
      </c>
      <c r="R80" s="49"/>
    </row>
    <row r="81" spans="1:28" ht="42" customHeight="1" x14ac:dyDescent="0.35">
      <c r="A81" s="40">
        <v>31</v>
      </c>
      <c r="B81" s="10" t="s">
        <v>43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25">
        <v>0</v>
      </c>
      <c r="R81" s="49"/>
    </row>
    <row r="82" spans="1:28" ht="42" customHeight="1" x14ac:dyDescent="0.35">
      <c r="A82" s="40">
        <v>32</v>
      </c>
      <c r="B82" s="10" t="s">
        <v>34</v>
      </c>
      <c r="C82" s="3">
        <v>0</v>
      </c>
      <c r="D82" s="3">
        <v>0</v>
      </c>
      <c r="E82" s="3">
        <v>577.98095366857353</v>
      </c>
      <c r="F82" s="3">
        <v>0</v>
      </c>
      <c r="G82" s="3">
        <v>0</v>
      </c>
      <c r="H82" s="3">
        <v>0</v>
      </c>
      <c r="I82" s="3">
        <v>16.12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414.31565371594394</v>
      </c>
      <c r="P82" s="3">
        <v>0</v>
      </c>
      <c r="Q82" s="25">
        <v>1008.4166073845174</v>
      </c>
      <c r="R82" s="49"/>
    </row>
    <row r="83" spans="1:28" ht="42" customHeight="1" x14ac:dyDescent="0.35">
      <c r="A83" s="40">
        <v>33</v>
      </c>
      <c r="B83" s="10" t="s">
        <v>35</v>
      </c>
      <c r="C83" s="3">
        <v>0</v>
      </c>
      <c r="D83" s="3">
        <v>0</v>
      </c>
      <c r="E83" s="3">
        <v>17463.474814733443</v>
      </c>
      <c r="F83" s="3">
        <v>296.59548938255745</v>
      </c>
      <c r="G83" s="3">
        <v>0</v>
      </c>
      <c r="H83" s="3">
        <v>0</v>
      </c>
      <c r="I83" s="3">
        <v>0</v>
      </c>
      <c r="J83" s="3">
        <v>0</v>
      </c>
      <c r="K83" s="3">
        <v>23066.213665534164</v>
      </c>
      <c r="L83" s="3">
        <v>8103.0577576443939</v>
      </c>
      <c r="M83" s="3">
        <v>0</v>
      </c>
      <c r="N83" s="3">
        <v>0</v>
      </c>
      <c r="O83" s="3">
        <v>0</v>
      </c>
      <c r="P83" s="3">
        <v>0</v>
      </c>
      <c r="Q83" s="25">
        <v>48929.341727294552</v>
      </c>
      <c r="R83" s="49"/>
    </row>
    <row r="84" spans="1:28" ht="42" customHeight="1" x14ac:dyDescent="0.35">
      <c r="A84" s="40">
        <v>34</v>
      </c>
      <c r="B84" s="10" t="s">
        <v>67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25">
        <v>0</v>
      </c>
      <c r="R84" s="49"/>
      <c r="V84" s="54"/>
      <c r="W84" s="54"/>
    </row>
    <row r="85" spans="1:28" ht="42" customHeight="1" x14ac:dyDescent="0.35">
      <c r="A85" s="40">
        <v>35</v>
      </c>
      <c r="B85" s="10" t="s">
        <v>46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25">
        <v>0</v>
      </c>
      <c r="R85" s="49"/>
      <c r="V85" s="54"/>
      <c r="W85" s="54"/>
    </row>
    <row r="86" spans="1:28" ht="42" customHeight="1" x14ac:dyDescent="0.35">
      <c r="A86" s="40">
        <v>36</v>
      </c>
      <c r="B86" s="10" t="s">
        <v>49</v>
      </c>
      <c r="C86" s="3">
        <v>0</v>
      </c>
      <c r="D86" s="3">
        <v>0</v>
      </c>
      <c r="E86" s="3">
        <v>2269.251244264553</v>
      </c>
      <c r="F86" s="3">
        <v>296.59548938255745</v>
      </c>
      <c r="G86" s="3">
        <v>0</v>
      </c>
      <c r="H86" s="3">
        <v>0</v>
      </c>
      <c r="I86" s="3">
        <v>0</v>
      </c>
      <c r="J86" s="3">
        <v>0</v>
      </c>
      <c r="K86" s="3">
        <v>30.577576443941108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25">
        <v>2596.4243100910517</v>
      </c>
      <c r="R86" s="49"/>
      <c r="V86" s="54"/>
      <c r="W86" s="54"/>
    </row>
    <row r="87" spans="1:28" ht="42" customHeight="1" x14ac:dyDescent="0.35">
      <c r="A87" s="40">
        <v>37</v>
      </c>
      <c r="B87" s="10" t="s">
        <v>69</v>
      </c>
      <c r="C87" s="3">
        <v>0</v>
      </c>
      <c r="D87" s="3">
        <v>0</v>
      </c>
      <c r="E87" s="3">
        <v>1253.5595683732877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31236.744040627666</v>
      </c>
      <c r="O87" s="3">
        <v>0</v>
      </c>
      <c r="P87" s="3">
        <v>0</v>
      </c>
      <c r="Q87" s="25">
        <v>32490.303609000952</v>
      </c>
      <c r="R87" s="49"/>
      <c r="V87" s="54"/>
      <c r="W87" s="54"/>
    </row>
    <row r="88" spans="1:28" ht="42" customHeight="1" x14ac:dyDescent="0.35">
      <c r="A88" s="40">
        <v>38</v>
      </c>
      <c r="B88" s="10" t="s">
        <v>70</v>
      </c>
      <c r="C88" s="3">
        <v>0</v>
      </c>
      <c r="D88" s="3">
        <v>0</v>
      </c>
      <c r="E88" s="3">
        <v>7640.0801061321745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377.12344280860702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25">
        <v>8017.2035489407817</v>
      </c>
      <c r="R88" s="49"/>
      <c r="V88" s="54"/>
      <c r="W88" s="54"/>
    </row>
    <row r="89" spans="1:28" s="26" customFormat="1" ht="37.5" customHeight="1" x14ac:dyDescent="0.35">
      <c r="A89" s="44"/>
      <c r="B89" s="24" t="s">
        <v>36</v>
      </c>
      <c r="C89" s="25">
        <v>18159.115233678203</v>
      </c>
      <c r="D89" s="25">
        <v>27936.338050501447</v>
      </c>
      <c r="E89" s="25">
        <v>386506.76423616102</v>
      </c>
      <c r="F89" s="25">
        <v>8043.0266259939317</v>
      </c>
      <c r="G89" s="25">
        <v>1929.7848244620611</v>
      </c>
      <c r="H89" s="25">
        <v>1015.637594712236</v>
      </c>
      <c r="I89" s="25">
        <v>78914.239999999991</v>
      </c>
      <c r="J89" s="25">
        <v>0</v>
      </c>
      <c r="K89" s="25">
        <v>361296.52699131763</v>
      </c>
      <c r="L89" s="25">
        <v>11588.901472253681</v>
      </c>
      <c r="M89" s="25">
        <v>837.81888240115597</v>
      </c>
      <c r="N89" s="25">
        <v>68002.07870342987</v>
      </c>
      <c r="O89" s="25">
        <v>59389.811381589556</v>
      </c>
      <c r="P89" s="25">
        <v>12576.882451856045</v>
      </c>
      <c r="Q89" s="25">
        <v>1036196.9264483567</v>
      </c>
      <c r="S89" s="54"/>
      <c r="T89" s="54"/>
      <c r="U89" s="55"/>
      <c r="V89" s="42"/>
      <c r="W89" s="42"/>
      <c r="X89" s="54"/>
      <c r="Y89" s="54"/>
      <c r="Z89" s="54"/>
      <c r="AA89" s="54"/>
      <c r="AB89" s="54"/>
    </row>
    <row r="90" spans="1:28" x14ac:dyDescent="0.35">
      <c r="B90" s="105"/>
      <c r="C90" s="106"/>
      <c r="D90" s="107"/>
      <c r="E90" s="108"/>
      <c r="F90" s="41"/>
      <c r="G90" s="41"/>
      <c r="H90" s="41"/>
      <c r="I90" s="41"/>
      <c r="J90" s="41"/>
      <c r="K90" s="41"/>
      <c r="L90" s="41"/>
      <c r="M90" s="42"/>
      <c r="N90" s="42"/>
      <c r="O90" s="42"/>
      <c r="P90" s="42"/>
      <c r="Q90" s="109"/>
    </row>
    <row r="91" spans="1:28" x14ac:dyDescent="0.35">
      <c r="C91" s="17"/>
      <c r="D91" s="17"/>
      <c r="E91" s="17"/>
      <c r="F91" s="17"/>
      <c r="G91" s="17"/>
      <c r="H91" s="17"/>
      <c r="I91" s="17"/>
      <c r="J91" s="17"/>
      <c r="K91" s="17"/>
      <c r="L91" s="17"/>
      <c r="Q91" s="17"/>
    </row>
    <row r="92" spans="1:28" ht="38.25" customHeight="1" x14ac:dyDescent="0.35">
      <c r="C92" s="7"/>
      <c r="D92" s="7"/>
      <c r="E92" s="8" t="s">
        <v>50</v>
      </c>
      <c r="F92" s="7"/>
      <c r="Q92" s="17"/>
    </row>
    <row r="93" spans="1:28" x14ac:dyDescent="0.35">
      <c r="C93" s="111"/>
      <c r="D93" s="111"/>
      <c r="E93" s="111"/>
      <c r="F93" s="111"/>
    </row>
    <row r="94" spans="1:28" ht="45" x14ac:dyDescent="0.35">
      <c r="A94" s="1" t="s">
        <v>0</v>
      </c>
      <c r="B94" s="1" t="s">
        <v>1</v>
      </c>
      <c r="C94" s="1" t="s">
        <v>52</v>
      </c>
      <c r="D94" s="1" t="s">
        <v>53</v>
      </c>
      <c r="E94" s="1" t="s">
        <v>2</v>
      </c>
      <c r="F94" s="1" t="s">
        <v>47</v>
      </c>
      <c r="G94" s="1" t="s">
        <v>61</v>
      </c>
      <c r="H94" s="1" t="s">
        <v>3</v>
      </c>
      <c r="I94" s="1" t="s">
        <v>64</v>
      </c>
      <c r="J94" s="1" t="s">
        <v>54</v>
      </c>
      <c r="K94" s="1" t="s">
        <v>4</v>
      </c>
      <c r="L94" s="1" t="s">
        <v>5</v>
      </c>
      <c r="M94" s="1" t="s">
        <v>48</v>
      </c>
      <c r="N94" s="1" t="s">
        <v>6</v>
      </c>
      <c r="O94" s="1" t="s">
        <v>7</v>
      </c>
      <c r="P94" s="9" t="s">
        <v>8</v>
      </c>
      <c r="Q94" s="9" t="s">
        <v>45</v>
      </c>
    </row>
    <row r="95" spans="1:28" ht="39" customHeight="1" x14ac:dyDescent="0.35">
      <c r="A95" s="40">
        <v>1</v>
      </c>
      <c r="B95" s="10" t="s">
        <v>65</v>
      </c>
      <c r="C95" s="29">
        <v>0.46158044095175721</v>
      </c>
      <c r="D95" s="29">
        <v>0</v>
      </c>
      <c r="E95" s="29">
        <v>2.3647600576908314E-2</v>
      </c>
      <c r="F95" s="29">
        <v>0</v>
      </c>
      <c r="G95" s="29">
        <v>0.89436619718309862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31">
        <v>1.8575411508499631E-2</v>
      </c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39" customHeight="1" x14ac:dyDescent="0.35">
      <c r="A96" s="40">
        <v>2</v>
      </c>
      <c r="B96" s="10" t="s">
        <v>9</v>
      </c>
      <c r="C96" s="29">
        <v>0</v>
      </c>
      <c r="D96" s="29">
        <v>0</v>
      </c>
      <c r="E96" s="29">
        <v>1.1510619612390542E-3</v>
      </c>
      <c r="F96" s="29">
        <v>0</v>
      </c>
      <c r="G96" s="29">
        <v>0</v>
      </c>
      <c r="H96" s="29">
        <v>0</v>
      </c>
      <c r="I96" s="29">
        <v>8.1457795196405627E-2</v>
      </c>
      <c r="J96" s="29">
        <v>0</v>
      </c>
      <c r="K96" s="29">
        <v>1.9653642428045042E-3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31">
        <v>7.3182542002550163E-3</v>
      </c>
    </row>
    <row r="97" spans="1:17" ht="39" customHeight="1" x14ac:dyDescent="0.35">
      <c r="A97" s="40">
        <v>3</v>
      </c>
      <c r="B97" s="10" t="s">
        <v>39</v>
      </c>
      <c r="C97" s="29">
        <v>0</v>
      </c>
      <c r="D97" s="29">
        <v>0</v>
      </c>
      <c r="E97" s="29">
        <v>1.1333533156815302E-2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1.3381403433066073E-2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31">
        <v>8.8932340747486949E-3</v>
      </c>
    </row>
    <row r="98" spans="1:17" ht="39" customHeight="1" x14ac:dyDescent="0.35">
      <c r="A98" s="40">
        <v>4</v>
      </c>
      <c r="B98" s="10" t="s">
        <v>10</v>
      </c>
      <c r="C98" s="29">
        <v>8.2132722113075748E-2</v>
      </c>
      <c r="D98" s="29">
        <v>0</v>
      </c>
      <c r="E98" s="29">
        <v>9.3685731007422973E-2</v>
      </c>
      <c r="F98" s="29">
        <v>1.4183117068814067E-3</v>
      </c>
      <c r="G98" s="29">
        <v>0</v>
      </c>
      <c r="H98" s="29">
        <v>0.41785714285714287</v>
      </c>
      <c r="I98" s="29">
        <v>8.9342050306763399E-2</v>
      </c>
      <c r="J98" s="29">
        <v>0</v>
      </c>
      <c r="K98" s="29">
        <v>0.15569801514929082</v>
      </c>
      <c r="L98" s="29">
        <v>0</v>
      </c>
      <c r="M98" s="29">
        <v>0.80937972768532518</v>
      </c>
      <c r="N98" s="29">
        <v>0</v>
      </c>
      <c r="O98" s="29">
        <v>0.50277555341413427</v>
      </c>
      <c r="P98" s="29">
        <v>1.814045550011892E-3</v>
      </c>
      <c r="Q98" s="31">
        <v>0.12739046793046421</v>
      </c>
    </row>
    <row r="99" spans="1:17" ht="39" customHeight="1" x14ac:dyDescent="0.35">
      <c r="A99" s="40">
        <v>5</v>
      </c>
      <c r="B99" s="10" t="s">
        <v>11</v>
      </c>
      <c r="C99" s="29">
        <v>0</v>
      </c>
      <c r="D99" s="29">
        <v>0</v>
      </c>
      <c r="E99" s="29">
        <v>6.3200625618026265E-2</v>
      </c>
      <c r="F99" s="29">
        <v>1.8438052189458289E-2</v>
      </c>
      <c r="G99" s="29">
        <v>0</v>
      </c>
      <c r="H99" s="29">
        <v>0</v>
      </c>
      <c r="I99" s="29">
        <v>1.0416877866402819E-2</v>
      </c>
      <c r="J99" s="29">
        <v>0</v>
      </c>
      <c r="K99" s="29">
        <v>6.3353479797027268E-2</v>
      </c>
      <c r="L99" s="29">
        <v>0</v>
      </c>
      <c r="M99" s="29">
        <v>0</v>
      </c>
      <c r="N99" s="29">
        <v>2.0130300202421346E-3</v>
      </c>
      <c r="O99" s="29">
        <v>0</v>
      </c>
      <c r="P99" s="29">
        <v>0</v>
      </c>
      <c r="Q99" s="31">
        <v>4.6732516053046298E-2</v>
      </c>
    </row>
    <row r="100" spans="1:17" ht="39" customHeight="1" x14ac:dyDescent="0.35">
      <c r="A100" s="40">
        <v>6</v>
      </c>
      <c r="B100" s="10" t="s">
        <v>12</v>
      </c>
      <c r="C100" s="29">
        <v>0</v>
      </c>
      <c r="D100" s="29">
        <v>1</v>
      </c>
      <c r="E100" s="29">
        <v>5.2697212549876617E-2</v>
      </c>
      <c r="F100" s="29">
        <v>0.16452415799824319</v>
      </c>
      <c r="G100" s="29">
        <v>0</v>
      </c>
      <c r="H100" s="29">
        <v>0</v>
      </c>
      <c r="I100" s="29">
        <v>0</v>
      </c>
      <c r="J100" s="29">
        <v>0</v>
      </c>
      <c r="K100" s="29">
        <v>6.5552054725102352E-2</v>
      </c>
      <c r="L100" s="29">
        <v>0</v>
      </c>
      <c r="M100" s="29">
        <v>6.8078668683812404E-2</v>
      </c>
      <c r="N100" s="29">
        <v>6.7101000674737825E-4</v>
      </c>
      <c r="O100" s="29">
        <v>3.0402149866311976E-3</v>
      </c>
      <c r="P100" s="29">
        <v>9.4061621111727736E-2</v>
      </c>
      <c r="Q100" s="31">
        <v>7.2165236701114729E-2</v>
      </c>
    </row>
    <row r="101" spans="1:17" ht="39" customHeight="1" x14ac:dyDescent="0.35">
      <c r="A101" s="40">
        <v>7</v>
      </c>
      <c r="B101" s="10" t="s">
        <v>13</v>
      </c>
      <c r="C101" s="29">
        <v>0</v>
      </c>
      <c r="D101" s="29">
        <v>0</v>
      </c>
      <c r="E101" s="29">
        <v>2.2627713767947217E-4</v>
      </c>
      <c r="F101" s="29">
        <v>0</v>
      </c>
      <c r="G101" s="29">
        <v>0</v>
      </c>
      <c r="H101" s="29">
        <v>0</v>
      </c>
      <c r="I101" s="29">
        <v>8.2623110860600077E-2</v>
      </c>
      <c r="J101" s="29">
        <v>0</v>
      </c>
      <c r="K101" s="29">
        <v>1.9653642428045042E-3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31">
        <v>7.0620523307140005E-3</v>
      </c>
    </row>
    <row r="102" spans="1:17" ht="39" customHeight="1" x14ac:dyDescent="0.35">
      <c r="A102" s="40">
        <v>8</v>
      </c>
      <c r="B102" s="10" t="s">
        <v>14</v>
      </c>
      <c r="C102" s="29">
        <v>0</v>
      </c>
      <c r="D102" s="29">
        <v>0</v>
      </c>
      <c r="E102" s="29">
        <v>3.9286958107247485E-2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31">
        <v>1.4654236725793485E-2</v>
      </c>
    </row>
    <row r="103" spans="1:17" ht="39" customHeight="1" x14ac:dyDescent="0.35">
      <c r="A103" s="40">
        <v>9</v>
      </c>
      <c r="B103" s="10" t="s">
        <v>40</v>
      </c>
      <c r="C103" s="29">
        <v>0</v>
      </c>
      <c r="D103" s="29">
        <v>0</v>
      </c>
      <c r="E103" s="29">
        <v>2.4531283852754139E-2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3.0840023425553587E-2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31">
        <v>1.9903456547743444E-2</v>
      </c>
    </row>
    <row r="104" spans="1:17" ht="39" customHeight="1" x14ac:dyDescent="0.35">
      <c r="A104" s="40">
        <v>10</v>
      </c>
      <c r="B104" s="10" t="s">
        <v>15</v>
      </c>
      <c r="C104" s="29">
        <v>0</v>
      </c>
      <c r="D104" s="29">
        <v>0</v>
      </c>
      <c r="E104" s="29">
        <v>2.156300878195782E-2</v>
      </c>
      <c r="F104" s="29">
        <v>0.12764805361932663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6.5351049824237575E-2</v>
      </c>
      <c r="P104" s="29">
        <v>0</v>
      </c>
      <c r="Q104" s="31">
        <v>1.2779532181750101E-2</v>
      </c>
    </row>
    <row r="105" spans="1:17" ht="39" customHeight="1" x14ac:dyDescent="0.35">
      <c r="A105" s="40">
        <v>11</v>
      </c>
      <c r="B105" s="10" t="s">
        <v>16</v>
      </c>
      <c r="C105" s="29">
        <v>0</v>
      </c>
      <c r="D105" s="29">
        <v>0</v>
      </c>
      <c r="E105" s="29">
        <v>6.1204139800355786E-3</v>
      </c>
      <c r="F105" s="29">
        <v>0</v>
      </c>
      <c r="G105" s="29">
        <v>0</v>
      </c>
      <c r="H105" s="29">
        <v>0</v>
      </c>
      <c r="I105" s="29">
        <v>0.27888249319767894</v>
      </c>
      <c r="J105" s="29">
        <v>0</v>
      </c>
      <c r="K105" s="29">
        <v>6.844817200750827E-3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31">
        <v>2.5908579151792174E-2</v>
      </c>
    </row>
    <row r="106" spans="1:17" ht="39" customHeight="1" x14ac:dyDescent="0.35">
      <c r="A106" s="40">
        <v>12</v>
      </c>
      <c r="B106" s="10" t="s">
        <v>17</v>
      </c>
      <c r="C106" s="29">
        <v>0</v>
      </c>
      <c r="D106" s="29">
        <v>0</v>
      </c>
      <c r="E106" s="29">
        <v>4.4654208087953808E-3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8.5176232362266426E-3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31">
        <v>4.6355117628974658E-3</v>
      </c>
    </row>
    <row r="107" spans="1:17" ht="39" customHeight="1" x14ac:dyDescent="0.35">
      <c r="A107" s="40">
        <v>13</v>
      </c>
      <c r="B107" s="10" t="s">
        <v>18</v>
      </c>
      <c r="C107" s="29">
        <v>2.4339663828858327E-2</v>
      </c>
      <c r="D107" s="29">
        <v>0</v>
      </c>
      <c r="E107" s="29">
        <v>6.145993134729779E-2</v>
      </c>
      <c r="F107" s="29">
        <v>0.20991013261844824</v>
      </c>
      <c r="G107" s="29">
        <v>0</v>
      </c>
      <c r="H107" s="29">
        <v>0</v>
      </c>
      <c r="I107" s="29">
        <v>0.13381146419201401</v>
      </c>
      <c r="J107" s="29">
        <v>0</v>
      </c>
      <c r="K107" s="29">
        <v>1.9818519874889563E-2</v>
      </c>
      <c r="L107" s="29">
        <v>0</v>
      </c>
      <c r="M107" s="29">
        <v>0.12254160363086232</v>
      </c>
      <c r="N107" s="29">
        <v>0.15863794909519269</v>
      </c>
      <c r="O107" s="29">
        <v>0</v>
      </c>
      <c r="P107" s="29">
        <v>1.0279591450067387E-2</v>
      </c>
      <c r="Q107" s="31">
        <v>5.2716460481825891E-2</v>
      </c>
    </row>
    <row r="108" spans="1:17" ht="39" customHeight="1" x14ac:dyDescent="0.35">
      <c r="A108" s="40">
        <v>14</v>
      </c>
      <c r="B108" s="10" t="s">
        <v>19</v>
      </c>
      <c r="C108" s="29">
        <v>0</v>
      </c>
      <c r="D108" s="29">
        <v>0</v>
      </c>
      <c r="E108" s="29">
        <v>3.5220528386630885E-3</v>
      </c>
      <c r="F108" s="29">
        <v>0</v>
      </c>
      <c r="G108" s="29">
        <v>0</v>
      </c>
      <c r="H108" s="29">
        <v>0</v>
      </c>
      <c r="I108" s="29">
        <v>5.0181184029650425E-2</v>
      </c>
      <c r="J108" s="29">
        <v>0</v>
      </c>
      <c r="K108" s="29">
        <v>2.1680652864536662E-3</v>
      </c>
      <c r="L108" s="29">
        <v>0</v>
      </c>
      <c r="M108" s="29">
        <v>0</v>
      </c>
      <c r="N108" s="29">
        <v>0</v>
      </c>
      <c r="O108" s="29">
        <v>0</v>
      </c>
      <c r="P108" s="29">
        <v>0</v>
      </c>
      <c r="Q108" s="31">
        <v>5.8913721403813218E-3</v>
      </c>
    </row>
    <row r="109" spans="1:17" ht="39" customHeight="1" x14ac:dyDescent="0.35">
      <c r="A109" s="40">
        <v>15</v>
      </c>
      <c r="B109" s="10" t="s">
        <v>44</v>
      </c>
      <c r="C109" s="29">
        <v>0</v>
      </c>
      <c r="D109" s="29">
        <v>0</v>
      </c>
      <c r="E109" s="29">
        <v>0.18662398227211538</v>
      </c>
      <c r="F109" s="29">
        <v>0.33906674459326447</v>
      </c>
      <c r="G109" s="29">
        <v>0</v>
      </c>
      <c r="H109" s="29">
        <v>0</v>
      </c>
      <c r="I109" s="29">
        <v>7.1076779045201488E-2</v>
      </c>
      <c r="J109" s="29">
        <v>0</v>
      </c>
      <c r="K109" s="29">
        <v>0.20139623404447607</v>
      </c>
      <c r="L109" s="29">
        <v>0</v>
      </c>
      <c r="M109" s="29">
        <v>0</v>
      </c>
      <c r="N109" s="29">
        <v>0.10020416100760848</v>
      </c>
      <c r="O109" s="29">
        <v>9.2658695150585654E-2</v>
      </c>
      <c r="P109" s="29">
        <v>0.89384474188819296</v>
      </c>
      <c r="Q109" s="31">
        <v>0.17061442056870549</v>
      </c>
    </row>
    <row r="110" spans="1:17" ht="39" customHeight="1" x14ac:dyDescent="0.35">
      <c r="A110" s="40">
        <v>16</v>
      </c>
      <c r="B110" s="10" t="s">
        <v>20</v>
      </c>
      <c r="C110" s="29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29">
        <v>0</v>
      </c>
      <c r="N110" s="29">
        <v>0</v>
      </c>
      <c r="O110" s="29">
        <v>0</v>
      </c>
      <c r="P110" s="29">
        <v>0</v>
      </c>
      <c r="Q110" s="31">
        <v>0</v>
      </c>
    </row>
    <row r="111" spans="1:17" ht="39" customHeight="1" x14ac:dyDescent="0.35">
      <c r="A111" s="40">
        <v>17</v>
      </c>
      <c r="B111" s="10" t="s">
        <v>21</v>
      </c>
      <c r="C111" s="29">
        <v>0.13706068543986027</v>
      </c>
      <c r="D111" s="29">
        <v>0</v>
      </c>
      <c r="E111" s="29">
        <v>0.2138327696081164</v>
      </c>
      <c r="F111" s="29">
        <v>5.6732468275256269E-3</v>
      </c>
      <c r="G111" s="29">
        <v>0</v>
      </c>
      <c r="H111" s="29">
        <v>0.58214285714285718</v>
      </c>
      <c r="I111" s="29">
        <v>1.5278991472261536E-2</v>
      </c>
      <c r="J111" s="29">
        <v>0</v>
      </c>
      <c r="K111" s="29">
        <v>0.21185090606844076</v>
      </c>
      <c r="L111" s="29">
        <v>0</v>
      </c>
      <c r="M111" s="29">
        <v>0</v>
      </c>
      <c r="N111" s="29">
        <v>0</v>
      </c>
      <c r="O111" s="29">
        <v>0.32919827902115939</v>
      </c>
      <c r="P111" s="29">
        <v>0</v>
      </c>
      <c r="Q111" s="31">
        <v>0.17667620364836337</v>
      </c>
    </row>
    <row r="112" spans="1:17" ht="39" customHeight="1" x14ac:dyDescent="0.35">
      <c r="A112" s="40">
        <v>18</v>
      </c>
      <c r="B112" s="10" t="s">
        <v>22</v>
      </c>
      <c r="C112" s="29">
        <v>0</v>
      </c>
      <c r="D112" s="29">
        <v>0</v>
      </c>
      <c r="E112" s="29">
        <v>1.1419890132064956E-2</v>
      </c>
      <c r="F112" s="29">
        <v>0</v>
      </c>
      <c r="G112" s="29">
        <v>0</v>
      </c>
      <c r="H112" s="29">
        <v>0</v>
      </c>
      <c r="I112" s="29">
        <v>1.341228148430499E-2</v>
      </c>
      <c r="J112" s="29">
        <v>0</v>
      </c>
      <c r="K112" s="29">
        <v>1.5892179762390488E-3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31">
        <v>5.8352457568552549E-3</v>
      </c>
    </row>
    <row r="113" spans="1:17" ht="39" customHeight="1" x14ac:dyDescent="0.35">
      <c r="A113" s="40">
        <v>19</v>
      </c>
      <c r="B113" s="10" t="s">
        <v>23</v>
      </c>
      <c r="C113" s="29">
        <v>6.0248853962017027E-2</v>
      </c>
      <c r="D113" s="29">
        <v>0</v>
      </c>
      <c r="E113" s="29">
        <v>3.8764443750673637E-2</v>
      </c>
      <c r="F113" s="29">
        <v>5.6732468275256269E-3</v>
      </c>
      <c r="G113" s="29">
        <v>0</v>
      </c>
      <c r="H113" s="29">
        <v>0</v>
      </c>
      <c r="I113" s="29">
        <v>3.66539676489313E-2</v>
      </c>
      <c r="J113" s="29">
        <v>0</v>
      </c>
      <c r="K113" s="29">
        <v>7.7569718971720561E-2</v>
      </c>
      <c r="L113" s="29">
        <v>0</v>
      </c>
      <c r="M113" s="29">
        <v>0</v>
      </c>
      <c r="N113" s="29">
        <v>3.414571106557631E-2</v>
      </c>
      <c r="O113" s="29">
        <v>0</v>
      </c>
      <c r="P113" s="29">
        <v>0</v>
      </c>
      <c r="Q113" s="31">
        <v>4.7638227651577318E-2</v>
      </c>
    </row>
    <row r="114" spans="1:17" ht="39" customHeight="1" x14ac:dyDescent="0.35">
      <c r="A114" s="40">
        <v>20</v>
      </c>
      <c r="B114" s="10" t="s">
        <v>42</v>
      </c>
      <c r="C114" s="29">
        <v>0</v>
      </c>
      <c r="D114" s="29">
        <v>0</v>
      </c>
      <c r="E114" s="29">
        <v>3.0596604268832974E-3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1.1378424563605021E-3</v>
      </c>
      <c r="L114" s="29">
        <v>0.30079155672823216</v>
      </c>
      <c r="M114" s="29">
        <v>0</v>
      </c>
      <c r="N114" s="29">
        <v>0</v>
      </c>
      <c r="O114" s="29">
        <v>0</v>
      </c>
      <c r="P114" s="29">
        <v>0</v>
      </c>
      <c r="Q114" s="31">
        <v>4.902081413252349E-3</v>
      </c>
    </row>
    <row r="115" spans="1:17" ht="39" customHeight="1" x14ac:dyDescent="0.35">
      <c r="A115" s="40">
        <v>21</v>
      </c>
      <c r="B115" s="10" t="s">
        <v>25</v>
      </c>
      <c r="C115" s="29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31">
        <v>0</v>
      </c>
    </row>
    <row r="116" spans="1:17" ht="39" customHeight="1" x14ac:dyDescent="0.35">
      <c r="A116" s="40">
        <v>22</v>
      </c>
      <c r="B116" s="10" t="s">
        <v>24</v>
      </c>
      <c r="C116" s="29">
        <v>0</v>
      </c>
      <c r="D116" s="29">
        <v>0</v>
      </c>
      <c r="E116" s="29">
        <v>8.3110390230774246E-3</v>
      </c>
      <c r="F116" s="29">
        <v>9.9281819481698494E-3</v>
      </c>
      <c r="G116" s="29">
        <v>0</v>
      </c>
      <c r="H116" s="29">
        <v>0</v>
      </c>
      <c r="I116" s="29">
        <v>0</v>
      </c>
      <c r="J116" s="29">
        <v>0</v>
      </c>
      <c r="K116" s="29">
        <v>1.1519479413567069E-2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31">
        <v>7.1936840832235675E-3</v>
      </c>
    </row>
    <row r="117" spans="1:17" ht="39" customHeight="1" x14ac:dyDescent="0.35">
      <c r="A117" s="40">
        <v>23</v>
      </c>
      <c r="B117" s="10" t="s">
        <v>26</v>
      </c>
      <c r="C117" s="29">
        <v>0</v>
      </c>
      <c r="D117" s="29">
        <v>0</v>
      </c>
      <c r="E117" s="29">
        <v>1.820055237856624E-3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1.7814705124836146E-3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31">
        <v>1.3000451317975912E-3</v>
      </c>
    </row>
    <row r="118" spans="1:17" ht="39" customHeight="1" x14ac:dyDescent="0.35">
      <c r="A118" s="40">
        <v>24</v>
      </c>
      <c r="B118" s="10" t="s">
        <v>27</v>
      </c>
      <c r="C118" s="29">
        <v>0</v>
      </c>
      <c r="D118" s="29">
        <v>0</v>
      </c>
      <c r="E118" s="29">
        <v>7.557875023748167E-3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K118" s="29">
        <v>1.3091979777958764E-3</v>
      </c>
      <c r="L118" s="29">
        <v>0</v>
      </c>
      <c r="M118" s="29">
        <v>0</v>
      </c>
      <c r="N118" s="29">
        <v>0</v>
      </c>
      <c r="O118" s="29">
        <v>0</v>
      </c>
      <c r="P118" s="29">
        <v>0</v>
      </c>
      <c r="Q118" s="31">
        <v>3.2756114362215995E-3</v>
      </c>
    </row>
    <row r="119" spans="1:17" ht="39" customHeight="1" x14ac:dyDescent="0.35">
      <c r="A119" s="40">
        <v>25</v>
      </c>
      <c r="B119" s="10" t="s">
        <v>28</v>
      </c>
      <c r="C119" s="29">
        <v>0</v>
      </c>
      <c r="D119" s="29">
        <v>0</v>
      </c>
      <c r="E119" s="29">
        <v>1.4102421996149134E-2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2.8243360365363394E-2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31">
        <v>1.5108044720662198E-2</v>
      </c>
    </row>
    <row r="120" spans="1:17" ht="39" customHeight="1" x14ac:dyDescent="0.35">
      <c r="A120" s="40">
        <v>26</v>
      </c>
      <c r="B120" s="10" t="s">
        <v>29</v>
      </c>
      <c r="C120" s="29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7.8104534745566848E-2</v>
      </c>
      <c r="J120" s="29">
        <v>0</v>
      </c>
      <c r="K120" s="29">
        <v>1.0532095463832748E-3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31">
        <v>6.3154799867364119E-3</v>
      </c>
    </row>
    <row r="121" spans="1:17" ht="39" customHeight="1" x14ac:dyDescent="0.35">
      <c r="A121" s="40">
        <v>27</v>
      </c>
      <c r="B121" s="10" t="s">
        <v>30</v>
      </c>
      <c r="C121" s="29">
        <v>0</v>
      </c>
      <c r="D121" s="29">
        <v>0</v>
      </c>
      <c r="E121" s="29">
        <v>2.6110414060926918E-2</v>
      </c>
      <c r="F121" s="29">
        <v>4.3967662913323616E-2</v>
      </c>
      <c r="G121" s="29">
        <v>0</v>
      </c>
      <c r="H121" s="29">
        <v>0</v>
      </c>
      <c r="I121" s="29">
        <v>5.8554197569412068E-2</v>
      </c>
      <c r="J121" s="29">
        <v>0</v>
      </c>
      <c r="K121" s="29">
        <v>2.573362888677944E-2</v>
      </c>
      <c r="L121" s="29">
        <v>0</v>
      </c>
      <c r="M121" s="29">
        <v>0</v>
      </c>
      <c r="N121" s="29">
        <v>0.24497829779672617</v>
      </c>
      <c r="O121" s="29">
        <v>0</v>
      </c>
      <c r="P121" s="29">
        <v>0</v>
      </c>
      <c r="Q121" s="31">
        <v>3.9589722685957486E-2</v>
      </c>
    </row>
    <row r="122" spans="1:17" ht="39" customHeight="1" x14ac:dyDescent="0.35">
      <c r="A122" s="40">
        <v>28</v>
      </c>
      <c r="B122" s="10" t="s">
        <v>31</v>
      </c>
      <c r="C122" s="29">
        <v>0.2346376337044313</v>
      </c>
      <c r="D122" s="29">
        <v>0</v>
      </c>
      <c r="E122" s="29">
        <v>4.16590421109405E-3</v>
      </c>
      <c r="F122" s="29">
        <v>0</v>
      </c>
      <c r="G122" s="29">
        <v>0.10563380281690141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31">
        <v>5.8626042404818328E-3</v>
      </c>
    </row>
    <row r="123" spans="1:17" ht="39" customHeight="1" x14ac:dyDescent="0.35">
      <c r="A123" s="40">
        <v>29</v>
      </c>
      <c r="B123" s="10" t="s">
        <v>32</v>
      </c>
      <c r="C123" s="29">
        <v>0</v>
      </c>
      <c r="D123" s="29">
        <v>0</v>
      </c>
      <c r="E123" s="29">
        <v>1.7807026921732375E-3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1.7396764828652308E-3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31">
        <v>1.2707938745577867E-3</v>
      </c>
    </row>
    <row r="124" spans="1:17" ht="39" customHeight="1" x14ac:dyDescent="0.35">
      <c r="A124" s="40">
        <v>30</v>
      </c>
      <c r="B124" s="10" t="s">
        <v>33</v>
      </c>
      <c r="C124" s="29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31">
        <v>0</v>
      </c>
    </row>
    <row r="125" spans="1:17" ht="39" customHeight="1" x14ac:dyDescent="0.35">
      <c r="A125" s="40">
        <v>31</v>
      </c>
      <c r="B125" s="10" t="s">
        <v>43</v>
      </c>
      <c r="C125" s="29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31">
        <v>0</v>
      </c>
    </row>
    <row r="126" spans="1:17" ht="39" customHeight="1" x14ac:dyDescent="0.35">
      <c r="A126" s="40">
        <v>32</v>
      </c>
      <c r="B126" s="10" t="s">
        <v>34</v>
      </c>
      <c r="C126" s="29">
        <v>0</v>
      </c>
      <c r="D126" s="29">
        <v>0</v>
      </c>
      <c r="E126" s="29">
        <v>1.4953967359686857E-3</v>
      </c>
      <c r="F126" s="29">
        <v>0</v>
      </c>
      <c r="G126" s="29">
        <v>0</v>
      </c>
      <c r="H126" s="29">
        <v>0</v>
      </c>
      <c r="I126" s="29">
        <v>2.0427238480659514E-4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6.9762076032519448E-3</v>
      </c>
      <c r="P126" s="29">
        <v>0</v>
      </c>
      <c r="Q126" s="31">
        <v>9.7319011632368145E-4</v>
      </c>
    </row>
    <row r="127" spans="1:17" ht="39" customHeight="1" x14ac:dyDescent="0.35">
      <c r="A127" s="40">
        <v>33</v>
      </c>
      <c r="B127" s="10" t="s">
        <v>35</v>
      </c>
      <c r="C127" s="29">
        <v>0</v>
      </c>
      <c r="D127" s="29">
        <v>0</v>
      </c>
      <c r="E127" s="29">
        <v>4.5182843951633966E-2</v>
      </c>
      <c r="F127" s="29">
        <v>3.6876104378916578E-2</v>
      </c>
      <c r="G127" s="29">
        <v>0</v>
      </c>
      <c r="H127" s="29">
        <v>0</v>
      </c>
      <c r="I127" s="29">
        <v>0</v>
      </c>
      <c r="J127" s="29">
        <v>0</v>
      </c>
      <c r="K127" s="29">
        <v>6.3842887883858543E-2</v>
      </c>
      <c r="L127" s="29">
        <v>0.69920844327176779</v>
      </c>
      <c r="M127" s="29">
        <v>0</v>
      </c>
      <c r="N127" s="29">
        <v>0</v>
      </c>
      <c r="O127" s="29">
        <v>0</v>
      </c>
      <c r="P127" s="29">
        <v>0</v>
      </c>
      <c r="Q127" s="31">
        <v>4.7220118568584803E-2</v>
      </c>
    </row>
    <row r="128" spans="1:17" ht="39" customHeight="1" x14ac:dyDescent="0.35">
      <c r="A128" s="40">
        <v>34</v>
      </c>
      <c r="B128" s="10" t="s">
        <v>67</v>
      </c>
      <c r="C128" s="29">
        <v>0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31">
        <v>0</v>
      </c>
    </row>
    <row r="129" spans="1:17" ht="39" customHeight="1" x14ac:dyDescent="0.35">
      <c r="A129" s="40">
        <v>35</v>
      </c>
      <c r="B129" s="10" t="s">
        <v>46</v>
      </c>
      <c r="C129" s="29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31">
        <v>0</v>
      </c>
    </row>
    <row r="130" spans="1:17" ht="39" customHeight="1" x14ac:dyDescent="0.35">
      <c r="A130" s="40">
        <v>36</v>
      </c>
      <c r="B130" s="10" t="s">
        <v>49</v>
      </c>
      <c r="C130" s="29">
        <v>0</v>
      </c>
      <c r="D130" s="29">
        <v>0</v>
      </c>
      <c r="E130" s="29">
        <v>5.8711811907074642E-3</v>
      </c>
      <c r="F130" s="29">
        <v>3.6876104378916578E-2</v>
      </c>
      <c r="G130" s="29">
        <v>0</v>
      </c>
      <c r="H130" s="29">
        <v>0</v>
      </c>
      <c r="I130" s="29">
        <v>0</v>
      </c>
      <c r="J130" s="29">
        <v>0</v>
      </c>
      <c r="K130" s="29">
        <v>8.4632909977227439E-5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31">
        <v>2.5057247747206626E-3</v>
      </c>
    </row>
    <row r="131" spans="1:17" ht="39" customHeight="1" x14ac:dyDescent="0.35">
      <c r="A131" s="40">
        <v>37</v>
      </c>
      <c r="B131" s="10" t="s">
        <v>69</v>
      </c>
      <c r="C131" s="29">
        <v>0</v>
      </c>
      <c r="D131" s="29">
        <v>0</v>
      </c>
      <c r="E131" s="29">
        <v>3.2433056400724344E-3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0.45934984100790666</v>
      </c>
      <c r="O131" s="29">
        <v>0</v>
      </c>
      <c r="P131" s="29">
        <v>0</v>
      </c>
      <c r="Q131" s="31">
        <v>3.1355336789469085E-2</v>
      </c>
    </row>
    <row r="132" spans="1:17" ht="39" customHeight="1" x14ac:dyDescent="0.35">
      <c r="A132" s="40">
        <v>38</v>
      </c>
      <c r="B132" s="10" t="s">
        <v>70</v>
      </c>
      <c r="C132" s="29">
        <v>0</v>
      </c>
      <c r="D132" s="29">
        <v>0</v>
      </c>
      <c r="E132" s="29">
        <v>1.9767002322018817E-2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1.0438058897191385E-3</v>
      </c>
      <c r="L132" s="29">
        <v>0</v>
      </c>
      <c r="M132" s="29">
        <v>0</v>
      </c>
      <c r="N132" s="29">
        <v>0</v>
      </c>
      <c r="O132" s="29">
        <v>0</v>
      </c>
      <c r="P132" s="29">
        <v>0</v>
      </c>
      <c r="Q132" s="31">
        <v>7.7371427614829477E-3</v>
      </c>
    </row>
    <row r="133" spans="1:17" ht="35.25" customHeight="1" x14ac:dyDescent="0.35">
      <c r="A133" s="44"/>
      <c r="B133" s="24" t="s">
        <v>36</v>
      </c>
      <c r="C133" s="31">
        <v>1</v>
      </c>
      <c r="D133" s="31">
        <v>1</v>
      </c>
      <c r="E133" s="31">
        <v>0.99999999999999989</v>
      </c>
      <c r="F133" s="31">
        <v>1.0000000000000002</v>
      </c>
      <c r="G133" s="31">
        <v>1</v>
      </c>
      <c r="H133" s="31">
        <v>1</v>
      </c>
      <c r="I133" s="31">
        <v>1</v>
      </c>
      <c r="J133" s="31">
        <v>0</v>
      </c>
      <c r="K133" s="31">
        <v>0.99999999999999944</v>
      </c>
      <c r="L133" s="31">
        <v>1</v>
      </c>
      <c r="M133" s="31">
        <v>0.99999999999999989</v>
      </c>
      <c r="N133" s="31">
        <v>0.99999999999999978</v>
      </c>
      <c r="O133" s="31">
        <v>1</v>
      </c>
      <c r="P133" s="31">
        <v>1</v>
      </c>
      <c r="Q133" s="31">
        <v>0.99999999999999967</v>
      </c>
    </row>
  </sheetData>
  <mergeCells count="4">
    <mergeCell ref="B1:P1"/>
    <mergeCell ref="C2:P2"/>
    <mergeCell ref="B46:B47"/>
    <mergeCell ref="C93:F93"/>
  </mergeCells>
  <pageMargins left="1.44" right="0.7" top="0.3" bottom="0.24" header="0.17" footer="0.17"/>
  <pageSetup scale="24" orientation="landscape" r:id="rId1"/>
  <rowBreaks count="1" manualBreakCount="1">
    <brk id="91" max="1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27"/>
  <sheetViews>
    <sheetView zoomScale="50" zoomScaleNormal="50" zoomScaleSheetLayoutView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Y96" sqref="Y96"/>
    </sheetView>
  </sheetViews>
  <sheetFormatPr defaultRowHeight="23.25" x14ac:dyDescent="0.35"/>
  <cols>
    <col min="1" max="1" width="13.140625" style="45" customWidth="1"/>
    <col min="2" max="2" width="76.28515625" style="4" customWidth="1"/>
    <col min="3" max="6" width="27.140625" style="4" customWidth="1"/>
    <col min="7" max="7" width="24.85546875" style="4" customWidth="1"/>
    <col min="8" max="13" width="27.140625" style="4" customWidth="1"/>
    <col min="14" max="14" width="28.5703125" style="4" customWidth="1"/>
    <col min="15" max="15" width="24.85546875" style="4" customWidth="1"/>
    <col min="16" max="16" width="29.7109375" style="4" customWidth="1"/>
    <col min="17" max="17" width="22.5703125" style="4" customWidth="1"/>
    <col min="18" max="18" width="16.42578125" style="4" bestFit="1" customWidth="1"/>
    <col min="19" max="19" width="13.140625" style="42" bestFit="1" customWidth="1"/>
    <col min="20" max="20" width="16.42578125" style="42" bestFit="1" customWidth="1"/>
    <col min="21" max="21" width="11.140625" style="42" customWidth="1"/>
    <col min="22" max="22" width="21.140625" style="42" customWidth="1"/>
    <col min="23" max="23" width="20.7109375" style="42" bestFit="1" customWidth="1"/>
    <col min="24" max="24" width="9.140625" style="42"/>
    <col min="25" max="25" width="15.85546875" style="42" customWidth="1"/>
    <col min="26" max="28" width="9.140625" style="42"/>
    <col min="29" max="16384" width="9.140625" style="4"/>
  </cols>
  <sheetData>
    <row r="1" spans="1:28" ht="41.25" customHeight="1" x14ac:dyDescent="0.45">
      <c r="B1" s="116"/>
      <c r="C1" s="116"/>
      <c r="D1" s="87"/>
      <c r="E1" s="91" t="s">
        <v>74</v>
      </c>
      <c r="F1" s="10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1:28" ht="41.25" customHeight="1" x14ac:dyDescent="0.35">
      <c r="B2" s="89"/>
      <c r="C2" s="122" t="s">
        <v>51</v>
      </c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4"/>
    </row>
    <row r="3" spans="1:28" ht="50.25" customHeight="1" x14ac:dyDescent="0.35">
      <c r="A3" s="1" t="s">
        <v>0</v>
      </c>
      <c r="B3" s="1" t="s">
        <v>1</v>
      </c>
      <c r="C3" s="1" t="s">
        <v>52</v>
      </c>
      <c r="D3" s="1" t="s">
        <v>53</v>
      </c>
      <c r="E3" s="1" t="s">
        <v>2</v>
      </c>
      <c r="F3" s="1" t="s">
        <v>47</v>
      </c>
      <c r="G3" s="1" t="s">
        <v>61</v>
      </c>
      <c r="H3" s="1" t="s">
        <v>3</v>
      </c>
      <c r="I3" s="1" t="s">
        <v>64</v>
      </c>
      <c r="J3" s="1" t="s">
        <v>54</v>
      </c>
      <c r="K3" s="1" t="s">
        <v>4</v>
      </c>
      <c r="L3" s="1" t="s">
        <v>5</v>
      </c>
      <c r="M3" s="1" t="s">
        <v>48</v>
      </c>
      <c r="N3" s="1" t="s">
        <v>6</v>
      </c>
      <c r="O3" s="1" t="s">
        <v>7</v>
      </c>
      <c r="P3" s="9" t="s">
        <v>8</v>
      </c>
    </row>
    <row r="4" spans="1:28" ht="45" customHeight="1" x14ac:dyDescent="0.35">
      <c r="A4" s="40">
        <v>1</v>
      </c>
      <c r="B4" s="10" t="s">
        <v>65</v>
      </c>
      <c r="C4" s="3">
        <v>4347000</v>
      </c>
      <c r="D4" s="3">
        <v>0</v>
      </c>
      <c r="E4" s="3">
        <v>14411000</v>
      </c>
      <c r="F4" s="3">
        <v>0</v>
      </c>
      <c r="G4" s="3">
        <v>1971000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45" customHeight="1" x14ac:dyDescent="0.35">
      <c r="A5" s="40">
        <v>2</v>
      </c>
      <c r="B5" s="10" t="s">
        <v>9</v>
      </c>
      <c r="C5" s="3">
        <v>490500</v>
      </c>
      <c r="D5" s="3">
        <v>0</v>
      </c>
      <c r="E5" s="3">
        <v>4008000</v>
      </c>
      <c r="F5" s="3">
        <v>0</v>
      </c>
      <c r="G5" s="3">
        <v>0</v>
      </c>
      <c r="H5" s="3">
        <v>0</v>
      </c>
      <c r="I5" s="3">
        <v>13597660</v>
      </c>
      <c r="J5" s="3">
        <v>0</v>
      </c>
      <c r="K5" s="3">
        <v>7312400</v>
      </c>
      <c r="L5" s="3">
        <v>0</v>
      </c>
      <c r="M5" s="3">
        <v>0</v>
      </c>
      <c r="N5" s="3">
        <v>189000</v>
      </c>
      <c r="O5" s="3">
        <v>0</v>
      </c>
      <c r="P5" s="3">
        <v>0</v>
      </c>
    </row>
    <row r="6" spans="1:28" ht="45" customHeight="1" x14ac:dyDescent="0.35">
      <c r="A6" s="40">
        <v>3</v>
      </c>
      <c r="B6" s="10" t="s">
        <v>39</v>
      </c>
      <c r="C6" s="3">
        <v>0</v>
      </c>
      <c r="D6" s="3">
        <v>0</v>
      </c>
      <c r="E6" s="3">
        <v>5634000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8950000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28" ht="45" customHeight="1" x14ac:dyDescent="0.35">
      <c r="A7" s="40">
        <v>4</v>
      </c>
      <c r="B7" s="10" t="s">
        <v>10</v>
      </c>
      <c r="C7" s="3">
        <v>2841500</v>
      </c>
      <c r="D7" s="3">
        <v>1773500</v>
      </c>
      <c r="E7" s="3">
        <v>145895700</v>
      </c>
      <c r="F7" s="3">
        <v>148500</v>
      </c>
      <c r="G7" s="3">
        <v>0</v>
      </c>
      <c r="H7" s="3">
        <v>598500</v>
      </c>
      <c r="I7" s="3">
        <v>18197640</v>
      </c>
      <c r="J7" s="3">
        <v>0</v>
      </c>
      <c r="K7" s="3">
        <v>89624000</v>
      </c>
      <c r="L7" s="3">
        <v>0</v>
      </c>
      <c r="M7" s="3">
        <v>1224000</v>
      </c>
      <c r="N7" s="3">
        <v>162000</v>
      </c>
      <c r="O7" s="3">
        <v>72045000</v>
      </c>
      <c r="P7" s="3">
        <v>0</v>
      </c>
    </row>
    <row r="8" spans="1:28" ht="45" customHeight="1" x14ac:dyDescent="0.35">
      <c r="A8" s="40">
        <v>5</v>
      </c>
      <c r="B8" s="10" t="s">
        <v>11</v>
      </c>
      <c r="C8" s="3">
        <v>0</v>
      </c>
      <c r="D8" s="3">
        <v>0</v>
      </c>
      <c r="E8" s="3">
        <v>39763900</v>
      </c>
      <c r="F8" s="3">
        <v>499500</v>
      </c>
      <c r="G8" s="3">
        <v>0</v>
      </c>
      <c r="H8" s="3">
        <v>0</v>
      </c>
      <c r="I8" s="3">
        <v>0</v>
      </c>
      <c r="J8" s="3">
        <v>0</v>
      </c>
      <c r="K8" s="3">
        <v>57803300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28" ht="45" customHeight="1" x14ac:dyDescent="0.35">
      <c r="A9" s="40">
        <v>6</v>
      </c>
      <c r="B9" s="10" t="s">
        <v>12</v>
      </c>
      <c r="C9" s="3">
        <v>0</v>
      </c>
      <c r="D9" s="3">
        <v>55906765</v>
      </c>
      <c r="E9" s="3">
        <v>51214700</v>
      </c>
      <c r="F9" s="3">
        <v>5170500</v>
      </c>
      <c r="G9" s="3">
        <v>0</v>
      </c>
      <c r="H9" s="3">
        <v>0</v>
      </c>
      <c r="I9" s="3">
        <v>0</v>
      </c>
      <c r="J9" s="3">
        <v>0</v>
      </c>
      <c r="K9" s="3">
        <v>64131500</v>
      </c>
      <c r="L9" s="3">
        <v>0</v>
      </c>
      <c r="M9" s="3">
        <v>337500</v>
      </c>
      <c r="N9" s="3">
        <v>1116000</v>
      </c>
      <c r="O9" s="3">
        <v>0</v>
      </c>
      <c r="P9" s="3">
        <v>18934500</v>
      </c>
    </row>
    <row r="10" spans="1:28" ht="45" customHeight="1" x14ac:dyDescent="0.35">
      <c r="A10" s="40">
        <v>7</v>
      </c>
      <c r="B10" s="10" t="s">
        <v>13</v>
      </c>
      <c r="C10" s="3">
        <v>0</v>
      </c>
      <c r="D10" s="3">
        <v>0</v>
      </c>
      <c r="E10" s="3">
        <v>4533500</v>
      </c>
      <c r="F10" s="3">
        <v>0</v>
      </c>
      <c r="G10" s="3">
        <v>0</v>
      </c>
      <c r="H10" s="3">
        <v>0</v>
      </c>
      <c r="I10" s="3">
        <v>12591190</v>
      </c>
      <c r="J10" s="3">
        <v>40575320</v>
      </c>
      <c r="K10" s="3">
        <v>585000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28" ht="45" customHeight="1" x14ac:dyDescent="0.35">
      <c r="A11" s="40">
        <v>8</v>
      </c>
      <c r="B11" s="10" t="s">
        <v>14</v>
      </c>
      <c r="C11" s="3">
        <v>0</v>
      </c>
      <c r="D11" s="3">
        <v>0</v>
      </c>
      <c r="E11" s="3">
        <v>16465500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28" ht="45" customHeight="1" x14ac:dyDescent="0.35">
      <c r="A12" s="40">
        <v>9</v>
      </c>
      <c r="B12" s="10" t="s">
        <v>40</v>
      </c>
      <c r="C12" s="3">
        <v>0</v>
      </c>
      <c r="D12" s="3">
        <v>0</v>
      </c>
      <c r="E12" s="3">
        <v>21620000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18938400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28" ht="45" customHeight="1" x14ac:dyDescent="0.35">
      <c r="A13" s="40">
        <v>10</v>
      </c>
      <c r="B13" s="10" t="s">
        <v>15</v>
      </c>
      <c r="C13" s="3">
        <v>2822500</v>
      </c>
      <c r="D13" s="3">
        <v>0</v>
      </c>
      <c r="E13" s="3">
        <v>24270000</v>
      </c>
      <c r="F13" s="3">
        <v>540000</v>
      </c>
      <c r="G13" s="3">
        <v>0</v>
      </c>
      <c r="H13" s="3">
        <v>643500</v>
      </c>
      <c r="I13" s="3">
        <v>0</v>
      </c>
      <c r="J13" s="3">
        <v>0</v>
      </c>
      <c r="K13" s="3">
        <v>46791900</v>
      </c>
      <c r="L13" s="3">
        <v>0</v>
      </c>
      <c r="M13" s="3">
        <v>0</v>
      </c>
      <c r="N13" s="3">
        <v>10208500</v>
      </c>
      <c r="O13" s="3">
        <v>15914200</v>
      </c>
      <c r="P13" s="3">
        <v>0</v>
      </c>
    </row>
    <row r="14" spans="1:28" ht="45" customHeight="1" x14ac:dyDescent="0.35">
      <c r="A14" s="40">
        <v>11</v>
      </c>
      <c r="B14" s="10" t="s">
        <v>16</v>
      </c>
      <c r="C14" s="3">
        <v>0</v>
      </c>
      <c r="D14" s="3">
        <v>0</v>
      </c>
      <c r="E14" s="3">
        <v>19972500</v>
      </c>
      <c r="F14" s="3">
        <v>0</v>
      </c>
      <c r="G14" s="3">
        <v>0</v>
      </c>
      <c r="H14" s="3">
        <v>0</v>
      </c>
      <c r="I14" s="3">
        <v>23537360</v>
      </c>
      <c r="J14" s="3">
        <v>0</v>
      </c>
      <c r="K14" s="3">
        <v>14492000</v>
      </c>
      <c r="L14" s="3">
        <v>0</v>
      </c>
      <c r="M14" s="3">
        <v>54000</v>
      </c>
      <c r="N14" s="3">
        <v>0</v>
      </c>
      <c r="O14" s="3">
        <v>0</v>
      </c>
      <c r="P14" s="3">
        <v>0</v>
      </c>
    </row>
    <row r="15" spans="1:28" ht="45" customHeight="1" x14ac:dyDescent="0.35">
      <c r="A15" s="40">
        <v>12</v>
      </c>
      <c r="B15" s="10" t="s">
        <v>17</v>
      </c>
      <c r="C15" s="3">
        <v>0</v>
      </c>
      <c r="D15" s="3">
        <v>0</v>
      </c>
      <c r="E15" s="3">
        <v>7882500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17060500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28" ht="45" customHeight="1" x14ac:dyDescent="0.35">
      <c r="A16" s="40">
        <v>13</v>
      </c>
      <c r="B16" s="10" t="s">
        <v>18</v>
      </c>
      <c r="C16" s="3">
        <v>0</v>
      </c>
      <c r="D16" s="3">
        <v>0</v>
      </c>
      <c r="E16" s="3">
        <v>37014200</v>
      </c>
      <c r="F16" s="3">
        <v>216000</v>
      </c>
      <c r="G16" s="3">
        <v>0</v>
      </c>
      <c r="H16" s="3">
        <v>0</v>
      </c>
      <c r="I16" s="3">
        <v>35694970</v>
      </c>
      <c r="J16" s="3">
        <v>0</v>
      </c>
      <c r="K16" s="3">
        <v>18507500</v>
      </c>
      <c r="L16" s="3">
        <v>0</v>
      </c>
      <c r="M16" s="3">
        <v>1730748</v>
      </c>
      <c r="N16" s="3">
        <v>29332500</v>
      </c>
      <c r="O16" s="3">
        <v>0</v>
      </c>
      <c r="P16" s="3">
        <v>750000</v>
      </c>
    </row>
    <row r="17" spans="1:23" ht="45" customHeight="1" x14ac:dyDescent="0.35">
      <c r="A17" s="40">
        <v>14</v>
      </c>
      <c r="B17" s="10" t="s">
        <v>19</v>
      </c>
      <c r="C17" s="3">
        <v>2029500</v>
      </c>
      <c r="D17" s="3">
        <v>0</v>
      </c>
      <c r="E17" s="3">
        <v>6129000</v>
      </c>
      <c r="F17" s="3">
        <v>0</v>
      </c>
      <c r="G17" s="3">
        <v>0</v>
      </c>
      <c r="H17" s="3">
        <v>0</v>
      </c>
      <c r="I17" s="3">
        <v>7073750</v>
      </c>
      <c r="J17" s="3">
        <v>0</v>
      </c>
      <c r="K17" s="3">
        <v>3988500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17"/>
    </row>
    <row r="18" spans="1:23" ht="45" customHeight="1" x14ac:dyDescent="0.35">
      <c r="A18" s="40">
        <v>15</v>
      </c>
      <c r="B18" s="10" t="s">
        <v>41</v>
      </c>
      <c r="C18" s="3">
        <v>288000</v>
      </c>
      <c r="D18" s="3">
        <v>11169000</v>
      </c>
      <c r="E18" s="3">
        <v>171980900</v>
      </c>
      <c r="F18" s="3">
        <v>2434500</v>
      </c>
      <c r="G18" s="3">
        <v>0</v>
      </c>
      <c r="H18" s="3">
        <v>0</v>
      </c>
      <c r="I18" s="3">
        <v>9781170</v>
      </c>
      <c r="J18" s="3">
        <v>0</v>
      </c>
      <c r="K18" s="3">
        <v>187642300</v>
      </c>
      <c r="L18" s="3">
        <v>0</v>
      </c>
      <c r="M18" s="3">
        <v>251000</v>
      </c>
      <c r="N18" s="3">
        <v>531000</v>
      </c>
      <c r="O18" s="3">
        <v>4939000</v>
      </c>
      <c r="P18" s="3">
        <v>41591398</v>
      </c>
    </row>
    <row r="19" spans="1:23" ht="45" customHeight="1" x14ac:dyDescent="0.35">
      <c r="A19" s="40">
        <v>16</v>
      </c>
      <c r="B19" s="10" t="s">
        <v>20</v>
      </c>
      <c r="C19" s="3">
        <v>27000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958500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spans="1:23" ht="45" customHeight="1" x14ac:dyDescent="0.35">
      <c r="A20" s="40">
        <v>17</v>
      </c>
      <c r="B20" s="10" t="s">
        <v>21</v>
      </c>
      <c r="C20" s="3">
        <v>0</v>
      </c>
      <c r="D20" s="3">
        <v>0</v>
      </c>
      <c r="E20" s="3">
        <v>134410300</v>
      </c>
      <c r="F20" s="3">
        <v>0</v>
      </c>
      <c r="G20" s="3">
        <v>0</v>
      </c>
      <c r="H20" s="3">
        <v>1228500</v>
      </c>
      <c r="I20" s="3">
        <v>0</v>
      </c>
      <c r="J20" s="3">
        <v>0</v>
      </c>
      <c r="K20" s="3">
        <v>139824300</v>
      </c>
      <c r="L20" s="3">
        <v>0</v>
      </c>
      <c r="M20" s="3">
        <v>0</v>
      </c>
      <c r="N20" s="3">
        <v>12353000</v>
      </c>
      <c r="O20" s="3">
        <v>38510400</v>
      </c>
      <c r="P20" s="3">
        <v>0</v>
      </c>
      <c r="V20" s="46"/>
      <c r="W20" s="41"/>
    </row>
    <row r="21" spans="1:23" ht="45" customHeight="1" x14ac:dyDescent="0.35">
      <c r="A21" s="40">
        <v>18</v>
      </c>
      <c r="B21" s="10" t="s">
        <v>22</v>
      </c>
      <c r="C21" s="3">
        <v>0</v>
      </c>
      <c r="D21" s="3">
        <v>0</v>
      </c>
      <c r="E21" s="3">
        <v>9218500</v>
      </c>
      <c r="F21" s="3">
        <v>81000</v>
      </c>
      <c r="G21" s="3">
        <v>0</v>
      </c>
      <c r="H21" s="3">
        <v>0</v>
      </c>
      <c r="I21" s="3">
        <v>3105500</v>
      </c>
      <c r="J21" s="3">
        <v>0</v>
      </c>
      <c r="K21" s="3">
        <v>6740500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V21" s="47"/>
      <c r="W21" s="47"/>
    </row>
    <row r="22" spans="1:23" ht="45" customHeight="1" x14ac:dyDescent="0.35">
      <c r="A22" s="40">
        <v>19</v>
      </c>
      <c r="B22" s="10" t="s">
        <v>23</v>
      </c>
      <c r="C22" s="3">
        <v>0</v>
      </c>
      <c r="D22" s="3">
        <v>0</v>
      </c>
      <c r="E22" s="3">
        <v>29658900</v>
      </c>
      <c r="F22" s="3">
        <v>378000</v>
      </c>
      <c r="G22" s="3">
        <v>0</v>
      </c>
      <c r="H22" s="3">
        <v>0</v>
      </c>
      <c r="I22" s="3">
        <v>0</v>
      </c>
      <c r="J22" s="3">
        <v>0</v>
      </c>
      <c r="K22" s="3">
        <v>50876000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1:23" ht="45" customHeight="1" x14ac:dyDescent="0.35">
      <c r="A23" s="40">
        <v>20</v>
      </c>
      <c r="B23" s="10" t="s">
        <v>42</v>
      </c>
      <c r="C23" s="3">
        <v>0</v>
      </c>
      <c r="D23" s="3">
        <v>0</v>
      </c>
      <c r="E23" s="3">
        <v>3893000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2338000</v>
      </c>
      <c r="L23" s="3">
        <v>15471000</v>
      </c>
      <c r="M23" s="3">
        <v>0</v>
      </c>
      <c r="N23" s="3">
        <v>0</v>
      </c>
      <c r="O23" s="3">
        <v>0</v>
      </c>
      <c r="P23" s="3">
        <v>0</v>
      </c>
    </row>
    <row r="24" spans="1:23" ht="45" customHeight="1" x14ac:dyDescent="0.35">
      <c r="A24" s="40">
        <v>21</v>
      </c>
      <c r="B24" s="10" t="s">
        <v>25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594000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1:23" ht="45" customHeight="1" x14ac:dyDescent="0.35">
      <c r="A25" s="40">
        <v>22</v>
      </c>
      <c r="B25" s="10" t="s">
        <v>24</v>
      </c>
      <c r="C25" s="3">
        <v>0</v>
      </c>
      <c r="D25" s="3">
        <v>0</v>
      </c>
      <c r="E25" s="3">
        <v>13033000</v>
      </c>
      <c r="F25" s="3">
        <v>54000</v>
      </c>
      <c r="G25" s="3">
        <v>0</v>
      </c>
      <c r="H25" s="3">
        <v>0</v>
      </c>
      <c r="I25" s="3">
        <v>0</v>
      </c>
      <c r="J25" s="3">
        <v>0</v>
      </c>
      <c r="K25" s="3">
        <v>11102000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V25" s="41"/>
      <c r="W25" s="41"/>
    </row>
    <row r="26" spans="1:23" ht="45" customHeight="1" x14ac:dyDescent="0.35">
      <c r="A26" s="40">
        <v>23</v>
      </c>
      <c r="B26" s="10" t="s">
        <v>26</v>
      </c>
      <c r="C26" s="3">
        <v>0</v>
      </c>
      <c r="D26" s="3">
        <v>0</v>
      </c>
      <c r="E26" s="3">
        <v>1764500</v>
      </c>
      <c r="F26" s="3">
        <v>0</v>
      </c>
      <c r="G26" s="3">
        <v>0</v>
      </c>
      <c r="H26" s="3">
        <v>0</v>
      </c>
      <c r="I26" s="3">
        <v>22840</v>
      </c>
      <c r="J26" s="3">
        <v>0</v>
      </c>
      <c r="K26" s="3">
        <v>1431000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spans="1:23" ht="45" customHeight="1" x14ac:dyDescent="0.35">
      <c r="A27" s="40">
        <v>24</v>
      </c>
      <c r="B27" s="10" t="s">
        <v>27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V27" s="43"/>
      <c r="W27" s="43"/>
    </row>
    <row r="28" spans="1:23" ht="45" customHeight="1" x14ac:dyDescent="0.35">
      <c r="A28" s="40">
        <v>25</v>
      </c>
      <c r="B28" s="10" t="s">
        <v>28</v>
      </c>
      <c r="C28" s="3">
        <v>0</v>
      </c>
      <c r="D28" s="3">
        <v>0</v>
      </c>
      <c r="E28" s="3">
        <v>11851500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23091500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spans="1:23" ht="45" customHeight="1" x14ac:dyDescent="0.35">
      <c r="A29" s="40">
        <v>26</v>
      </c>
      <c r="B29" s="10" t="s">
        <v>29</v>
      </c>
      <c r="C29" s="3">
        <v>0</v>
      </c>
      <c r="D29" s="3">
        <v>0</v>
      </c>
      <c r="E29" s="3">
        <v>175500</v>
      </c>
      <c r="F29" s="3">
        <v>0</v>
      </c>
      <c r="G29" s="3">
        <v>0</v>
      </c>
      <c r="H29" s="3">
        <v>0</v>
      </c>
      <c r="I29" s="3">
        <v>388780</v>
      </c>
      <c r="J29" s="3">
        <v>0</v>
      </c>
      <c r="K29" s="3">
        <v>1314000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</row>
    <row r="30" spans="1:23" ht="45" customHeight="1" x14ac:dyDescent="0.35">
      <c r="A30" s="40">
        <v>27</v>
      </c>
      <c r="B30" s="10" t="s">
        <v>30</v>
      </c>
      <c r="C30" s="3">
        <v>0</v>
      </c>
      <c r="D30" s="3">
        <v>0</v>
      </c>
      <c r="E30" s="3">
        <v>34221000</v>
      </c>
      <c r="F30" s="3">
        <v>472500</v>
      </c>
      <c r="G30" s="3">
        <v>0</v>
      </c>
      <c r="H30" s="3">
        <v>0</v>
      </c>
      <c r="I30" s="3">
        <v>11711920</v>
      </c>
      <c r="J30" s="3">
        <v>0</v>
      </c>
      <c r="K30" s="3">
        <v>29108000</v>
      </c>
      <c r="L30" s="3">
        <v>0</v>
      </c>
      <c r="M30" s="3">
        <v>171500</v>
      </c>
      <c r="N30" s="3">
        <v>112108700</v>
      </c>
      <c r="O30" s="3">
        <v>0</v>
      </c>
      <c r="P30" s="3">
        <v>0</v>
      </c>
      <c r="V30" s="41"/>
      <c r="W30" s="41"/>
    </row>
    <row r="31" spans="1:23" ht="45" customHeight="1" x14ac:dyDescent="0.35">
      <c r="A31" s="40">
        <v>28</v>
      </c>
      <c r="B31" s="10" t="s">
        <v>31</v>
      </c>
      <c r="C31" s="3">
        <v>1647000</v>
      </c>
      <c r="D31" s="3">
        <v>0</v>
      </c>
      <c r="E31" s="3">
        <v>680000</v>
      </c>
      <c r="F31" s="3">
        <v>0</v>
      </c>
      <c r="G31" s="3">
        <v>607500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17"/>
    </row>
    <row r="32" spans="1:23" ht="45" customHeight="1" x14ac:dyDescent="0.35">
      <c r="A32" s="40">
        <v>29</v>
      </c>
      <c r="B32" s="10" t="s">
        <v>32</v>
      </c>
      <c r="C32" s="3">
        <v>0</v>
      </c>
      <c r="D32" s="3">
        <v>0</v>
      </c>
      <c r="E32" s="3">
        <v>3798000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5206500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V32" s="43"/>
      <c r="W32" s="43"/>
    </row>
    <row r="33" spans="1:19" ht="45" customHeight="1" x14ac:dyDescent="0.35">
      <c r="A33" s="40">
        <v>30</v>
      </c>
      <c r="B33" s="10" t="s">
        <v>33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</row>
    <row r="34" spans="1:19" ht="45" customHeight="1" x14ac:dyDescent="0.35">
      <c r="A34" s="40">
        <v>31</v>
      </c>
      <c r="B34" s="10" t="s">
        <v>43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</row>
    <row r="35" spans="1:19" ht="45" customHeight="1" x14ac:dyDescent="0.35">
      <c r="A35" s="40">
        <v>32</v>
      </c>
      <c r="B35" s="10" t="s">
        <v>34</v>
      </c>
      <c r="C35" s="3">
        <v>0</v>
      </c>
      <c r="D35" s="3">
        <v>0</v>
      </c>
      <c r="E35" s="3">
        <v>2635500</v>
      </c>
      <c r="F35" s="3">
        <v>0</v>
      </c>
      <c r="G35" s="3">
        <v>0</v>
      </c>
      <c r="H35" s="3">
        <v>0</v>
      </c>
      <c r="I35" s="3">
        <v>4313020</v>
      </c>
      <c r="J35" s="3">
        <v>0</v>
      </c>
      <c r="K35" s="3">
        <v>1566000</v>
      </c>
      <c r="L35" s="3">
        <v>0</v>
      </c>
      <c r="M35" s="3">
        <v>0</v>
      </c>
      <c r="N35" s="3">
        <v>0</v>
      </c>
      <c r="O35" s="3">
        <v>124000</v>
      </c>
      <c r="P35" s="3">
        <v>0</v>
      </c>
    </row>
    <row r="36" spans="1:19" ht="45" customHeight="1" x14ac:dyDescent="0.35">
      <c r="A36" s="40">
        <v>33</v>
      </c>
      <c r="B36" s="10" t="s">
        <v>35</v>
      </c>
      <c r="C36" s="3">
        <v>0</v>
      </c>
      <c r="D36" s="3">
        <v>0</v>
      </c>
      <c r="E36" s="3">
        <v>64572600</v>
      </c>
      <c r="F36" s="3">
        <v>445500</v>
      </c>
      <c r="G36" s="3">
        <v>0</v>
      </c>
      <c r="H36" s="3">
        <v>0</v>
      </c>
      <c r="I36" s="3">
        <v>0</v>
      </c>
      <c r="J36" s="3">
        <v>0</v>
      </c>
      <c r="K36" s="3">
        <v>51109900</v>
      </c>
      <c r="L36" s="3">
        <v>23557500</v>
      </c>
      <c r="M36" s="3">
        <v>0</v>
      </c>
      <c r="N36" s="3">
        <v>0</v>
      </c>
      <c r="O36" s="3">
        <v>0</v>
      </c>
      <c r="P36" s="3">
        <v>0</v>
      </c>
    </row>
    <row r="37" spans="1:19" ht="45" customHeight="1" x14ac:dyDescent="0.35">
      <c r="A37" s="40">
        <v>34</v>
      </c>
      <c r="B37" s="10" t="s">
        <v>67</v>
      </c>
      <c r="C37" s="3">
        <v>0</v>
      </c>
      <c r="D37" s="3">
        <v>0</v>
      </c>
      <c r="E37" s="3">
        <v>108000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f>108000+270000</f>
        <v>378000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12"/>
      <c r="R37" s="42"/>
    </row>
    <row r="38" spans="1:19" ht="45" customHeight="1" x14ac:dyDescent="0.35">
      <c r="A38" s="40">
        <v>35</v>
      </c>
      <c r="B38" s="10" t="s">
        <v>46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238500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12"/>
      <c r="R38" s="42"/>
    </row>
    <row r="39" spans="1:19" ht="45" customHeight="1" x14ac:dyDescent="0.35">
      <c r="A39" s="40">
        <v>36</v>
      </c>
      <c r="B39" s="10" t="s">
        <v>49</v>
      </c>
      <c r="C39" s="3">
        <v>0</v>
      </c>
      <c r="D39" s="3">
        <v>21575000</v>
      </c>
      <c r="E39" s="3">
        <v>10030800</v>
      </c>
      <c r="F39" s="3">
        <v>3483000</v>
      </c>
      <c r="G39" s="3">
        <v>0</v>
      </c>
      <c r="H39" s="3">
        <v>0</v>
      </c>
      <c r="I39" s="3">
        <v>0</v>
      </c>
      <c r="J39" s="3">
        <v>0</v>
      </c>
      <c r="K39" s="3">
        <v>2509000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12"/>
      <c r="R39" s="42"/>
    </row>
    <row r="40" spans="1:19" ht="30" customHeight="1" x14ac:dyDescent="0.35">
      <c r="A40" s="40"/>
      <c r="B40" s="13" t="s">
        <v>36</v>
      </c>
      <c r="C40" s="35">
        <v>14493000</v>
      </c>
      <c r="D40" s="35">
        <v>90424265</v>
      </c>
      <c r="E40" s="35">
        <v>890846500</v>
      </c>
      <c r="F40" s="35">
        <v>13923000</v>
      </c>
      <c r="G40" s="35">
        <v>2578500</v>
      </c>
      <c r="H40" s="35">
        <v>2470500</v>
      </c>
      <c r="I40" s="35">
        <v>140015800</v>
      </c>
      <c r="J40" s="35">
        <v>40575320</v>
      </c>
      <c r="K40" s="35">
        <v>864213000</v>
      </c>
      <c r="L40" s="35">
        <v>39028500</v>
      </c>
      <c r="M40" s="35">
        <v>3768748</v>
      </c>
      <c r="N40" s="35">
        <v>166000700</v>
      </c>
      <c r="O40" s="35">
        <v>131532600</v>
      </c>
      <c r="P40" s="35">
        <v>61275898</v>
      </c>
      <c r="Q40" s="17"/>
      <c r="R40" s="17"/>
      <c r="S40" s="41"/>
    </row>
    <row r="41" spans="1:19" x14ac:dyDescent="0.35">
      <c r="B41" s="60" t="s">
        <v>75</v>
      </c>
      <c r="C41" s="95"/>
      <c r="D41" s="96"/>
      <c r="E41" s="92">
        <v>1031499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9" x14ac:dyDescent="0.35"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1:19" x14ac:dyDescent="0.35">
      <c r="E43" s="17"/>
      <c r="F43" s="17"/>
      <c r="I43" s="17"/>
      <c r="J43" s="17"/>
      <c r="K43" s="17"/>
      <c r="L43" s="17"/>
    </row>
    <row r="44" spans="1:19" ht="46.5" customHeight="1" x14ac:dyDescent="0.35">
      <c r="B44" s="110" t="s">
        <v>37</v>
      </c>
      <c r="C44" s="1" t="s">
        <v>52</v>
      </c>
      <c r="D44" s="1" t="s">
        <v>53</v>
      </c>
      <c r="E44" s="1" t="s">
        <v>2</v>
      </c>
      <c r="F44" s="1" t="s">
        <v>47</v>
      </c>
      <c r="G44" s="1" t="s">
        <v>61</v>
      </c>
      <c r="H44" s="1" t="s">
        <v>3</v>
      </c>
      <c r="I44" s="1" t="s">
        <v>64</v>
      </c>
      <c r="J44" s="1" t="s">
        <v>54</v>
      </c>
      <c r="K44" s="1" t="s">
        <v>4</v>
      </c>
      <c r="L44" s="1" t="s">
        <v>5</v>
      </c>
      <c r="M44" s="1" t="s">
        <v>48</v>
      </c>
      <c r="N44" s="1" t="s">
        <v>6</v>
      </c>
      <c r="O44" s="1" t="s">
        <v>7</v>
      </c>
      <c r="P44" s="9" t="s">
        <v>8</v>
      </c>
    </row>
    <row r="45" spans="1:19" ht="30" customHeight="1" x14ac:dyDescent="0.35">
      <c r="B45" s="110"/>
      <c r="C45" s="20">
        <v>1009.08</v>
      </c>
      <c r="D45" s="20">
        <v>1009.08</v>
      </c>
      <c r="E45" s="20">
        <v>1183.43</v>
      </c>
      <c r="F45" s="20">
        <f>E45</f>
        <v>1183.43</v>
      </c>
      <c r="G45" s="20">
        <v>1324.5</v>
      </c>
      <c r="H45" s="20">
        <v>1240.5999999999999</v>
      </c>
      <c r="I45" s="20">
        <v>1000</v>
      </c>
      <c r="J45" s="20">
        <v>1000</v>
      </c>
      <c r="K45" s="20">
        <v>1324.5</v>
      </c>
      <c r="L45" s="20">
        <v>1324.5</v>
      </c>
      <c r="M45" s="20">
        <f>F45</f>
        <v>1183.43</v>
      </c>
      <c r="N45" s="20">
        <f>M45</f>
        <v>1183.43</v>
      </c>
      <c r="O45" s="20">
        <f>H45</f>
        <v>1240.5999999999999</v>
      </c>
      <c r="P45" s="20">
        <f>N45</f>
        <v>1183.43</v>
      </c>
    </row>
    <row r="46" spans="1:19" ht="15" customHeight="1" x14ac:dyDescent="0.35">
      <c r="B46" s="48"/>
    </row>
    <row r="47" spans="1:19" x14ac:dyDescent="0.35">
      <c r="C47" s="8" t="s">
        <v>38</v>
      </c>
      <c r="D47" s="8"/>
    </row>
    <row r="48" spans="1:19" ht="63.75" customHeight="1" x14ac:dyDescent="0.35">
      <c r="A48" s="1" t="s">
        <v>0</v>
      </c>
      <c r="B48" s="1" t="s">
        <v>1</v>
      </c>
      <c r="C48" s="1" t="s">
        <v>52</v>
      </c>
      <c r="D48" s="1" t="s">
        <v>53</v>
      </c>
      <c r="E48" s="1" t="s">
        <v>2</v>
      </c>
      <c r="F48" s="1" t="s">
        <v>47</v>
      </c>
      <c r="G48" s="1" t="s">
        <v>61</v>
      </c>
      <c r="H48" s="1" t="s">
        <v>3</v>
      </c>
      <c r="I48" s="1" t="s">
        <v>64</v>
      </c>
      <c r="J48" s="1" t="s">
        <v>54</v>
      </c>
      <c r="K48" s="1" t="s">
        <v>4</v>
      </c>
      <c r="L48" s="1" t="s">
        <v>5</v>
      </c>
      <c r="M48" s="1" t="s">
        <v>48</v>
      </c>
      <c r="N48" s="1" t="s">
        <v>6</v>
      </c>
      <c r="O48" s="1" t="s">
        <v>7</v>
      </c>
      <c r="P48" s="9" t="s">
        <v>8</v>
      </c>
      <c r="Q48" s="9" t="s">
        <v>45</v>
      </c>
    </row>
    <row r="49" spans="1:28" ht="42" customHeight="1" x14ac:dyDescent="0.35">
      <c r="A49" s="40">
        <v>1</v>
      </c>
      <c r="B49" s="10" t="s">
        <v>65</v>
      </c>
      <c r="C49" s="3">
        <v>4307.8844095611839</v>
      </c>
      <c r="D49" s="3">
        <v>0</v>
      </c>
      <c r="E49" s="3">
        <v>12177.315092569903</v>
      </c>
      <c r="F49" s="3">
        <v>0</v>
      </c>
      <c r="G49" s="3">
        <v>1488.1087202718006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25">
        <f>SUM(C49:P49)</f>
        <v>17973.308222402888</v>
      </c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42" customHeight="1" x14ac:dyDescent="0.35">
      <c r="A50" s="40">
        <v>2</v>
      </c>
      <c r="B50" s="10" t="s">
        <v>9</v>
      </c>
      <c r="C50" s="3">
        <v>486.08633606849804</v>
      </c>
      <c r="D50" s="3">
        <v>0</v>
      </c>
      <c r="E50" s="3">
        <v>3386.7655881632204</v>
      </c>
      <c r="F50" s="3">
        <v>0</v>
      </c>
      <c r="G50" s="3">
        <v>0</v>
      </c>
      <c r="H50" s="3">
        <v>0</v>
      </c>
      <c r="I50" s="3">
        <v>13597.66</v>
      </c>
      <c r="J50" s="3">
        <v>0</v>
      </c>
      <c r="K50" s="3">
        <v>5520.8758021895055</v>
      </c>
      <c r="L50" s="3">
        <v>0</v>
      </c>
      <c r="M50" s="3">
        <v>0</v>
      </c>
      <c r="N50" s="3">
        <v>159.7052635136848</v>
      </c>
      <c r="O50" s="3">
        <v>0</v>
      </c>
      <c r="P50" s="3">
        <v>0</v>
      </c>
      <c r="Q50" s="25">
        <f t="shared" ref="Q50:Q84" si="0">SUM(C50:P50)</f>
        <v>23151.09298993491</v>
      </c>
    </row>
    <row r="51" spans="1:28" ht="42" customHeight="1" x14ac:dyDescent="0.35">
      <c r="A51" s="40">
        <v>3</v>
      </c>
      <c r="B51" s="10" t="s">
        <v>39</v>
      </c>
      <c r="C51" s="3">
        <v>0</v>
      </c>
      <c r="D51" s="3">
        <v>0</v>
      </c>
      <c r="E51" s="3">
        <v>4760.7378552174605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6757.2668931672333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25">
        <f t="shared" si="0"/>
        <v>11518.004748384694</v>
      </c>
    </row>
    <row r="52" spans="1:28" ht="42" customHeight="1" x14ac:dyDescent="0.35">
      <c r="A52" s="40">
        <v>4</v>
      </c>
      <c r="B52" s="10" t="s">
        <v>10</v>
      </c>
      <c r="C52" s="3">
        <v>2815.9313434019105</v>
      </c>
      <c r="D52" s="3">
        <v>1757.5415229714195</v>
      </c>
      <c r="E52" s="3">
        <v>123282.06991541536</v>
      </c>
      <c r="F52" s="3">
        <v>125.48270704646661</v>
      </c>
      <c r="G52" s="3">
        <v>0</v>
      </c>
      <c r="H52" s="3">
        <v>482.42785748831216</v>
      </c>
      <c r="I52" s="3">
        <v>18197.64</v>
      </c>
      <c r="J52" s="3">
        <v>0</v>
      </c>
      <c r="K52" s="3">
        <v>67666.289165722919</v>
      </c>
      <c r="L52" s="3">
        <v>0</v>
      </c>
      <c r="M52" s="3">
        <v>1034.2817065648157</v>
      </c>
      <c r="N52" s="3">
        <v>136.89022586887268</v>
      </c>
      <c r="O52" s="3">
        <v>58072.706754796069</v>
      </c>
      <c r="P52" s="3">
        <v>0</v>
      </c>
      <c r="Q52" s="25">
        <f t="shared" si="0"/>
        <v>273571.26119927614</v>
      </c>
    </row>
    <row r="53" spans="1:28" ht="42" customHeight="1" x14ac:dyDescent="0.35">
      <c r="A53" s="40">
        <v>5</v>
      </c>
      <c r="B53" s="10" t="s">
        <v>11</v>
      </c>
      <c r="C53" s="3">
        <v>0</v>
      </c>
      <c r="D53" s="3">
        <v>0</v>
      </c>
      <c r="E53" s="3">
        <v>33600.550940909052</v>
      </c>
      <c r="F53" s="3">
        <v>422.0781964290241</v>
      </c>
      <c r="G53" s="3">
        <v>0</v>
      </c>
      <c r="H53" s="3">
        <v>0</v>
      </c>
      <c r="I53" s="3">
        <v>0</v>
      </c>
      <c r="J53" s="3">
        <v>0</v>
      </c>
      <c r="K53" s="3">
        <v>43641.600604001513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25">
        <f t="shared" si="0"/>
        <v>77664.229741339586</v>
      </c>
    </row>
    <row r="54" spans="1:28" ht="42" customHeight="1" x14ac:dyDescent="0.35">
      <c r="A54" s="40">
        <v>6</v>
      </c>
      <c r="B54" s="10" t="s">
        <v>12</v>
      </c>
      <c r="C54" s="3">
        <v>0</v>
      </c>
      <c r="D54" s="3">
        <v>55403.699409362984</v>
      </c>
      <c r="E54" s="3">
        <v>43276.492906213294</v>
      </c>
      <c r="F54" s="3">
        <v>4369.0797089815196</v>
      </c>
      <c r="G54" s="3">
        <v>0</v>
      </c>
      <c r="H54" s="3">
        <v>0</v>
      </c>
      <c r="I54" s="3">
        <v>0</v>
      </c>
      <c r="J54" s="3">
        <v>0</v>
      </c>
      <c r="K54" s="3">
        <v>48419.403548508868</v>
      </c>
      <c r="L54" s="3">
        <v>0</v>
      </c>
      <c r="M54" s="3">
        <v>285.18797056015143</v>
      </c>
      <c r="N54" s="3">
        <v>943.02155598556737</v>
      </c>
      <c r="O54" s="3">
        <v>0</v>
      </c>
      <c r="P54" s="3">
        <v>15999.678899470184</v>
      </c>
      <c r="Q54" s="25">
        <f t="shared" si="0"/>
        <v>168696.56399908257</v>
      </c>
    </row>
    <row r="55" spans="1:28" ht="42" customHeight="1" x14ac:dyDescent="0.35">
      <c r="A55" s="40">
        <v>7</v>
      </c>
      <c r="B55" s="10" t="s">
        <v>13</v>
      </c>
      <c r="C55" s="3">
        <v>0</v>
      </c>
      <c r="D55" s="3">
        <v>0</v>
      </c>
      <c r="E55" s="3">
        <v>3830.813820842804</v>
      </c>
      <c r="F55" s="3">
        <v>0</v>
      </c>
      <c r="G55" s="3">
        <v>0</v>
      </c>
      <c r="H55" s="3">
        <v>0</v>
      </c>
      <c r="I55" s="3">
        <v>12591.19</v>
      </c>
      <c r="J55" s="3">
        <v>40575.32</v>
      </c>
      <c r="K55" s="3">
        <v>441.6761041902605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25">
        <f t="shared" si="0"/>
        <v>57438.999925033066</v>
      </c>
    </row>
    <row r="56" spans="1:28" ht="42" customHeight="1" x14ac:dyDescent="0.35">
      <c r="A56" s="40">
        <v>8</v>
      </c>
      <c r="B56" s="10" t="s">
        <v>14</v>
      </c>
      <c r="C56" s="3">
        <v>0</v>
      </c>
      <c r="D56" s="3">
        <v>0</v>
      </c>
      <c r="E56" s="3">
        <v>13913.370457061254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25">
        <f t="shared" si="0"/>
        <v>13913.370457061254</v>
      </c>
      <c r="W56" s="43"/>
    </row>
    <row r="57" spans="1:28" ht="42" customHeight="1" x14ac:dyDescent="0.35">
      <c r="A57" s="40">
        <v>9</v>
      </c>
      <c r="B57" s="10" t="s">
        <v>40</v>
      </c>
      <c r="C57" s="3">
        <v>0</v>
      </c>
      <c r="D57" s="3">
        <v>0</v>
      </c>
      <c r="E57" s="3">
        <v>18268.930143734735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14298.527746319365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25">
        <f t="shared" si="0"/>
        <v>32567.457890054102</v>
      </c>
    </row>
    <row r="58" spans="1:28" ht="42" customHeight="1" x14ac:dyDescent="0.35">
      <c r="A58" s="40">
        <v>10</v>
      </c>
      <c r="B58" s="10" t="s">
        <v>15</v>
      </c>
      <c r="C58" s="3">
        <v>2797.1023110159749</v>
      </c>
      <c r="D58" s="3">
        <v>0</v>
      </c>
      <c r="E58" s="3">
        <v>20508.183838503333</v>
      </c>
      <c r="F58" s="3">
        <v>456.30075289624227</v>
      </c>
      <c r="G58" s="3">
        <v>0</v>
      </c>
      <c r="H58" s="3">
        <v>518.70062872803487</v>
      </c>
      <c r="I58" s="3">
        <v>0</v>
      </c>
      <c r="J58" s="3">
        <v>0</v>
      </c>
      <c r="K58" s="3">
        <v>35327.972819932053</v>
      </c>
      <c r="L58" s="3">
        <v>0</v>
      </c>
      <c r="M58" s="3">
        <v>0</v>
      </c>
      <c r="N58" s="3">
        <v>8626.1967332246095</v>
      </c>
      <c r="O58" s="3">
        <v>12827.825245848784</v>
      </c>
      <c r="P58" s="3">
        <v>0</v>
      </c>
      <c r="Q58" s="25">
        <f t="shared" si="0"/>
        <v>81062.282330149028</v>
      </c>
      <c r="U58" s="52"/>
    </row>
    <row r="59" spans="1:28" ht="42" customHeight="1" x14ac:dyDescent="0.35">
      <c r="A59" s="40">
        <v>11</v>
      </c>
      <c r="B59" s="10" t="s">
        <v>16</v>
      </c>
      <c r="C59" s="3">
        <v>0</v>
      </c>
      <c r="D59" s="3">
        <v>0</v>
      </c>
      <c r="E59" s="3">
        <v>16876.790346704071</v>
      </c>
      <c r="F59" s="3">
        <v>0</v>
      </c>
      <c r="G59" s="3">
        <v>0</v>
      </c>
      <c r="H59" s="3">
        <v>0</v>
      </c>
      <c r="I59" s="3">
        <v>23537.360000000001</v>
      </c>
      <c r="J59" s="3">
        <v>0</v>
      </c>
      <c r="K59" s="3">
        <v>10941.487353718385</v>
      </c>
      <c r="L59" s="3">
        <v>0</v>
      </c>
      <c r="M59" s="3">
        <v>45.630075289624223</v>
      </c>
      <c r="N59" s="3">
        <v>0</v>
      </c>
      <c r="O59" s="3">
        <v>0</v>
      </c>
      <c r="P59" s="3">
        <v>0</v>
      </c>
      <c r="Q59" s="25">
        <f t="shared" si="0"/>
        <v>51401.267775712091</v>
      </c>
    </row>
    <row r="60" spans="1:28" ht="42" customHeight="1" x14ac:dyDescent="0.35">
      <c r="A60" s="40">
        <v>12</v>
      </c>
      <c r="B60" s="10" t="s">
        <v>17</v>
      </c>
      <c r="C60" s="3">
        <v>0</v>
      </c>
      <c r="D60" s="3">
        <v>0</v>
      </c>
      <c r="E60" s="3">
        <v>6660.7234901937582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12880.709701774254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25">
        <f t="shared" si="0"/>
        <v>19541.433191968012</v>
      </c>
    </row>
    <row r="61" spans="1:28" ht="42" customHeight="1" x14ac:dyDescent="0.35">
      <c r="A61" s="40">
        <v>13</v>
      </c>
      <c r="B61" s="10" t="s">
        <v>18</v>
      </c>
      <c r="C61" s="3">
        <v>0</v>
      </c>
      <c r="D61" s="3">
        <v>0</v>
      </c>
      <c r="E61" s="3">
        <v>31277.0506071335</v>
      </c>
      <c r="F61" s="3">
        <v>182.52030115849689</v>
      </c>
      <c r="G61" s="3">
        <v>0</v>
      </c>
      <c r="H61" s="3">
        <v>0</v>
      </c>
      <c r="I61" s="3">
        <v>35694.97</v>
      </c>
      <c r="J61" s="3">
        <v>0</v>
      </c>
      <c r="K61" s="3">
        <v>13973.197432993582</v>
      </c>
      <c r="L61" s="3">
        <v>0</v>
      </c>
      <c r="M61" s="3">
        <v>1462.4844730993805</v>
      </c>
      <c r="N61" s="3">
        <v>24786.003396905602</v>
      </c>
      <c r="O61" s="3">
        <v>0</v>
      </c>
      <c r="P61" s="3">
        <v>633.75104568922541</v>
      </c>
      <c r="Q61" s="25">
        <f t="shared" si="0"/>
        <v>108009.97725697976</v>
      </c>
    </row>
    <row r="62" spans="1:28" ht="42" customHeight="1" x14ac:dyDescent="0.35">
      <c r="A62" s="40">
        <v>14</v>
      </c>
      <c r="B62" s="10" t="s">
        <v>19</v>
      </c>
      <c r="C62" s="3">
        <v>2011.2379593292899</v>
      </c>
      <c r="D62" s="3">
        <v>0</v>
      </c>
      <c r="E62" s="3">
        <v>5179.0135453723497</v>
      </c>
      <c r="F62" s="3">
        <v>0</v>
      </c>
      <c r="G62" s="3">
        <v>0</v>
      </c>
      <c r="H62" s="3">
        <v>0</v>
      </c>
      <c r="I62" s="3">
        <v>7073.75</v>
      </c>
      <c r="J62" s="3">
        <v>0</v>
      </c>
      <c r="K62" s="3">
        <v>3011.3250283125708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25">
        <f t="shared" si="0"/>
        <v>17275.326533014209</v>
      </c>
      <c r="V62" s="53"/>
    </row>
    <row r="63" spans="1:28" ht="42" customHeight="1" x14ac:dyDescent="0.35">
      <c r="A63" s="40">
        <v>15</v>
      </c>
      <c r="B63" s="10" t="s">
        <v>41</v>
      </c>
      <c r="C63" s="3">
        <v>285.40849090260434</v>
      </c>
      <c r="D63" s="3">
        <v>11068.498037816624</v>
      </c>
      <c r="E63" s="3">
        <v>145324.10028476547</v>
      </c>
      <c r="F63" s="3">
        <v>2057.1558943072255</v>
      </c>
      <c r="G63" s="3">
        <v>0</v>
      </c>
      <c r="H63" s="3">
        <v>0</v>
      </c>
      <c r="I63" s="3">
        <v>9781.17</v>
      </c>
      <c r="J63" s="3">
        <v>0</v>
      </c>
      <c r="K63" s="3">
        <v>141670.29067572669</v>
      </c>
      <c r="L63" s="3">
        <v>0</v>
      </c>
      <c r="M63" s="3">
        <v>212.09534995732741</v>
      </c>
      <c r="N63" s="3">
        <v>448.69574034797154</v>
      </c>
      <c r="O63" s="3">
        <v>3981.1381589553444</v>
      </c>
      <c r="P63" s="3">
        <v>35144.789298902338</v>
      </c>
      <c r="Q63" s="25">
        <f t="shared" si="0"/>
        <v>349973.34193168161</v>
      </c>
    </row>
    <row r="64" spans="1:28" ht="42" customHeight="1" x14ac:dyDescent="0.35">
      <c r="A64" s="40">
        <v>16</v>
      </c>
      <c r="B64" s="10" t="s">
        <v>20</v>
      </c>
      <c r="C64" s="3">
        <v>26.757046022119155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723.66930917327295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25">
        <f t="shared" si="0"/>
        <v>750.42635519539215</v>
      </c>
    </row>
    <row r="65" spans="1:17" ht="42" customHeight="1" x14ac:dyDescent="0.35">
      <c r="A65" s="40">
        <v>17</v>
      </c>
      <c r="B65" s="10" t="s">
        <v>21</v>
      </c>
      <c r="C65" s="3">
        <v>0</v>
      </c>
      <c r="D65" s="3">
        <v>0</v>
      </c>
      <c r="E65" s="3">
        <v>113576.89090186998</v>
      </c>
      <c r="F65" s="3">
        <v>0</v>
      </c>
      <c r="G65" s="3">
        <v>0</v>
      </c>
      <c r="H65" s="3">
        <v>990.24665484443017</v>
      </c>
      <c r="I65" s="3">
        <v>0</v>
      </c>
      <c r="J65" s="3">
        <v>0</v>
      </c>
      <c r="K65" s="3">
        <v>105567.61041902605</v>
      </c>
      <c r="L65" s="3">
        <v>0</v>
      </c>
      <c r="M65" s="3">
        <v>0</v>
      </c>
      <c r="N65" s="3">
        <v>10438.302223198667</v>
      </c>
      <c r="O65" s="3">
        <v>31041.75399000484</v>
      </c>
      <c r="P65" s="3">
        <v>0</v>
      </c>
      <c r="Q65" s="25">
        <f t="shared" si="0"/>
        <v>261614.80418894396</v>
      </c>
    </row>
    <row r="66" spans="1:17" ht="42" customHeight="1" x14ac:dyDescent="0.35">
      <c r="A66" s="40">
        <v>18</v>
      </c>
      <c r="B66" s="10" t="s">
        <v>22</v>
      </c>
      <c r="C66" s="3">
        <v>0</v>
      </c>
      <c r="D66" s="3">
        <v>0</v>
      </c>
      <c r="E66" s="3">
        <v>7789.6453529148321</v>
      </c>
      <c r="F66" s="3">
        <v>68.445112934436338</v>
      </c>
      <c r="G66" s="3">
        <v>0</v>
      </c>
      <c r="H66" s="3">
        <v>0</v>
      </c>
      <c r="I66" s="3">
        <v>3105.5</v>
      </c>
      <c r="J66" s="3">
        <v>0</v>
      </c>
      <c r="K66" s="3">
        <v>5089.0902227255565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25">
        <f t="shared" si="0"/>
        <v>16052.680688574826</v>
      </c>
    </row>
    <row r="67" spans="1:17" ht="42" customHeight="1" x14ac:dyDescent="0.35">
      <c r="A67" s="40">
        <v>19</v>
      </c>
      <c r="B67" s="10" t="s">
        <v>23</v>
      </c>
      <c r="C67" s="3">
        <v>0</v>
      </c>
      <c r="D67" s="3">
        <v>0</v>
      </c>
      <c r="E67" s="3">
        <v>25061.811851989554</v>
      </c>
      <c r="F67" s="3">
        <v>319.4105270273696</v>
      </c>
      <c r="G67" s="3">
        <v>0</v>
      </c>
      <c r="H67" s="3">
        <v>0</v>
      </c>
      <c r="I67" s="3">
        <v>0</v>
      </c>
      <c r="J67" s="3">
        <v>0</v>
      </c>
      <c r="K67" s="3">
        <v>38411.476028690071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25">
        <f t="shared" si="0"/>
        <v>63792.698407706994</v>
      </c>
    </row>
    <row r="68" spans="1:17" ht="42" customHeight="1" x14ac:dyDescent="0.35">
      <c r="A68" s="40">
        <v>20</v>
      </c>
      <c r="B68" s="10" t="s">
        <v>42</v>
      </c>
      <c r="C68" s="3">
        <v>0</v>
      </c>
      <c r="D68" s="3">
        <v>0</v>
      </c>
      <c r="E68" s="3">
        <v>3289.5904278242056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1765.1944129860324</v>
      </c>
      <c r="L68" s="3">
        <v>11680.634201585504</v>
      </c>
      <c r="M68" s="3">
        <v>0</v>
      </c>
      <c r="N68" s="3">
        <v>0</v>
      </c>
      <c r="O68" s="3">
        <v>0</v>
      </c>
      <c r="P68" s="3">
        <v>0</v>
      </c>
      <c r="Q68" s="25">
        <f t="shared" si="0"/>
        <v>16735.419042395741</v>
      </c>
    </row>
    <row r="69" spans="1:17" ht="42" customHeight="1" x14ac:dyDescent="0.35">
      <c r="A69" s="40">
        <v>21</v>
      </c>
      <c r="B69" s="10" t="s">
        <v>25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448.47112117780296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25">
        <f t="shared" si="0"/>
        <v>448.47112117780296</v>
      </c>
    </row>
    <row r="70" spans="1:17" ht="42" customHeight="1" x14ac:dyDescent="0.35">
      <c r="A70" s="40">
        <v>22</v>
      </c>
      <c r="B70" s="10" t="s">
        <v>24</v>
      </c>
      <c r="C70" s="3">
        <v>0</v>
      </c>
      <c r="D70" s="3">
        <v>0</v>
      </c>
      <c r="E70" s="3">
        <v>11012.903171290232</v>
      </c>
      <c r="F70" s="3">
        <v>45.630075289624223</v>
      </c>
      <c r="G70" s="3">
        <v>0</v>
      </c>
      <c r="H70" s="3">
        <v>0</v>
      </c>
      <c r="I70" s="3">
        <v>0</v>
      </c>
      <c r="J70" s="3">
        <v>0</v>
      </c>
      <c r="K70" s="3">
        <v>8382.0309550773873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25">
        <f t="shared" si="0"/>
        <v>19440.564201657246</v>
      </c>
    </row>
    <row r="71" spans="1:17" ht="42" customHeight="1" x14ac:dyDescent="0.35">
      <c r="A71" s="40">
        <v>23</v>
      </c>
      <c r="B71" s="10" t="s">
        <v>26</v>
      </c>
      <c r="C71" s="3">
        <v>0</v>
      </c>
      <c r="D71" s="3">
        <v>0</v>
      </c>
      <c r="E71" s="3">
        <v>1491.0049601581841</v>
      </c>
      <c r="F71" s="3">
        <v>0</v>
      </c>
      <c r="G71" s="3">
        <v>0</v>
      </c>
      <c r="H71" s="3">
        <v>0</v>
      </c>
      <c r="I71" s="3">
        <v>22.84</v>
      </c>
      <c r="J71" s="3">
        <v>0</v>
      </c>
      <c r="K71" s="3">
        <v>1080.4077010192525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25">
        <f t="shared" si="0"/>
        <v>2594.2526611774365</v>
      </c>
    </row>
    <row r="72" spans="1:17" ht="42" customHeight="1" x14ac:dyDescent="0.35">
      <c r="A72" s="40">
        <v>24</v>
      </c>
      <c r="B72" s="10" t="s">
        <v>27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25">
        <f t="shared" si="0"/>
        <v>0</v>
      </c>
    </row>
    <row r="73" spans="1:17" ht="42" customHeight="1" x14ac:dyDescent="0.35">
      <c r="A73" s="40">
        <v>25</v>
      </c>
      <c r="B73" s="10" t="s">
        <v>28</v>
      </c>
      <c r="C73" s="3">
        <v>0</v>
      </c>
      <c r="D73" s="3">
        <v>0</v>
      </c>
      <c r="E73" s="3">
        <v>10014.534023981139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17434.126085315213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25">
        <f t="shared" si="0"/>
        <v>27448.660109296354</v>
      </c>
    </row>
    <row r="74" spans="1:17" ht="42" customHeight="1" x14ac:dyDescent="0.35">
      <c r="A74" s="40">
        <v>26</v>
      </c>
      <c r="B74" s="10" t="s">
        <v>29</v>
      </c>
      <c r="C74" s="3">
        <v>0</v>
      </c>
      <c r="D74" s="3">
        <v>0</v>
      </c>
      <c r="E74" s="3">
        <v>148.29774469127872</v>
      </c>
      <c r="F74" s="3">
        <v>0</v>
      </c>
      <c r="G74" s="3">
        <v>0</v>
      </c>
      <c r="H74" s="3">
        <v>0</v>
      </c>
      <c r="I74" s="3">
        <v>388.78</v>
      </c>
      <c r="J74" s="3">
        <v>0</v>
      </c>
      <c r="K74" s="3">
        <v>992.07248018120049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25">
        <f t="shared" si="0"/>
        <v>1529.1502248724792</v>
      </c>
    </row>
    <row r="75" spans="1:17" ht="42" customHeight="1" x14ac:dyDescent="0.35">
      <c r="A75" s="40">
        <v>27</v>
      </c>
      <c r="B75" s="10" t="s">
        <v>30</v>
      </c>
      <c r="C75" s="3">
        <v>0</v>
      </c>
      <c r="D75" s="3">
        <v>0</v>
      </c>
      <c r="E75" s="3">
        <v>28916.792712707975</v>
      </c>
      <c r="F75" s="3">
        <v>399.26315878421195</v>
      </c>
      <c r="G75" s="3">
        <v>0</v>
      </c>
      <c r="H75" s="3">
        <v>0</v>
      </c>
      <c r="I75" s="3">
        <v>11711.92</v>
      </c>
      <c r="J75" s="3">
        <v>0</v>
      </c>
      <c r="K75" s="3">
        <v>21976.594941487354</v>
      </c>
      <c r="L75" s="3">
        <v>0</v>
      </c>
      <c r="M75" s="3">
        <v>144.91773911426952</v>
      </c>
      <c r="N75" s="3">
        <v>94732.007807812872</v>
      </c>
      <c r="O75" s="3">
        <v>0</v>
      </c>
      <c r="P75" s="3">
        <v>0</v>
      </c>
      <c r="Q75" s="25">
        <f t="shared" si="0"/>
        <v>157881.49635990668</v>
      </c>
    </row>
    <row r="76" spans="1:17" ht="42" customHeight="1" x14ac:dyDescent="0.35">
      <c r="A76" s="40">
        <v>28</v>
      </c>
      <c r="B76" s="10" t="s">
        <v>31</v>
      </c>
      <c r="C76" s="3">
        <v>1632.1798073492687</v>
      </c>
      <c r="D76" s="3">
        <v>0</v>
      </c>
      <c r="E76" s="3">
        <v>574.60094809156431</v>
      </c>
      <c r="F76" s="3">
        <v>0</v>
      </c>
      <c r="G76" s="3">
        <v>458.66364665911664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25">
        <f t="shared" si="0"/>
        <v>2665.4444020999495</v>
      </c>
    </row>
    <row r="77" spans="1:17" ht="42" customHeight="1" x14ac:dyDescent="0.35">
      <c r="A77" s="40">
        <v>29</v>
      </c>
      <c r="B77" s="10" t="s">
        <v>32</v>
      </c>
      <c r="C77" s="3">
        <v>0</v>
      </c>
      <c r="D77" s="3">
        <v>0</v>
      </c>
      <c r="E77" s="3">
        <v>3209.315295370237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3930.9173272933181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25">
        <f t="shared" si="0"/>
        <v>7140.232622663555</v>
      </c>
    </row>
    <row r="78" spans="1:17" ht="42" customHeight="1" x14ac:dyDescent="0.35">
      <c r="A78" s="40">
        <v>30</v>
      </c>
      <c r="B78" s="10" t="s">
        <v>33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25">
        <f t="shared" si="0"/>
        <v>0</v>
      </c>
    </row>
    <row r="79" spans="1:17" ht="42" customHeight="1" x14ac:dyDescent="0.35">
      <c r="A79" s="40">
        <v>31</v>
      </c>
      <c r="B79" s="10" t="s">
        <v>43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25">
        <f t="shared" si="0"/>
        <v>0</v>
      </c>
    </row>
    <row r="80" spans="1:17" ht="42" customHeight="1" x14ac:dyDescent="0.35">
      <c r="A80" s="40">
        <v>32</v>
      </c>
      <c r="B80" s="10" t="s">
        <v>34</v>
      </c>
      <c r="C80" s="3">
        <v>0</v>
      </c>
      <c r="D80" s="3">
        <v>0</v>
      </c>
      <c r="E80" s="3">
        <v>2227.0011745519378</v>
      </c>
      <c r="F80" s="3">
        <v>0</v>
      </c>
      <c r="G80" s="3">
        <v>0</v>
      </c>
      <c r="H80" s="3">
        <v>0</v>
      </c>
      <c r="I80" s="3">
        <v>4313.0200000000004</v>
      </c>
      <c r="J80" s="3">
        <v>0</v>
      </c>
      <c r="K80" s="3">
        <v>1182.3329558323896</v>
      </c>
      <c r="L80" s="3">
        <v>0</v>
      </c>
      <c r="M80" s="3">
        <v>0</v>
      </c>
      <c r="N80" s="3">
        <v>0</v>
      </c>
      <c r="O80" s="3">
        <v>99.951636305013707</v>
      </c>
      <c r="P80" s="3">
        <v>0</v>
      </c>
      <c r="Q80" s="25">
        <f t="shared" si="0"/>
        <v>7822.305766689341</v>
      </c>
    </row>
    <row r="81" spans="1:28" ht="42" customHeight="1" x14ac:dyDescent="0.35">
      <c r="A81" s="40">
        <v>33</v>
      </c>
      <c r="B81" s="10" t="s">
        <v>35</v>
      </c>
      <c r="C81" s="3">
        <v>0</v>
      </c>
      <c r="D81" s="3">
        <v>0</v>
      </c>
      <c r="E81" s="3">
        <v>54563.937030496098</v>
      </c>
      <c r="F81" s="3">
        <v>376.44812113939986</v>
      </c>
      <c r="G81" s="3">
        <v>0</v>
      </c>
      <c r="H81" s="3">
        <v>0</v>
      </c>
      <c r="I81" s="3">
        <v>0</v>
      </c>
      <c r="J81" s="3">
        <v>0</v>
      </c>
      <c r="K81" s="3">
        <v>38588.070970177425</v>
      </c>
      <c r="L81" s="3">
        <v>17785.956964892412</v>
      </c>
      <c r="M81" s="3">
        <v>0</v>
      </c>
      <c r="N81" s="3">
        <v>0</v>
      </c>
      <c r="O81" s="3">
        <v>0</v>
      </c>
      <c r="P81" s="3">
        <v>0</v>
      </c>
      <c r="Q81" s="25">
        <f t="shared" si="0"/>
        <v>111314.41308670533</v>
      </c>
    </row>
    <row r="82" spans="1:28" ht="42" customHeight="1" x14ac:dyDescent="0.35">
      <c r="A82" s="40">
        <v>34</v>
      </c>
      <c r="B82" s="10" t="s">
        <v>67</v>
      </c>
      <c r="C82" s="3">
        <v>0</v>
      </c>
      <c r="D82" s="3">
        <v>0</v>
      </c>
      <c r="E82" s="3">
        <v>91.260150579248446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285.39071347678367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25">
        <f t="shared" si="0"/>
        <v>376.65086405603211</v>
      </c>
      <c r="V82" s="54"/>
      <c r="W82" s="54"/>
    </row>
    <row r="83" spans="1:28" ht="42" customHeight="1" x14ac:dyDescent="0.35">
      <c r="A83" s="40">
        <v>35</v>
      </c>
      <c r="B83" s="10" t="s">
        <v>46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180.06795016987542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25">
        <f t="shared" si="0"/>
        <v>180.06795016987542</v>
      </c>
      <c r="V83" s="54"/>
      <c r="W83" s="54"/>
    </row>
    <row r="84" spans="1:28" ht="42" customHeight="1" x14ac:dyDescent="0.35">
      <c r="A84" s="40">
        <v>36</v>
      </c>
      <c r="B84" s="10" t="s">
        <v>49</v>
      </c>
      <c r="C84" s="3">
        <v>0</v>
      </c>
      <c r="D84" s="3">
        <v>21380.861775082252</v>
      </c>
      <c r="E84" s="3">
        <v>8476.0399854659754</v>
      </c>
      <c r="F84" s="3">
        <v>2943.1398561807628</v>
      </c>
      <c r="G84" s="3">
        <v>0</v>
      </c>
      <c r="H84" s="3">
        <v>0</v>
      </c>
      <c r="I84" s="3">
        <v>0</v>
      </c>
      <c r="J84" s="3">
        <v>0</v>
      </c>
      <c r="K84" s="3">
        <v>1894.2997357493393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25">
        <f t="shared" si="0"/>
        <v>34694.341352478332</v>
      </c>
      <c r="V84" s="54"/>
      <c r="W84" s="54"/>
    </row>
    <row r="85" spans="1:28" s="26" customFormat="1" ht="37.5" customHeight="1" x14ac:dyDescent="0.35">
      <c r="A85" s="44"/>
      <c r="B85" s="24" t="s">
        <v>36</v>
      </c>
      <c r="C85" s="25">
        <v>14362.58770365085</v>
      </c>
      <c r="D85" s="25">
        <v>89610.600745233271</v>
      </c>
      <c r="E85" s="25">
        <v>752766.53456478182</v>
      </c>
      <c r="F85" s="25">
        <v>11764.954412174779</v>
      </c>
      <c r="G85" s="25">
        <v>1946.7723669309173</v>
      </c>
      <c r="H85" s="25">
        <v>1991.3751410607772</v>
      </c>
      <c r="I85" s="25">
        <v>140015.79999999999</v>
      </c>
      <c r="J85" s="25">
        <v>40575.32</v>
      </c>
      <c r="K85" s="25">
        <v>652482.44620611542</v>
      </c>
      <c r="L85" s="25">
        <v>29466.591166477916</v>
      </c>
      <c r="M85" s="25">
        <v>3184.5973145855687</v>
      </c>
      <c r="N85" s="25">
        <v>140270.82294685784</v>
      </c>
      <c r="O85" s="25">
        <v>106023.37578591007</v>
      </c>
      <c r="P85" s="25">
        <v>51778.219244061751</v>
      </c>
      <c r="Q85" s="25">
        <f>SUM(Q49:Q84)</f>
        <v>2036239.9975978411</v>
      </c>
      <c r="S85" s="54"/>
      <c r="T85" s="54"/>
      <c r="U85" s="55"/>
      <c r="V85" s="42"/>
      <c r="W85" s="42"/>
      <c r="X85" s="54"/>
      <c r="Y85" s="54"/>
      <c r="Z85" s="54"/>
      <c r="AA85" s="54"/>
      <c r="AB85" s="54"/>
    </row>
    <row r="86" spans="1:28" x14ac:dyDescent="0.35">
      <c r="B86" s="60" t="s">
        <v>75</v>
      </c>
      <c r="C86" s="95"/>
      <c r="D86" s="96"/>
      <c r="E86" s="92">
        <v>871.61809316985364</v>
      </c>
      <c r="F86" s="3"/>
      <c r="G86" s="3"/>
      <c r="H86" s="3"/>
      <c r="I86" s="11"/>
      <c r="J86" s="11"/>
      <c r="K86" s="3"/>
      <c r="L86" s="3"/>
      <c r="M86" s="3"/>
      <c r="N86" s="3"/>
      <c r="O86" s="3"/>
      <c r="P86" s="3"/>
      <c r="Q86" s="100">
        <v>871.61809316985364</v>
      </c>
    </row>
    <row r="87" spans="1:28" x14ac:dyDescent="0.35">
      <c r="C87" s="17"/>
      <c r="D87" s="17"/>
      <c r="E87" s="17"/>
      <c r="F87" s="17"/>
      <c r="G87" s="17"/>
      <c r="H87" s="17"/>
      <c r="I87" s="17"/>
      <c r="J87" s="17"/>
      <c r="K87" s="17"/>
      <c r="L87" s="17"/>
      <c r="Q87" s="94">
        <v>2037111.6156910108</v>
      </c>
    </row>
    <row r="88" spans="1:28" ht="38.25" customHeight="1" x14ac:dyDescent="0.35">
      <c r="C88" s="7"/>
      <c r="D88" s="7"/>
      <c r="E88" s="8" t="s">
        <v>50</v>
      </c>
      <c r="F88" s="7"/>
      <c r="Q88" s="17"/>
    </row>
    <row r="89" spans="1:28" x14ac:dyDescent="0.35">
      <c r="C89" s="111"/>
      <c r="D89" s="111"/>
      <c r="E89" s="111"/>
      <c r="F89" s="111"/>
    </row>
    <row r="90" spans="1:28" ht="45" x14ac:dyDescent="0.35">
      <c r="A90" s="1" t="s">
        <v>0</v>
      </c>
      <c r="B90" s="1" t="s">
        <v>1</v>
      </c>
      <c r="C90" s="1" t="s">
        <v>52</v>
      </c>
      <c r="D90" s="1" t="s">
        <v>53</v>
      </c>
      <c r="E90" s="1" t="s">
        <v>2</v>
      </c>
      <c r="F90" s="1" t="s">
        <v>47</v>
      </c>
      <c r="G90" s="1" t="s">
        <v>61</v>
      </c>
      <c r="H90" s="1" t="s">
        <v>3</v>
      </c>
      <c r="I90" s="1" t="s">
        <v>64</v>
      </c>
      <c r="J90" s="1" t="s">
        <v>54</v>
      </c>
      <c r="K90" s="1" t="s">
        <v>4</v>
      </c>
      <c r="L90" s="1" t="s">
        <v>5</v>
      </c>
      <c r="M90" s="1" t="s">
        <v>48</v>
      </c>
      <c r="N90" s="1" t="s">
        <v>6</v>
      </c>
      <c r="O90" s="1" t="s">
        <v>7</v>
      </c>
      <c r="P90" s="9" t="s">
        <v>8</v>
      </c>
      <c r="Q90" s="9" t="s">
        <v>45</v>
      </c>
    </row>
    <row r="91" spans="1:28" ht="39" customHeight="1" x14ac:dyDescent="0.35">
      <c r="A91" s="40">
        <v>1</v>
      </c>
      <c r="B91" s="10" t="s">
        <v>65</v>
      </c>
      <c r="C91" s="29">
        <v>0.29993790105568202</v>
      </c>
      <c r="D91" s="29">
        <v>0</v>
      </c>
      <c r="E91" s="29">
        <v>1.6176748744031664E-2</v>
      </c>
      <c r="F91" s="29">
        <v>0</v>
      </c>
      <c r="G91" s="29">
        <v>0.76439790575916233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29">
        <v>0</v>
      </c>
      <c r="Q91" s="31">
        <v>8.826714062981798E-3</v>
      </c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39" customHeight="1" x14ac:dyDescent="0.35">
      <c r="A92" s="40">
        <v>2</v>
      </c>
      <c r="B92" s="10" t="s">
        <v>9</v>
      </c>
      <c r="C92" s="29">
        <v>3.3843924653280892E-2</v>
      </c>
      <c r="D92" s="29">
        <v>0</v>
      </c>
      <c r="E92" s="29">
        <v>4.4990915943431348E-3</v>
      </c>
      <c r="F92" s="29">
        <v>0</v>
      </c>
      <c r="G92" s="29">
        <v>0</v>
      </c>
      <c r="H92" s="29">
        <v>0</v>
      </c>
      <c r="I92" s="29">
        <v>9.711518271509359E-2</v>
      </c>
      <c r="J92" s="29">
        <v>0</v>
      </c>
      <c r="K92" s="29">
        <v>8.4613399705859571E-3</v>
      </c>
      <c r="L92" s="29">
        <v>0</v>
      </c>
      <c r="M92" s="29">
        <v>0</v>
      </c>
      <c r="N92" s="29">
        <v>1.138549415755476E-3</v>
      </c>
      <c r="O92" s="29">
        <v>0</v>
      </c>
      <c r="P92" s="29">
        <v>0</v>
      </c>
      <c r="Q92" s="31">
        <v>1.1369530613899309E-2</v>
      </c>
    </row>
    <row r="93" spans="1:28" ht="39" customHeight="1" x14ac:dyDescent="0.35">
      <c r="A93" s="40">
        <v>3</v>
      </c>
      <c r="B93" s="10" t="s">
        <v>39</v>
      </c>
      <c r="C93" s="29">
        <v>0</v>
      </c>
      <c r="D93" s="29">
        <v>0</v>
      </c>
      <c r="E93" s="29">
        <v>6.3243218668985069E-3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1.035624319467539E-2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31">
        <v>5.6565064835051478E-3</v>
      </c>
    </row>
    <row r="94" spans="1:28" ht="39" customHeight="1" x14ac:dyDescent="0.35">
      <c r="A94" s="40">
        <v>4</v>
      </c>
      <c r="B94" s="10" t="s">
        <v>10</v>
      </c>
      <c r="C94" s="29">
        <v>0.19606016697716139</v>
      </c>
      <c r="D94" s="29">
        <v>1.9613098320456351E-2</v>
      </c>
      <c r="E94" s="29">
        <v>0.16377198540938315</v>
      </c>
      <c r="F94" s="29">
        <v>1.0665804783451843E-2</v>
      </c>
      <c r="G94" s="29">
        <v>0</v>
      </c>
      <c r="H94" s="29">
        <v>0.24225865209471767</v>
      </c>
      <c r="I94" s="29">
        <v>0.12996847498639441</v>
      </c>
      <c r="J94" s="29">
        <v>0</v>
      </c>
      <c r="K94" s="29">
        <v>0.10370591509269129</v>
      </c>
      <c r="L94" s="29">
        <v>0</v>
      </c>
      <c r="M94" s="29">
        <v>0.32477629175524603</v>
      </c>
      <c r="N94" s="29">
        <v>9.7589949921897932E-4</v>
      </c>
      <c r="O94" s="29">
        <v>0.54773493415320595</v>
      </c>
      <c r="P94" s="29">
        <v>0</v>
      </c>
      <c r="Q94" s="31">
        <v>0.13435118724806949</v>
      </c>
    </row>
    <row r="95" spans="1:28" ht="39" customHeight="1" x14ac:dyDescent="0.35">
      <c r="A95" s="40">
        <v>5</v>
      </c>
      <c r="B95" s="10" t="s">
        <v>11</v>
      </c>
      <c r="C95" s="29">
        <v>0</v>
      </c>
      <c r="D95" s="29">
        <v>0</v>
      </c>
      <c r="E95" s="29">
        <v>4.4636084892290658E-2</v>
      </c>
      <c r="F95" s="29">
        <v>3.5875888817065292E-2</v>
      </c>
      <c r="G95" s="29">
        <v>0</v>
      </c>
      <c r="H95" s="29">
        <v>0</v>
      </c>
      <c r="I95" s="29">
        <v>0</v>
      </c>
      <c r="J95" s="29">
        <v>0</v>
      </c>
      <c r="K95" s="29">
        <v>6.6885478464221215E-2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31">
        <v>3.8140999996542808E-2</v>
      </c>
    </row>
    <row r="96" spans="1:28" ht="39" customHeight="1" x14ac:dyDescent="0.35">
      <c r="A96" s="40">
        <v>6</v>
      </c>
      <c r="B96" s="10" t="s">
        <v>12</v>
      </c>
      <c r="C96" s="29">
        <v>0</v>
      </c>
      <c r="D96" s="29">
        <v>0.61827171058564878</v>
      </c>
      <c r="E96" s="29">
        <v>5.7489926715769794E-2</v>
      </c>
      <c r="F96" s="29">
        <v>0.37136393018745961</v>
      </c>
      <c r="G96" s="29">
        <v>0</v>
      </c>
      <c r="H96" s="29">
        <v>0</v>
      </c>
      <c r="I96" s="29">
        <v>0</v>
      </c>
      <c r="J96" s="29">
        <v>0</v>
      </c>
      <c r="K96" s="29">
        <v>7.4207978820036269E-2</v>
      </c>
      <c r="L96" s="29">
        <v>0</v>
      </c>
      <c r="M96" s="29">
        <v>8.9552286329571532E-2</v>
      </c>
      <c r="N96" s="29">
        <v>6.7228632168418578E-3</v>
      </c>
      <c r="O96" s="29">
        <v>0</v>
      </c>
      <c r="P96" s="29">
        <v>0.30900403940224591</v>
      </c>
      <c r="Q96" s="31">
        <v>8.2847092777911469E-2</v>
      </c>
    </row>
    <row r="97" spans="1:17" ht="39" customHeight="1" x14ac:dyDescent="0.35">
      <c r="A97" s="40">
        <v>7</v>
      </c>
      <c r="B97" s="10" t="s">
        <v>13</v>
      </c>
      <c r="C97" s="29">
        <v>0</v>
      </c>
      <c r="D97" s="29">
        <v>0</v>
      </c>
      <c r="E97" s="29">
        <v>5.0889799757870757E-3</v>
      </c>
      <c r="F97" s="29">
        <v>0</v>
      </c>
      <c r="G97" s="29">
        <v>0</v>
      </c>
      <c r="H97" s="29">
        <v>0</v>
      </c>
      <c r="I97" s="29">
        <v>8.9926922533028433E-2</v>
      </c>
      <c r="J97" s="29">
        <v>1</v>
      </c>
      <c r="K97" s="29">
        <v>6.7691645462403379E-4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31">
        <v>2.8208364432873355E-2</v>
      </c>
    </row>
    <row r="98" spans="1:17" ht="39" customHeight="1" x14ac:dyDescent="0.35">
      <c r="A98" s="40">
        <v>8</v>
      </c>
      <c r="B98" s="10" t="s">
        <v>14</v>
      </c>
      <c r="C98" s="29">
        <v>0</v>
      </c>
      <c r="D98" s="29">
        <v>0</v>
      </c>
      <c r="E98" s="29">
        <v>1.8482982197269678E-2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31">
        <v>6.8328735676908923E-3</v>
      </c>
    </row>
    <row r="99" spans="1:17" ht="39" customHeight="1" x14ac:dyDescent="0.35">
      <c r="A99" s="40">
        <v>9</v>
      </c>
      <c r="B99" s="10" t="s">
        <v>40</v>
      </c>
      <c r="C99" s="29">
        <v>0</v>
      </c>
      <c r="D99" s="29">
        <v>0</v>
      </c>
      <c r="E99" s="29">
        <v>2.4269051963497643E-2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2.1914042024362052E-2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31">
        <v>1.5993919149252564E-2</v>
      </c>
    </row>
    <row r="100" spans="1:17" ht="39" customHeight="1" x14ac:dyDescent="0.35">
      <c r="A100" s="40">
        <v>10</v>
      </c>
      <c r="B100" s="10" t="s">
        <v>15</v>
      </c>
      <c r="C100" s="29">
        <v>0.19474918926378251</v>
      </c>
      <c r="D100" s="29">
        <v>0</v>
      </c>
      <c r="E100" s="29">
        <v>2.7243750747182605E-2</v>
      </c>
      <c r="F100" s="29">
        <v>3.8784744667097616E-2</v>
      </c>
      <c r="G100" s="29">
        <v>0</v>
      </c>
      <c r="H100" s="29">
        <v>0.26047358834244083</v>
      </c>
      <c r="I100" s="29">
        <v>0</v>
      </c>
      <c r="J100" s="29">
        <v>0</v>
      </c>
      <c r="K100" s="29">
        <v>5.414394368055099E-2</v>
      </c>
      <c r="L100" s="29">
        <v>0</v>
      </c>
      <c r="M100" s="29">
        <v>0</v>
      </c>
      <c r="N100" s="29">
        <v>6.1496728628252784E-2</v>
      </c>
      <c r="O100" s="29">
        <v>0.1209905377070019</v>
      </c>
      <c r="P100" s="29">
        <v>0</v>
      </c>
      <c r="Q100" s="31">
        <v>3.9809787856921811E-2</v>
      </c>
    </row>
    <row r="101" spans="1:17" ht="39" customHeight="1" x14ac:dyDescent="0.35">
      <c r="A101" s="40">
        <v>11</v>
      </c>
      <c r="B101" s="10" t="s">
        <v>16</v>
      </c>
      <c r="C101" s="29">
        <v>0</v>
      </c>
      <c r="D101" s="29">
        <v>0</v>
      </c>
      <c r="E101" s="29">
        <v>2.2419687342319923E-2</v>
      </c>
      <c r="F101" s="29">
        <v>0</v>
      </c>
      <c r="G101" s="29">
        <v>0</v>
      </c>
      <c r="H101" s="29">
        <v>0</v>
      </c>
      <c r="I101" s="29">
        <v>0.16810502814682346</v>
      </c>
      <c r="J101" s="29">
        <v>0</v>
      </c>
      <c r="K101" s="29">
        <v>1.6769014120361535E-2</v>
      </c>
      <c r="L101" s="29">
        <v>0</v>
      </c>
      <c r="M101" s="29">
        <v>1.4328365812731444E-2</v>
      </c>
      <c r="N101" s="29">
        <v>0</v>
      </c>
      <c r="O101" s="29">
        <v>0</v>
      </c>
      <c r="P101" s="29">
        <v>0</v>
      </c>
      <c r="Q101" s="31">
        <v>2.5243226651254436E-2</v>
      </c>
    </row>
    <row r="102" spans="1:17" ht="39" customHeight="1" x14ac:dyDescent="0.35">
      <c r="A102" s="40">
        <v>12</v>
      </c>
      <c r="B102" s="10" t="s">
        <v>17</v>
      </c>
      <c r="C102" s="29">
        <v>0</v>
      </c>
      <c r="D102" s="29">
        <v>0</v>
      </c>
      <c r="E102" s="29">
        <v>8.8483257216591202E-3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1.974108234891167E-2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31">
        <v>9.5968221894379372E-3</v>
      </c>
    </row>
    <row r="103" spans="1:17" ht="39" customHeight="1" x14ac:dyDescent="0.35">
      <c r="A103" s="40">
        <v>13</v>
      </c>
      <c r="B103" s="10" t="s">
        <v>18</v>
      </c>
      <c r="C103" s="29">
        <v>0</v>
      </c>
      <c r="D103" s="29">
        <v>0</v>
      </c>
      <c r="E103" s="29">
        <v>4.1549470082668571E-2</v>
      </c>
      <c r="F103" s="29">
        <v>1.5513897866839044E-2</v>
      </c>
      <c r="G103" s="29">
        <v>0</v>
      </c>
      <c r="H103" s="29">
        <v>0</v>
      </c>
      <c r="I103" s="29">
        <v>0.25493530015898208</v>
      </c>
      <c r="J103" s="29">
        <v>0</v>
      </c>
      <c r="K103" s="29">
        <v>2.141543809222958E-2</v>
      </c>
      <c r="L103" s="29">
        <v>0</v>
      </c>
      <c r="M103" s="29">
        <v>0.45923686062320962</v>
      </c>
      <c r="N103" s="29">
        <v>0.176701062103955</v>
      </c>
      <c r="O103" s="29">
        <v>0</v>
      </c>
      <c r="P103" s="29">
        <v>1.2239722704675826E-2</v>
      </c>
      <c r="Q103" s="31">
        <v>5.3043834412642654E-2</v>
      </c>
    </row>
    <row r="104" spans="1:17" ht="39" customHeight="1" x14ac:dyDescent="0.35">
      <c r="A104" s="40">
        <v>14</v>
      </c>
      <c r="B104" s="10" t="s">
        <v>19</v>
      </c>
      <c r="C104" s="29">
        <v>0.14003311943696956</v>
      </c>
      <c r="D104" s="29">
        <v>0</v>
      </c>
      <c r="E104" s="29">
        <v>6.8799731491339996E-3</v>
      </c>
      <c r="F104" s="29">
        <v>0</v>
      </c>
      <c r="G104" s="29">
        <v>0</v>
      </c>
      <c r="H104" s="29">
        <v>0</v>
      </c>
      <c r="I104" s="29">
        <v>5.0521084049085896E-2</v>
      </c>
      <c r="J104" s="29">
        <v>0</v>
      </c>
      <c r="K104" s="29">
        <v>4.6151816739623229E-3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31">
        <v>8.4839343856293794E-3</v>
      </c>
    </row>
    <row r="105" spans="1:17" ht="39" customHeight="1" x14ac:dyDescent="0.35">
      <c r="A105" s="40">
        <v>15</v>
      </c>
      <c r="B105" s="10" t="s">
        <v>44</v>
      </c>
      <c r="C105" s="29">
        <v>1.9871662181742911E-2</v>
      </c>
      <c r="D105" s="29">
        <v>0.12351773055606258</v>
      </c>
      <c r="E105" s="29">
        <v>0.19305334869699781</v>
      </c>
      <c r="F105" s="29">
        <v>0.1748545572074984</v>
      </c>
      <c r="G105" s="29">
        <v>0</v>
      </c>
      <c r="H105" s="29">
        <v>0</v>
      </c>
      <c r="I105" s="29">
        <v>6.9857616069043643E-2</v>
      </c>
      <c r="J105" s="29">
        <v>0</v>
      </c>
      <c r="K105" s="29">
        <v>0.21712506060427236</v>
      </c>
      <c r="L105" s="29">
        <v>0</v>
      </c>
      <c r="M105" s="29">
        <v>6.6600367018436898E-2</v>
      </c>
      <c r="N105" s="29">
        <v>3.1987816918844321E-3</v>
      </c>
      <c r="O105" s="29">
        <v>3.7549626480431461E-2</v>
      </c>
      <c r="P105" s="29">
        <v>0.67875623789307826</v>
      </c>
      <c r="Q105" s="31">
        <v>0.17187234429367182</v>
      </c>
    </row>
    <row r="106" spans="1:17" ht="39" customHeight="1" x14ac:dyDescent="0.35">
      <c r="A106" s="40">
        <v>16</v>
      </c>
      <c r="B106" s="10" t="s">
        <v>20</v>
      </c>
      <c r="C106" s="29">
        <v>1.8629683295383977E-3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1.1091015756532247E-3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31">
        <v>3.6853531807678493E-4</v>
      </c>
    </row>
    <row r="107" spans="1:17" ht="39" customHeight="1" x14ac:dyDescent="0.35">
      <c r="A107" s="40">
        <v>17</v>
      </c>
      <c r="B107" s="10" t="s">
        <v>21</v>
      </c>
      <c r="C107" s="29">
        <v>0</v>
      </c>
      <c r="D107" s="29">
        <v>0</v>
      </c>
      <c r="E107" s="29">
        <v>0.15087930412253966</v>
      </c>
      <c r="F107" s="29">
        <v>0</v>
      </c>
      <c r="G107" s="29">
        <v>0</v>
      </c>
      <c r="H107" s="29">
        <v>0.49726775956284153</v>
      </c>
      <c r="I107" s="29">
        <v>0</v>
      </c>
      <c r="J107" s="29">
        <v>0</v>
      </c>
      <c r="K107" s="29">
        <v>0.16179379389108939</v>
      </c>
      <c r="L107" s="29">
        <v>0</v>
      </c>
      <c r="M107" s="29">
        <v>0</v>
      </c>
      <c r="N107" s="29">
        <v>7.441534885093859E-2</v>
      </c>
      <c r="O107" s="29">
        <v>0.29278216959141684</v>
      </c>
      <c r="P107" s="29">
        <v>0</v>
      </c>
      <c r="Q107" s="31">
        <v>0.12847935631240512</v>
      </c>
    </row>
    <row r="108" spans="1:17" ht="39" customHeight="1" x14ac:dyDescent="0.35">
      <c r="A108" s="40">
        <v>18</v>
      </c>
      <c r="B108" s="10" t="s">
        <v>22</v>
      </c>
      <c r="C108" s="29">
        <v>0</v>
      </c>
      <c r="D108" s="29">
        <v>0</v>
      </c>
      <c r="E108" s="29">
        <v>1.0348022919773499E-2</v>
      </c>
      <c r="F108" s="29">
        <v>5.8177117000646414E-3</v>
      </c>
      <c r="G108" s="29">
        <v>0</v>
      </c>
      <c r="H108" s="29">
        <v>0</v>
      </c>
      <c r="I108" s="29">
        <v>2.217963972637374E-2</v>
      </c>
      <c r="J108" s="29">
        <v>0</v>
      </c>
      <c r="K108" s="29">
        <v>7.7995818160569216E-3</v>
      </c>
      <c r="L108" s="29">
        <v>0</v>
      </c>
      <c r="M108" s="29">
        <v>0</v>
      </c>
      <c r="N108" s="29">
        <v>0</v>
      </c>
      <c r="O108" s="29">
        <v>0</v>
      </c>
      <c r="P108" s="29">
        <v>0</v>
      </c>
      <c r="Q108" s="31">
        <v>7.8834914879936675E-3</v>
      </c>
    </row>
    <row r="109" spans="1:17" ht="39" customHeight="1" x14ac:dyDescent="0.35">
      <c r="A109" s="40">
        <v>19</v>
      </c>
      <c r="B109" s="10" t="s">
        <v>23</v>
      </c>
      <c r="C109" s="29">
        <v>0</v>
      </c>
      <c r="D109" s="29">
        <v>0</v>
      </c>
      <c r="E109" s="29">
        <v>3.3292941039786327E-2</v>
      </c>
      <c r="F109" s="29">
        <v>2.714932126696833E-2</v>
      </c>
      <c r="G109" s="29">
        <v>0</v>
      </c>
      <c r="H109" s="29">
        <v>0</v>
      </c>
      <c r="I109" s="29">
        <v>0</v>
      </c>
      <c r="J109" s="29">
        <v>0</v>
      </c>
      <c r="K109" s="29">
        <v>5.8869746231542466E-2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31">
        <v>3.1328673674499784E-2</v>
      </c>
    </row>
    <row r="110" spans="1:17" ht="39" customHeight="1" x14ac:dyDescent="0.35">
      <c r="A110" s="40">
        <v>20</v>
      </c>
      <c r="B110" s="10" t="s">
        <v>42</v>
      </c>
      <c r="C110" s="29">
        <v>0</v>
      </c>
      <c r="D110" s="29">
        <v>0</v>
      </c>
      <c r="E110" s="29">
        <v>4.3700008924096355E-3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2.7053515742068218E-3</v>
      </c>
      <c r="L110" s="29">
        <v>0.39640262884814942</v>
      </c>
      <c r="M110" s="29">
        <v>0</v>
      </c>
      <c r="N110" s="29">
        <v>0</v>
      </c>
      <c r="O110" s="29">
        <v>0</v>
      </c>
      <c r="P110" s="29">
        <v>0</v>
      </c>
      <c r="Q110" s="31">
        <v>8.2187851442553778E-3</v>
      </c>
    </row>
    <row r="111" spans="1:17" ht="39" customHeight="1" x14ac:dyDescent="0.35">
      <c r="A111" s="40">
        <v>21</v>
      </c>
      <c r="B111" s="10" t="s">
        <v>25</v>
      </c>
      <c r="C111" s="29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6.87330553925942E-4</v>
      </c>
      <c r="L111" s="29">
        <v>0</v>
      </c>
      <c r="M111" s="29">
        <v>0</v>
      </c>
      <c r="N111" s="29">
        <v>0</v>
      </c>
      <c r="O111" s="29">
        <v>0</v>
      </c>
      <c r="P111" s="29">
        <v>0</v>
      </c>
      <c r="Q111" s="31">
        <v>2.2024472641086795E-4</v>
      </c>
    </row>
    <row r="112" spans="1:17" ht="39" customHeight="1" x14ac:dyDescent="0.35">
      <c r="A112" s="40">
        <v>22</v>
      </c>
      <c r="B112" s="10" t="s">
        <v>24</v>
      </c>
      <c r="C112" s="29">
        <v>0</v>
      </c>
      <c r="D112" s="29">
        <v>0</v>
      </c>
      <c r="E112" s="29">
        <v>1.4629905376515486E-2</v>
      </c>
      <c r="F112" s="29">
        <v>3.8784744667097609E-3</v>
      </c>
      <c r="G112" s="29">
        <v>0</v>
      </c>
      <c r="H112" s="29">
        <v>0</v>
      </c>
      <c r="I112" s="29">
        <v>0</v>
      </c>
      <c r="J112" s="29">
        <v>0</v>
      </c>
      <c r="K112" s="29">
        <v>1.2846370049976106E-2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31">
        <v>9.5472853026123353E-3</v>
      </c>
    </row>
    <row r="113" spans="1:17" ht="39" customHeight="1" x14ac:dyDescent="0.35">
      <c r="A113" s="40">
        <v>23</v>
      </c>
      <c r="B113" s="10" t="s">
        <v>26</v>
      </c>
      <c r="C113" s="29">
        <v>0</v>
      </c>
      <c r="D113" s="29">
        <v>0</v>
      </c>
      <c r="E113" s="29">
        <v>1.9807003787970208E-3</v>
      </c>
      <c r="F113" s="29">
        <v>0</v>
      </c>
      <c r="G113" s="29">
        <v>0</v>
      </c>
      <c r="H113" s="29">
        <v>0</v>
      </c>
      <c r="I113" s="29">
        <v>1.6312444738379527E-4</v>
      </c>
      <c r="J113" s="29">
        <v>0</v>
      </c>
      <c r="K113" s="29">
        <v>1.6558417890034055E-3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31">
        <v>1.2740407143744768E-3</v>
      </c>
    </row>
    <row r="114" spans="1:17" ht="39" customHeight="1" x14ac:dyDescent="0.35">
      <c r="A114" s="40">
        <v>24</v>
      </c>
      <c r="B114" s="10" t="s">
        <v>27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31">
        <v>0</v>
      </c>
    </row>
    <row r="115" spans="1:17" ht="39" customHeight="1" x14ac:dyDescent="0.35">
      <c r="A115" s="40">
        <v>25</v>
      </c>
      <c r="B115" s="10" t="s">
        <v>28</v>
      </c>
      <c r="C115" s="29">
        <v>0</v>
      </c>
      <c r="D115" s="29">
        <v>0</v>
      </c>
      <c r="E115" s="29">
        <v>1.3303638730129156E-2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2.6719686003334828E-2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31">
        <v>1.3480071181038398E-2</v>
      </c>
    </row>
    <row r="116" spans="1:17" ht="39" customHeight="1" x14ac:dyDescent="0.35">
      <c r="A116" s="40">
        <v>26</v>
      </c>
      <c r="B116" s="10" t="s">
        <v>29</v>
      </c>
      <c r="C116" s="29">
        <v>0</v>
      </c>
      <c r="D116" s="29">
        <v>0</v>
      </c>
      <c r="E116" s="29">
        <v>1.970036364289471E-4</v>
      </c>
      <c r="F116" s="29">
        <v>0</v>
      </c>
      <c r="G116" s="29">
        <v>0</v>
      </c>
      <c r="H116" s="29">
        <v>0</v>
      </c>
      <c r="I116" s="29">
        <v>2.7766866310802068E-3</v>
      </c>
      <c r="J116" s="29">
        <v>0</v>
      </c>
      <c r="K116" s="29">
        <v>1.5204584980785989E-3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31">
        <v>7.5096758077457595E-4</v>
      </c>
    </row>
    <row r="117" spans="1:17" ht="39" customHeight="1" x14ac:dyDescent="0.35">
      <c r="A117" s="40">
        <v>27</v>
      </c>
      <c r="B117" s="10" t="s">
        <v>30</v>
      </c>
      <c r="C117" s="29">
        <v>0</v>
      </c>
      <c r="D117" s="29">
        <v>0</v>
      </c>
      <c r="E117" s="29">
        <v>3.8414025311880338E-2</v>
      </c>
      <c r="F117" s="29">
        <v>3.3936651583710412E-2</v>
      </c>
      <c r="G117" s="29">
        <v>0</v>
      </c>
      <c r="H117" s="29">
        <v>0</v>
      </c>
      <c r="I117" s="29">
        <v>8.3647131252330101E-2</v>
      </c>
      <c r="J117" s="29">
        <v>0</v>
      </c>
      <c r="K117" s="29">
        <v>3.3681511386660472E-2</v>
      </c>
      <c r="L117" s="29">
        <v>0</v>
      </c>
      <c r="M117" s="29">
        <v>4.550582846080449E-2</v>
      </c>
      <c r="N117" s="29">
        <v>0.67535076659315296</v>
      </c>
      <c r="O117" s="29">
        <v>0</v>
      </c>
      <c r="P117" s="29">
        <v>0</v>
      </c>
      <c r="Q117" s="31">
        <v>7.7535799584606921E-2</v>
      </c>
    </row>
    <row r="118" spans="1:17" ht="39" customHeight="1" x14ac:dyDescent="0.35">
      <c r="A118" s="40">
        <v>28</v>
      </c>
      <c r="B118" s="10" t="s">
        <v>31</v>
      </c>
      <c r="C118" s="29">
        <v>0.11364106810184227</v>
      </c>
      <c r="D118" s="29">
        <v>0</v>
      </c>
      <c r="E118" s="29">
        <v>7.6331893317198882E-4</v>
      </c>
      <c r="F118" s="29">
        <v>0</v>
      </c>
      <c r="G118" s="29">
        <v>0.2356020942408377</v>
      </c>
      <c r="H118" s="29">
        <v>0</v>
      </c>
      <c r="I118" s="29">
        <v>0</v>
      </c>
      <c r="J118" s="29">
        <v>0</v>
      </c>
      <c r="K118" s="29">
        <v>0</v>
      </c>
      <c r="L118" s="29">
        <v>0</v>
      </c>
      <c r="M118" s="29">
        <v>0</v>
      </c>
      <c r="N118" s="29">
        <v>0</v>
      </c>
      <c r="O118" s="29">
        <v>0</v>
      </c>
      <c r="P118" s="29">
        <v>0</v>
      </c>
      <c r="Q118" s="31">
        <v>1.3090030670472944E-3</v>
      </c>
    </row>
    <row r="119" spans="1:17" ht="39" customHeight="1" x14ac:dyDescent="0.35">
      <c r="A119" s="40">
        <v>29</v>
      </c>
      <c r="B119" s="10" t="s">
        <v>32</v>
      </c>
      <c r="C119" s="29">
        <v>0</v>
      </c>
      <c r="D119" s="29">
        <v>0</v>
      </c>
      <c r="E119" s="29">
        <v>4.2633607473341372E-3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6.0245564461538998E-3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31">
        <v>3.5065771378064033E-3</v>
      </c>
    </row>
    <row r="120" spans="1:17" ht="39" customHeight="1" x14ac:dyDescent="0.35">
      <c r="A120" s="40">
        <v>30</v>
      </c>
      <c r="B120" s="10" t="s">
        <v>33</v>
      </c>
      <c r="C120" s="29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31">
        <v>0</v>
      </c>
    </row>
    <row r="121" spans="1:17" ht="39" customHeight="1" x14ac:dyDescent="0.35">
      <c r="A121" s="40">
        <v>31</v>
      </c>
      <c r="B121" s="10" t="s">
        <v>43</v>
      </c>
      <c r="C121" s="29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31">
        <v>0</v>
      </c>
    </row>
    <row r="122" spans="1:17" ht="39" customHeight="1" x14ac:dyDescent="0.35">
      <c r="A122" s="40">
        <v>32</v>
      </c>
      <c r="B122" s="10" t="s">
        <v>34</v>
      </c>
      <c r="C122" s="29">
        <v>0</v>
      </c>
      <c r="D122" s="29">
        <v>0</v>
      </c>
      <c r="E122" s="29">
        <v>2.9584221299629064E-3</v>
      </c>
      <c r="F122" s="29">
        <v>0</v>
      </c>
      <c r="G122" s="29">
        <v>0</v>
      </c>
      <c r="H122" s="29">
        <v>0</v>
      </c>
      <c r="I122" s="29">
        <v>3.0803809284380767E-2</v>
      </c>
      <c r="J122" s="29">
        <v>0</v>
      </c>
      <c r="K122" s="29">
        <v>1.8120532785320289E-3</v>
      </c>
      <c r="L122" s="29">
        <v>0</v>
      </c>
      <c r="M122" s="29">
        <v>0</v>
      </c>
      <c r="N122" s="29">
        <v>0</v>
      </c>
      <c r="O122" s="29">
        <v>9.4273206794361227E-4</v>
      </c>
      <c r="P122" s="29">
        <v>0</v>
      </c>
      <c r="Q122" s="31">
        <v>3.8415441087088654E-3</v>
      </c>
    </row>
    <row r="123" spans="1:17" ht="39" customHeight="1" x14ac:dyDescent="0.35">
      <c r="A123" s="40">
        <v>33</v>
      </c>
      <c r="B123" s="10" t="s">
        <v>35</v>
      </c>
      <c r="C123" s="29">
        <v>0</v>
      </c>
      <c r="D123" s="29">
        <v>0</v>
      </c>
      <c r="E123" s="29">
        <v>7.2484541388443485E-2</v>
      </c>
      <c r="F123" s="29">
        <v>3.1997414350355531E-2</v>
      </c>
      <c r="G123" s="29">
        <v>0</v>
      </c>
      <c r="H123" s="29">
        <v>0</v>
      </c>
      <c r="I123" s="29">
        <v>0</v>
      </c>
      <c r="J123" s="29">
        <v>0</v>
      </c>
      <c r="K123" s="29">
        <v>5.9140397101177612E-2</v>
      </c>
      <c r="L123" s="29">
        <v>0.60359737115185053</v>
      </c>
      <c r="M123" s="29">
        <v>0</v>
      </c>
      <c r="N123" s="29">
        <v>0</v>
      </c>
      <c r="O123" s="29">
        <v>0</v>
      </c>
      <c r="P123" s="29">
        <v>0</v>
      </c>
      <c r="Q123" s="31">
        <v>5.4666646965987949E-2</v>
      </c>
    </row>
    <row r="124" spans="1:17" ht="39" customHeight="1" x14ac:dyDescent="0.35">
      <c r="A124" s="40">
        <v>34</v>
      </c>
      <c r="B124" s="10" t="s">
        <v>67</v>
      </c>
      <c r="C124" s="29">
        <v>0</v>
      </c>
      <c r="D124" s="29">
        <v>0</v>
      </c>
      <c r="E124" s="29">
        <v>1.2123300703319823E-4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1.2496919162289854E-4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31">
        <v>1.8497370864945604E-4</v>
      </c>
    </row>
    <row r="125" spans="1:17" ht="39" customHeight="1" x14ac:dyDescent="0.35">
      <c r="A125" s="40">
        <v>35</v>
      </c>
      <c r="B125" s="10" t="s">
        <v>46</v>
      </c>
      <c r="C125" s="29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2.759736315005676E-4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31">
        <v>8.8431594695272743E-5</v>
      </c>
    </row>
    <row r="126" spans="1:17" ht="39" customHeight="1" x14ac:dyDescent="0.35">
      <c r="A126" s="40">
        <v>36</v>
      </c>
      <c r="B126" s="10" t="s">
        <v>49</v>
      </c>
      <c r="C126" s="29">
        <v>0</v>
      </c>
      <c r="D126" s="29">
        <v>0.23859746053783243</v>
      </c>
      <c r="E126" s="29">
        <v>1.1259852286561156E-2</v>
      </c>
      <c r="F126" s="29">
        <v>0.25016160310277963</v>
      </c>
      <c r="G126" s="29">
        <v>0</v>
      </c>
      <c r="H126" s="29">
        <v>0</v>
      </c>
      <c r="I126" s="29">
        <v>0</v>
      </c>
      <c r="J126" s="29">
        <v>0</v>
      </c>
      <c r="K126" s="29">
        <v>2.9032194609430783E-3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31">
        <v>1.7038434267771657E-2</v>
      </c>
    </row>
    <row r="127" spans="1:17" ht="35.25" customHeight="1" x14ac:dyDescent="0.35">
      <c r="A127" s="44"/>
      <c r="B127" s="24" t="s">
        <v>36</v>
      </c>
      <c r="C127" s="32">
        <v>1</v>
      </c>
      <c r="D127" s="32">
        <v>1.0000000000000002</v>
      </c>
      <c r="E127" s="32">
        <v>1.0000000000000002</v>
      </c>
      <c r="F127" s="32">
        <v>1</v>
      </c>
      <c r="G127" s="32">
        <v>1</v>
      </c>
      <c r="H127" s="32">
        <v>1</v>
      </c>
      <c r="I127" s="32">
        <v>1.0000000000000002</v>
      </c>
      <c r="J127" s="32">
        <v>1</v>
      </c>
      <c r="K127" s="32">
        <v>0.99999999999999978</v>
      </c>
      <c r="L127" s="32">
        <v>1</v>
      </c>
      <c r="M127" s="32">
        <v>1</v>
      </c>
      <c r="N127" s="32">
        <v>1</v>
      </c>
      <c r="O127" s="32">
        <v>0.99999999999999978</v>
      </c>
      <c r="P127" s="32">
        <v>1</v>
      </c>
      <c r="Q127" s="32">
        <v>0.99999999999999989</v>
      </c>
    </row>
  </sheetData>
  <mergeCells count="4">
    <mergeCell ref="B1:C1"/>
    <mergeCell ref="C2:P2"/>
    <mergeCell ref="B44:B45"/>
    <mergeCell ref="C89:F89"/>
  </mergeCells>
  <pageMargins left="1.44" right="0.7" top="0.3" bottom="0.24" header="0.17" footer="0.17"/>
  <pageSetup scale="27" orientation="landscape" r:id="rId1"/>
  <rowBreaks count="1" manualBreakCount="1">
    <brk id="87" max="1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3"/>
  <sheetViews>
    <sheetView zoomScale="50" zoomScaleNormal="50" zoomScaleSheetLayoutView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23.25" x14ac:dyDescent="0.35"/>
  <cols>
    <col min="1" max="1" width="13.140625" style="45" customWidth="1"/>
    <col min="2" max="2" width="76.28515625" style="4" customWidth="1"/>
    <col min="3" max="6" width="27.140625" style="4" customWidth="1"/>
    <col min="7" max="7" width="24.85546875" style="4" customWidth="1"/>
    <col min="8" max="13" width="27.140625" style="4" customWidth="1"/>
    <col min="14" max="14" width="28.5703125" style="4" customWidth="1"/>
    <col min="15" max="15" width="24.85546875" style="4" customWidth="1"/>
    <col min="16" max="16" width="29.7109375" style="4" customWidth="1"/>
    <col min="17" max="17" width="22.5703125" style="4" customWidth="1"/>
    <col min="18" max="18" width="16.42578125" style="4" bestFit="1" customWidth="1"/>
    <col min="19" max="19" width="17.7109375" style="42" customWidth="1"/>
    <col min="20" max="20" width="16.42578125" style="42" bestFit="1" customWidth="1"/>
    <col min="21" max="21" width="11.140625" style="42" customWidth="1"/>
    <col min="22" max="22" width="21.140625" style="42" customWidth="1"/>
    <col min="23" max="23" width="20.7109375" style="42" bestFit="1" customWidth="1"/>
    <col min="24" max="24" width="9.140625" style="42"/>
    <col min="25" max="25" width="15.85546875" style="42" customWidth="1"/>
    <col min="26" max="28" width="9.140625" style="42"/>
    <col min="29" max="16384" width="9.140625" style="4"/>
  </cols>
  <sheetData>
    <row r="1" spans="1:28" ht="41.25" customHeight="1" x14ac:dyDescent="0.45">
      <c r="B1" s="118" t="s">
        <v>79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28" ht="41.25" customHeight="1" x14ac:dyDescent="0.4">
      <c r="B2" s="10"/>
      <c r="C2" s="121" t="s">
        <v>51</v>
      </c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1:28" ht="50.25" customHeight="1" x14ac:dyDescent="0.35">
      <c r="A3" s="1" t="s">
        <v>0</v>
      </c>
      <c r="B3" s="1" t="s">
        <v>1</v>
      </c>
      <c r="C3" s="1" t="s">
        <v>52</v>
      </c>
      <c r="D3" s="1" t="s">
        <v>53</v>
      </c>
      <c r="E3" s="1" t="s">
        <v>2</v>
      </c>
      <c r="F3" s="1" t="s">
        <v>47</v>
      </c>
      <c r="G3" s="1" t="s">
        <v>61</v>
      </c>
      <c r="H3" s="1" t="s">
        <v>3</v>
      </c>
      <c r="I3" s="1" t="s">
        <v>64</v>
      </c>
      <c r="J3" s="1" t="s">
        <v>54</v>
      </c>
      <c r="K3" s="1" t="s">
        <v>4</v>
      </c>
      <c r="L3" s="1" t="s">
        <v>5</v>
      </c>
      <c r="M3" s="1" t="s">
        <v>48</v>
      </c>
      <c r="N3" s="1" t="s">
        <v>6</v>
      </c>
      <c r="O3" s="1" t="s">
        <v>7</v>
      </c>
      <c r="P3" s="9" t="s">
        <v>8</v>
      </c>
    </row>
    <row r="4" spans="1:28" ht="45" customHeight="1" x14ac:dyDescent="0.35">
      <c r="A4" s="40">
        <v>1</v>
      </c>
      <c r="B4" s="10" t="s">
        <v>65</v>
      </c>
      <c r="C4" s="3">
        <v>13667500</v>
      </c>
      <c r="D4" s="3">
        <v>0</v>
      </c>
      <c r="E4" s="3">
        <v>20464200</v>
      </c>
      <c r="F4" s="3">
        <v>0</v>
      </c>
      <c r="G4" s="3">
        <v>3420000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45" customHeight="1" x14ac:dyDescent="0.35">
      <c r="A5" s="40">
        <v>2</v>
      </c>
      <c r="B5" s="10" t="s">
        <v>9</v>
      </c>
      <c r="C5" s="3">
        <v>0</v>
      </c>
      <c r="D5" s="3">
        <v>0</v>
      </c>
      <c r="E5" s="3">
        <v>10287000</v>
      </c>
      <c r="F5" s="3">
        <v>81000</v>
      </c>
      <c r="G5" s="3">
        <v>0</v>
      </c>
      <c r="H5" s="3">
        <v>0</v>
      </c>
      <c r="I5" s="3">
        <v>12445772</v>
      </c>
      <c r="J5" s="3">
        <v>0</v>
      </c>
      <c r="K5" s="3">
        <v>3541500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28" ht="45" customHeight="1" x14ac:dyDescent="0.35">
      <c r="A6" s="40">
        <v>3</v>
      </c>
      <c r="B6" s="10" t="s">
        <v>39</v>
      </c>
      <c r="C6" s="3">
        <v>0</v>
      </c>
      <c r="D6" s="3">
        <v>0</v>
      </c>
      <c r="E6" s="3">
        <v>9652500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12548500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28" ht="45" customHeight="1" x14ac:dyDescent="0.35">
      <c r="A7" s="40">
        <v>4</v>
      </c>
      <c r="B7" s="10" t="s">
        <v>10</v>
      </c>
      <c r="C7" s="3">
        <v>2734500</v>
      </c>
      <c r="D7" s="3">
        <v>0</v>
      </c>
      <c r="E7" s="3">
        <v>90526800</v>
      </c>
      <c r="F7" s="3">
        <v>13500</v>
      </c>
      <c r="G7" s="3">
        <v>0</v>
      </c>
      <c r="H7" s="3">
        <v>567000</v>
      </c>
      <c r="I7" s="3">
        <v>14737240</v>
      </c>
      <c r="J7" s="3">
        <v>0</v>
      </c>
      <c r="K7" s="3">
        <v>113424500</v>
      </c>
      <c r="L7" s="3">
        <v>0</v>
      </c>
      <c r="M7" s="3">
        <v>1144500</v>
      </c>
      <c r="N7" s="3">
        <v>0</v>
      </c>
      <c r="O7" s="3">
        <v>81560500</v>
      </c>
      <c r="P7" s="3">
        <v>81000</v>
      </c>
    </row>
    <row r="8" spans="1:28" ht="45" customHeight="1" x14ac:dyDescent="0.35">
      <c r="A8" s="40">
        <v>5</v>
      </c>
      <c r="B8" s="10" t="s">
        <v>11</v>
      </c>
      <c r="C8" s="3">
        <v>0</v>
      </c>
      <c r="D8" s="3">
        <v>0</v>
      </c>
      <c r="E8" s="3">
        <v>50253200</v>
      </c>
      <c r="F8" s="3">
        <v>553500</v>
      </c>
      <c r="G8" s="3">
        <v>0</v>
      </c>
      <c r="H8" s="3">
        <v>0</v>
      </c>
      <c r="I8" s="3">
        <v>1320660</v>
      </c>
      <c r="J8" s="3">
        <v>0</v>
      </c>
      <c r="K8" s="3">
        <v>51894500</v>
      </c>
      <c r="L8" s="3">
        <v>0</v>
      </c>
      <c r="M8" s="3">
        <v>0</v>
      </c>
      <c r="N8" s="3">
        <v>378000</v>
      </c>
      <c r="O8" s="3">
        <v>0</v>
      </c>
      <c r="P8" s="3">
        <v>0</v>
      </c>
    </row>
    <row r="9" spans="1:28" ht="45" customHeight="1" x14ac:dyDescent="0.35">
      <c r="A9" s="40">
        <v>6</v>
      </c>
      <c r="B9" s="10" t="s">
        <v>12</v>
      </c>
      <c r="C9" s="3">
        <v>0</v>
      </c>
      <c r="D9" s="3">
        <v>43257000</v>
      </c>
      <c r="E9" s="3">
        <v>46625100</v>
      </c>
      <c r="F9" s="3">
        <v>2767500</v>
      </c>
      <c r="G9" s="3">
        <v>0</v>
      </c>
      <c r="H9" s="3">
        <v>0</v>
      </c>
      <c r="I9" s="3">
        <v>0</v>
      </c>
      <c r="J9" s="3">
        <v>0</v>
      </c>
      <c r="K9" s="3">
        <v>59753700</v>
      </c>
      <c r="L9" s="3">
        <v>0</v>
      </c>
      <c r="M9" s="3">
        <v>67500</v>
      </c>
      <c r="N9" s="3">
        <v>1886000</v>
      </c>
      <c r="O9" s="3">
        <v>466000</v>
      </c>
      <c r="P9" s="3">
        <v>1969000</v>
      </c>
    </row>
    <row r="10" spans="1:28" ht="45" customHeight="1" x14ac:dyDescent="0.35">
      <c r="A10" s="40">
        <v>7</v>
      </c>
      <c r="B10" s="10" t="s">
        <v>13</v>
      </c>
      <c r="C10" s="3">
        <v>0</v>
      </c>
      <c r="D10" s="3">
        <v>0</v>
      </c>
      <c r="E10" s="3">
        <v>198000</v>
      </c>
      <c r="F10" s="3">
        <v>0</v>
      </c>
      <c r="G10" s="3">
        <v>0</v>
      </c>
      <c r="H10" s="3">
        <v>0</v>
      </c>
      <c r="I10" s="3">
        <v>12392920</v>
      </c>
      <c r="J10" s="3">
        <v>0</v>
      </c>
      <c r="K10" s="3">
        <v>1372500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28" ht="45" customHeight="1" x14ac:dyDescent="0.35">
      <c r="A11" s="40">
        <v>8</v>
      </c>
      <c r="B11" s="10" t="s">
        <v>14</v>
      </c>
      <c r="C11" s="3">
        <v>0</v>
      </c>
      <c r="D11" s="3">
        <v>0</v>
      </c>
      <c r="E11" s="3">
        <v>35725000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28" ht="45" customHeight="1" x14ac:dyDescent="0.35">
      <c r="A12" s="40">
        <v>9</v>
      </c>
      <c r="B12" s="10" t="s">
        <v>40</v>
      </c>
      <c r="C12" s="3">
        <v>0</v>
      </c>
      <c r="D12" s="3">
        <v>0</v>
      </c>
      <c r="E12" s="3">
        <v>23611700</v>
      </c>
      <c r="F12" s="3">
        <v>108000</v>
      </c>
      <c r="G12" s="3">
        <v>0</v>
      </c>
      <c r="H12" s="3">
        <v>0</v>
      </c>
      <c r="I12" s="3">
        <v>0</v>
      </c>
      <c r="J12" s="3">
        <v>0</v>
      </c>
      <c r="K12" s="3">
        <v>24272100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28" ht="45" customHeight="1" x14ac:dyDescent="0.35">
      <c r="A13" s="40">
        <v>10</v>
      </c>
      <c r="B13" s="10" t="s">
        <v>15</v>
      </c>
      <c r="C13" s="3">
        <v>668000</v>
      </c>
      <c r="D13" s="3">
        <v>0</v>
      </c>
      <c r="E13" s="3">
        <v>20256500</v>
      </c>
      <c r="F13" s="3">
        <v>1215000</v>
      </c>
      <c r="G13" s="3">
        <v>0</v>
      </c>
      <c r="H13" s="3">
        <v>454500</v>
      </c>
      <c r="I13" s="3">
        <v>0</v>
      </c>
      <c r="J13" s="3">
        <v>0</v>
      </c>
      <c r="K13" s="3">
        <v>9697500</v>
      </c>
      <c r="L13" s="3">
        <v>0</v>
      </c>
      <c r="M13" s="3">
        <v>0</v>
      </c>
      <c r="N13" s="3">
        <v>0</v>
      </c>
      <c r="O13" s="3">
        <v>5228000</v>
      </c>
      <c r="P13" s="3">
        <v>0</v>
      </c>
    </row>
    <row r="14" spans="1:28" s="42" customFormat="1" ht="45" customHeight="1" x14ac:dyDescent="0.35">
      <c r="A14" s="40">
        <v>11</v>
      </c>
      <c r="B14" s="10" t="s">
        <v>16</v>
      </c>
      <c r="C14" s="3">
        <v>0</v>
      </c>
      <c r="D14" s="3">
        <v>0</v>
      </c>
      <c r="E14" s="3">
        <v>8388000</v>
      </c>
      <c r="F14" s="3">
        <v>0</v>
      </c>
      <c r="G14" s="3">
        <v>0</v>
      </c>
      <c r="H14" s="3">
        <v>0</v>
      </c>
      <c r="I14" s="3">
        <v>42755720</v>
      </c>
      <c r="J14" s="3">
        <v>0</v>
      </c>
      <c r="K14" s="3">
        <v>8249500</v>
      </c>
      <c r="L14" s="3">
        <v>0</v>
      </c>
      <c r="M14" s="3">
        <v>54000</v>
      </c>
      <c r="N14" s="3">
        <v>0</v>
      </c>
      <c r="O14" s="3">
        <v>0</v>
      </c>
      <c r="P14" s="3">
        <v>0</v>
      </c>
      <c r="Q14" s="4"/>
      <c r="R14" s="4"/>
    </row>
    <row r="15" spans="1:28" s="42" customFormat="1" ht="45" customHeight="1" x14ac:dyDescent="0.35">
      <c r="A15" s="40">
        <v>12</v>
      </c>
      <c r="B15" s="10" t="s">
        <v>17</v>
      </c>
      <c r="C15" s="3">
        <v>0</v>
      </c>
      <c r="D15" s="3">
        <v>0</v>
      </c>
      <c r="E15" s="3">
        <v>4203100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11267500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4"/>
      <c r="R15" s="4"/>
    </row>
    <row r="16" spans="1:28" s="42" customFormat="1" ht="45" customHeight="1" x14ac:dyDescent="0.35">
      <c r="A16" s="40">
        <v>13</v>
      </c>
      <c r="B16" s="10" t="s">
        <v>18</v>
      </c>
      <c r="C16" s="3">
        <v>446000</v>
      </c>
      <c r="D16" s="3">
        <v>0</v>
      </c>
      <c r="E16" s="3">
        <v>42682600</v>
      </c>
      <c r="F16" s="3">
        <v>1998000</v>
      </c>
      <c r="G16" s="3">
        <v>0</v>
      </c>
      <c r="H16" s="3">
        <v>0</v>
      </c>
      <c r="I16" s="3">
        <v>31364700</v>
      </c>
      <c r="J16" s="3">
        <v>0</v>
      </c>
      <c r="K16" s="3">
        <v>38998200</v>
      </c>
      <c r="L16" s="3">
        <v>0</v>
      </c>
      <c r="M16" s="3">
        <v>493500</v>
      </c>
      <c r="N16" s="3">
        <v>29148500</v>
      </c>
      <c r="O16" s="3">
        <v>0</v>
      </c>
      <c r="P16" s="3">
        <v>775000</v>
      </c>
      <c r="Q16" s="4"/>
      <c r="R16" s="4"/>
    </row>
    <row r="17" spans="1:23" s="42" customFormat="1" ht="45" customHeight="1" x14ac:dyDescent="0.35">
      <c r="A17" s="40">
        <v>14</v>
      </c>
      <c r="B17" s="10" t="s">
        <v>19</v>
      </c>
      <c r="C17" s="3">
        <v>0</v>
      </c>
      <c r="D17" s="3">
        <v>0</v>
      </c>
      <c r="E17" s="3">
        <v>2682500</v>
      </c>
      <c r="F17" s="3">
        <v>0</v>
      </c>
      <c r="G17" s="3">
        <v>0</v>
      </c>
      <c r="H17" s="3">
        <v>0</v>
      </c>
      <c r="I17" s="3">
        <v>7019230</v>
      </c>
      <c r="J17" s="3">
        <v>0</v>
      </c>
      <c r="K17" s="3">
        <v>3036500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4"/>
      <c r="R17" s="4"/>
    </row>
    <row r="18" spans="1:23" s="42" customFormat="1" ht="45" customHeight="1" x14ac:dyDescent="0.35">
      <c r="A18" s="40">
        <v>15</v>
      </c>
      <c r="B18" s="10" t="s">
        <v>41</v>
      </c>
      <c r="C18" s="3">
        <v>0</v>
      </c>
      <c r="D18" s="3">
        <v>0</v>
      </c>
      <c r="E18" s="3">
        <v>186181700</v>
      </c>
      <c r="F18" s="3">
        <v>6763477</v>
      </c>
      <c r="G18" s="3">
        <v>0</v>
      </c>
      <c r="H18" s="3">
        <v>0</v>
      </c>
      <c r="I18" s="3">
        <v>10490320</v>
      </c>
      <c r="J18" s="3">
        <v>0</v>
      </c>
      <c r="K18" s="3">
        <v>202846100</v>
      </c>
      <c r="L18" s="3">
        <v>0</v>
      </c>
      <c r="M18" s="3">
        <v>0</v>
      </c>
      <c r="N18" s="3">
        <v>19012500</v>
      </c>
      <c r="O18" s="3">
        <v>10193400</v>
      </c>
      <c r="P18" s="3">
        <v>25753860</v>
      </c>
      <c r="Q18" s="4"/>
      <c r="R18" s="4"/>
    </row>
    <row r="19" spans="1:23" s="42" customFormat="1" ht="45" customHeight="1" x14ac:dyDescent="0.35">
      <c r="A19" s="40">
        <v>16</v>
      </c>
      <c r="B19" s="10" t="s">
        <v>20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4"/>
      <c r="R19" s="4"/>
    </row>
    <row r="20" spans="1:23" s="42" customFormat="1" ht="45" customHeight="1" x14ac:dyDescent="0.35">
      <c r="A20" s="40">
        <v>17</v>
      </c>
      <c r="B20" s="10" t="s">
        <v>21</v>
      </c>
      <c r="C20" s="3">
        <v>3080000</v>
      </c>
      <c r="D20" s="3">
        <v>0</v>
      </c>
      <c r="E20" s="3">
        <v>173416600</v>
      </c>
      <c r="F20" s="3">
        <v>108000</v>
      </c>
      <c r="G20" s="3">
        <v>0</v>
      </c>
      <c r="H20" s="3">
        <v>1188000</v>
      </c>
      <c r="I20" s="3">
        <v>1205730</v>
      </c>
      <c r="J20" s="3">
        <v>0</v>
      </c>
      <c r="K20" s="3">
        <v>169756350</v>
      </c>
      <c r="L20" s="3">
        <v>0</v>
      </c>
      <c r="M20" s="3">
        <v>0</v>
      </c>
      <c r="N20" s="3">
        <v>0</v>
      </c>
      <c r="O20" s="3">
        <v>57396600</v>
      </c>
      <c r="P20" s="3">
        <v>0</v>
      </c>
      <c r="Q20" s="4"/>
      <c r="R20" s="4"/>
      <c r="V20" s="46"/>
      <c r="W20" s="41"/>
    </row>
    <row r="21" spans="1:23" s="42" customFormat="1" ht="45" customHeight="1" x14ac:dyDescent="0.35">
      <c r="A21" s="40">
        <v>18</v>
      </c>
      <c r="B21" s="10" t="s">
        <v>22</v>
      </c>
      <c r="C21" s="3">
        <v>0</v>
      </c>
      <c r="D21" s="3">
        <v>0</v>
      </c>
      <c r="E21" s="3">
        <v>10730500</v>
      </c>
      <c r="F21" s="3">
        <v>0</v>
      </c>
      <c r="G21" s="3">
        <v>0</v>
      </c>
      <c r="H21" s="3">
        <v>0</v>
      </c>
      <c r="I21" s="3">
        <v>3210100</v>
      </c>
      <c r="J21" s="3">
        <v>0</v>
      </c>
      <c r="K21" s="3">
        <v>4466500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4"/>
      <c r="R21" s="4"/>
      <c r="V21" s="47"/>
      <c r="W21" s="47"/>
    </row>
    <row r="22" spans="1:23" s="42" customFormat="1" ht="45" customHeight="1" x14ac:dyDescent="0.35">
      <c r="A22" s="40">
        <v>19</v>
      </c>
      <c r="B22" s="10" t="s">
        <v>23</v>
      </c>
      <c r="C22" s="3">
        <v>1104000</v>
      </c>
      <c r="D22" s="3">
        <v>0</v>
      </c>
      <c r="E22" s="3">
        <v>39339500</v>
      </c>
      <c r="F22" s="3">
        <v>162000</v>
      </c>
      <c r="G22" s="3">
        <v>0</v>
      </c>
      <c r="H22" s="3">
        <v>0</v>
      </c>
      <c r="I22" s="3">
        <v>2950250</v>
      </c>
      <c r="J22" s="3">
        <v>0</v>
      </c>
      <c r="K22" s="3">
        <v>69207500</v>
      </c>
      <c r="L22" s="3">
        <v>0</v>
      </c>
      <c r="M22" s="3">
        <v>0</v>
      </c>
      <c r="N22" s="3">
        <v>13083000</v>
      </c>
      <c r="O22" s="3">
        <v>0</v>
      </c>
      <c r="P22" s="3">
        <v>0</v>
      </c>
      <c r="Q22" s="4"/>
      <c r="R22" s="4"/>
    </row>
    <row r="23" spans="1:23" s="42" customFormat="1" ht="45" customHeight="1" x14ac:dyDescent="0.35">
      <c r="A23" s="40">
        <v>20</v>
      </c>
      <c r="B23" s="10" t="s">
        <v>42</v>
      </c>
      <c r="C23" s="3">
        <v>0</v>
      </c>
      <c r="D23" s="3">
        <v>0</v>
      </c>
      <c r="E23" s="3">
        <v>1831500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898000</v>
      </c>
      <c r="L23" s="3">
        <v>11178000</v>
      </c>
      <c r="M23" s="3">
        <v>0</v>
      </c>
      <c r="N23" s="3">
        <v>0</v>
      </c>
      <c r="O23" s="3">
        <v>0</v>
      </c>
      <c r="P23" s="3">
        <v>0</v>
      </c>
      <c r="Q23" s="4"/>
      <c r="R23" s="4"/>
    </row>
    <row r="24" spans="1:23" s="42" customFormat="1" ht="45" customHeight="1" x14ac:dyDescent="0.35">
      <c r="A24" s="40">
        <v>21</v>
      </c>
      <c r="B24" s="10" t="s">
        <v>25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4"/>
      <c r="R24" s="4"/>
    </row>
    <row r="25" spans="1:23" s="42" customFormat="1" ht="45" customHeight="1" x14ac:dyDescent="0.35">
      <c r="A25" s="40">
        <v>22</v>
      </c>
      <c r="B25" s="10" t="s">
        <v>24</v>
      </c>
      <c r="C25" s="3">
        <v>0</v>
      </c>
      <c r="D25" s="3">
        <v>0</v>
      </c>
      <c r="E25" s="3">
        <v>13005500</v>
      </c>
      <c r="F25" s="3">
        <v>148500</v>
      </c>
      <c r="G25" s="3">
        <v>0</v>
      </c>
      <c r="H25" s="3">
        <v>0</v>
      </c>
      <c r="I25" s="3">
        <v>0</v>
      </c>
      <c r="J25" s="3">
        <v>0</v>
      </c>
      <c r="K25" s="3">
        <v>12523500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4"/>
      <c r="R25" s="4"/>
      <c r="V25" s="41"/>
      <c r="W25" s="41"/>
    </row>
    <row r="26" spans="1:23" s="42" customFormat="1" ht="45" customHeight="1" x14ac:dyDescent="0.35">
      <c r="A26" s="40">
        <v>23</v>
      </c>
      <c r="B26" s="10" t="s">
        <v>26</v>
      </c>
      <c r="C26" s="3">
        <v>0</v>
      </c>
      <c r="D26" s="3">
        <v>0</v>
      </c>
      <c r="E26" s="3">
        <v>1588500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1613000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4"/>
      <c r="R26" s="4"/>
    </row>
    <row r="27" spans="1:23" s="42" customFormat="1" ht="45" customHeight="1" x14ac:dyDescent="0.35">
      <c r="A27" s="40">
        <v>24</v>
      </c>
      <c r="B27" s="10" t="s">
        <v>27</v>
      </c>
      <c r="C27" s="3">
        <v>0</v>
      </c>
      <c r="D27" s="3">
        <v>0</v>
      </c>
      <c r="E27" s="3">
        <v>3457000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4087000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4"/>
      <c r="R27" s="4"/>
      <c r="V27" s="43"/>
      <c r="W27" s="43"/>
    </row>
    <row r="28" spans="1:23" s="42" customFormat="1" ht="45" customHeight="1" x14ac:dyDescent="0.35">
      <c r="A28" s="40">
        <v>25</v>
      </c>
      <c r="B28" s="10" t="s">
        <v>28</v>
      </c>
      <c r="C28" s="3">
        <v>0</v>
      </c>
      <c r="D28" s="3">
        <v>0</v>
      </c>
      <c r="E28" s="3">
        <v>14400000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25574000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4"/>
      <c r="R28" s="4"/>
    </row>
    <row r="29" spans="1:23" s="42" customFormat="1" ht="45" customHeight="1" x14ac:dyDescent="0.35">
      <c r="A29" s="40">
        <v>26</v>
      </c>
      <c r="B29" s="10" t="s">
        <v>29</v>
      </c>
      <c r="C29" s="3">
        <v>0</v>
      </c>
      <c r="D29" s="3">
        <v>0</v>
      </c>
      <c r="E29" s="3">
        <v>110000</v>
      </c>
      <c r="F29" s="3">
        <v>0</v>
      </c>
      <c r="G29" s="3">
        <v>0</v>
      </c>
      <c r="H29" s="3">
        <v>0</v>
      </c>
      <c r="I29" s="3">
        <v>11293340</v>
      </c>
      <c r="J29" s="3">
        <v>0</v>
      </c>
      <c r="K29" s="3">
        <v>1395000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4"/>
      <c r="R29" s="4"/>
    </row>
    <row r="30" spans="1:23" s="42" customFormat="1" ht="45" customHeight="1" x14ac:dyDescent="0.35">
      <c r="A30" s="40">
        <v>27</v>
      </c>
      <c r="B30" s="10" t="s">
        <v>30</v>
      </c>
      <c r="C30" s="3">
        <v>0</v>
      </c>
      <c r="D30" s="3">
        <v>0</v>
      </c>
      <c r="E30" s="3">
        <v>22280500</v>
      </c>
      <c r="F30" s="3">
        <v>486000</v>
      </c>
      <c r="G30" s="3">
        <v>0</v>
      </c>
      <c r="H30" s="3">
        <v>13500</v>
      </c>
      <c r="I30" s="3">
        <v>6638350</v>
      </c>
      <c r="J30" s="3">
        <v>0</v>
      </c>
      <c r="K30" s="3">
        <v>26604000</v>
      </c>
      <c r="L30" s="3">
        <v>0</v>
      </c>
      <c r="M30" s="3">
        <v>0</v>
      </c>
      <c r="N30" s="3">
        <v>69103200</v>
      </c>
      <c r="O30" s="3">
        <v>0</v>
      </c>
      <c r="P30" s="3">
        <v>13500</v>
      </c>
      <c r="Q30" s="4"/>
      <c r="R30" s="4"/>
      <c r="V30" s="41"/>
      <c r="W30" s="41"/>
    </row>
    <row r="31" spans="1:23" s="42" customFormat="1" ht="45" customHeight="1" x14ac:dyDescent="0.35">
      <c r="A31" s="40">
        <v>28</v>
      </c>
      <c r="B31" s="10" t="s">
        <v>31</v>
      </c>
      <c r="C31" s="3">
        <v>5616500</v>
      </c>
      <c r="D31" s="3">
        <v>0</v>
      </c>
      <c r="E31" s="3">
        <v>1959500</v>
      </c>
      <c r="F31" s="3">
        <v>0</v>
      </c>
      <c r="G31" s="3">
        <v>621000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4"/>
      <c r="R31" s="4"/>
    </row>
    <row r="32" spans="1:23" s="42" customFormat="1" ht="45" customHeight="1" x14ac:dyDescent="0.35">
      <c r="A32" s="40">
        <v>29</v>
      </c>
      <c r="B32" s="10" t="s">
        <v>32</v>
      </c>
      <c r="C32" s="3">
        <v>0</v>
      </c>
      <c r="D32" s="3">
        <v>0</v>
      </c>
      <c r="E32" s="3">
        <v>2970000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3391500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4"/>
      <c r="R32" s="4"/>
      <c r="V32" s="43"/>
      <c r="W32" s="43"/>
    </row>
    <row r="33" spans="1:19" s="42" customFormat="1" ht="45" customHeight="1" x14ac:dyDescent="0.35">
      <c r="A33" s="40">
        <v>30</v>
      </c>
      <c r="B33" s="10" t="s">
        <v>33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4"/>
      <c r="R33" s="4"/>
    </row>
    <row r="34" spans="1:19" s="42" customFormat="1" ht="45" customHeight="1" x14ac:dyDescent="0.35">
      <c r="A34" s="40">
        <v>31</v>
      </c>
      <c r="B34" s="10" t="s">
        <v>43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4"/>
      <c r="R34" s="4"/>
    </row>
    <row r="35" spans="1:19" s="42" customFormat="1" ht="45" customHeight="1" x14ac:dyDescent="0.35">
      <c r="A35" s="40">
        <v>32</v>
      </c>
      <c r="B35" s="10" t="s">
        <v>34</v>
      </c>
      <c r="C35" s="3">
        <v>0</v>
      </c>
      <c r="D35" s="3">
        <v>0</v>
      </c>
      <c r="E35" s="3">
        <v>1492500</v>
      </c>
      <c r="F35" s="3">
        <v>0</v>
      </c>
      <c r="G35" s="3">
        <v>0</v>
      </c>
      <c r="H35" s="3">
        <v>0</v>
      </c>
      <c r="I35" s="3">
        <v>1214340</v>
      </c>
      <c r="J35" s="3">
        <v>0</v>
      </c>
      <c r="K35" s="3">
        <v>0</v>
      </c>
      <c r="L35" s="3">
        <v>0</v>
      </c>
      <c r="M35" s="3">
        <v>3010153</v>
      </c>
      <c r="N35" s="3">
        <v>0</v>
      </c>
      <c r="O35" s="3">
        <v>1106500</v>
      </c>
      <c r="P35" s="3">
        <v>0</v>
      </c>
      <c r="Q35" s="4"/>
      <c r="R35" s="4"/>
    </row>
    <row r="36" spans="1:19" s="42" customFormat="1" ht="45" customHeight="1" x14ac:dyDescent="0.35">
      <c r="A36" s="40">
        <v>33</v>
      </c>
      <c r="B36" s="10" t="s">
        <v>35</v>
      </c>
      <c r="C36" s="3">
        <v>0</v>
      </c>
      <c r="D36" s="3">
        <v>0</v>
      </c>
      <c r="E36" s="3">
        <v>44765000</v>
      </c>
      <c r="F36" s="3">
        <v>729000</v>
      </c>
      <c r="G36" s="3">
        <v>0</v>
      </c>
      <c r="H36" s="3">
        <v>0</v>
      </c>
      <c r="I36" s="3">
        <v>520520</v>
      </c>
      <c r="J36" s="3">
        <v>0</v>
      </c>
      <c r="K36" s="3">
        <v>52870700</v>
      </c>
      <c r="L36" s="3">
        <v>21856500</v>
      </c>
      <c r="M36" s="3">
        <v>0</v>
      </c>
      <c r="N36" s="3">
        <v>0</v>
      </c>
      <c r="O36" s="3">
        <v>0</v>
      </c>
      <c r="P36" s="3">
        <v>0</v>
      </c>
      <c r="Q36" s="4"/>
      <c r="R36" s="4"/>
    </row>
    <row r="37" spans="1:19" s="42" customFormat="1" ht="45" customHeight="1" x14ac:dyDescent="0.35">
      <c r="A37" s="40">
        <v>34</v>
      </c>
      <c r="B37" s="10" t="s">
        <v>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12"/>
    </row>
    <row r="38" spans="1:19" s="42" customFormat="1" ht="45" customHeight="1" x14ac:dyDescent="0.35">
      <c r="A38" s="40">
        <v>35</v>
      </c>
      <c r="B38" s="10" t="s">
        <v>46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12"/>
    </row>
    <row r="39" spans="1:19" ht="45" customHeight="1" x14ac:dyDescent="0.35">
      <c r="A39" s="40">
        <v>36</v>
      </c>
      <c r="B39" s="10" t="s">
        <v>49</v>
      </c>
      <c r="C39" s="3">
        <v>0</v>
      </c>
      <c r="D39" s="3">
        <v>509000</v>
      </c>
      <c r="E39" s="3">
        <v>5346500</v>
      </c>
      <c r="F39" s="3">
        <v>1323000</v>
      </c>
      <c r="G39" s="3">
        <v>0</v>
      </c>
      <c r="H39" s="3">
        <v>0</v>
      </c>
      <c r="I39" s="3">
        <v>0</v>
      </c>
      <c r="J39" s="3">
        <v>0</v>
      </c>
      <c r="K39" s="3">
        <v>4289000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12"/>
      <c r="R39" s="42"/>
    </row>
    <row r="40" spans="1:19" ht="45" customHeight="1" x14ac:dyDescent="0.35">
      <c r="A40" s="40">
        <v>37</v>
      </c>
      <c r="B40" s="10" t="s">
        <v>69</v>
      </c>
      <c r="C40" s="3">
        <v>0</v>
      </c>
      <c r="D40" s="3">
        <v>0</v>
      </c>
      <c r="E40" s="3">
        <v>1483500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36966500</v>
      </c>
      <c r="O40" s="3">
        <v>0</v>
      </c>
      <c r="P40" s="3">
        <v>0</v>
      </c>
      <c r="Q40" s="12"/>
      <c r="R40" s="42"/>
    </row>
    <row r="41" spans="1:19" ht="45" customHeight="1" x14ac:dyDescent="0.35">
      <c r="A41" s="40">
        <v>38</v>
      </c>
      <c r="B41" s="10" t="s">
        <v>70</v>
      </c>
      <c r="C41" s="3">
        <v>0</v>
      </c>
      <c r="D41" s="3">
        <v>0</v>
      </c>
      <c r="E41" s="3">
        <v>9041500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499500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12"/>
      <c r="R41" s="42"/>
    </row>
    <row r="42" spans="1:19" ht="30" customHeight="1" x14ac:dyDescent="0.35">
      <c r="A42" s="40"/>
      <c r="B42" s="13" t="s">
        <v>36</v>
      </c>
      <c r="C42" s="35">
        <v>27316500</v>
      </c>
      <c r="D42" s="35">
        <v>43766000</v>
      </c>
      <c r="E42" s="35">
        <v>898956000</v>
      </c>
      <c r="F42" s="35">
        <v>16456477</v>
      </c>
      <c r="G42" s="35">
        <v>4041000</v>
      </c>
      <c r="H42" s="35">
        <v>2223000</v>
      </c>
      <c r="I42" s="35">
        <v>159559192</v>
      </c>
      <c r="J42" s="35">
        <v>0</v>
      </c>
      <c r="K42" s="35">
        <v>918078150</v>
      </c>
      <c r="L42" s="35">
        <v>33034500</v>
      </c>
      <c r="M42" s="35">
        <v>4769653</v>
      </c>
      <c r="N42" s="35">
        <v>169577700</v>
      </c>
      <c r="O42" s="35">
        <v>155951000</v>
      </c>
      <c r="P42" s="35">
        <v>28592360</v>
      </c>
      <c r="Q42" s="17"/>
      <c r="R42" s="17"/>
      <c r="S42" s="41"/>
    </row>
    <row r="43" spans="1:19" x14ac:dyDescent="0.35">
      <c r="B43" s="105"/>
      <c r="C43" s="106"/>
      <c r="D43" s="107"/>
      <c r="E43" s="108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</row>
    <row r="44" spans="1:19" x14ac:dyDescent="0.35"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1:19" x14ac:dyDescent="0.35">
      <c r="E45" s="17"/>
      <c r="F45" s="17"/>
      <c r="I45" s="17"/>
      <c r="J45" s="17"/>
      <c r="K45" s="17"/>
      <c r="L45" s="17"/>
    </row>
    <row r="46" spans="1:19" ht="46.5" customHeight="1" x14ac:dyDescent="0.35">
      <c r="B46" s="110" t="s">
        <v>37</v>
      </c>
      <c r="C46" s="1" t="s">
        <v>52</v>
      </c>
      <c r="D46" s="1" t="s">
        <v>53</v>
      </c>
      <c r="E46" s="1" t="s">
        <v>2</v>
      </c>
      <c r="F46" s="1" t="s">
        <v>47</v>
      </c>
      <c r="G46" s="1" t="s">
        <v>61</v>
      </c>
      <c r="H46" s="1" t="s">
        <v>3</v>
      </c>
      <c r="I46" s="1" t="s">
        <v>64</v>
      </c>
      <c r="J46" s="1" t="s">
        <v>54</v>
      </c>
      <c r="K46" s="1" t="s">
        <v>4</v>
      </c>
      <c r="L46" s="1" t="s">
        <v>5</v>
      </c>
      <c r="M46" s="1" t="s">
        <v>48</v>
      </c>
      <c r="N46" s="1" t="s">
        <v>6</v>
      </c>
      <c r="O46" s="1" t="s">
        <v>7</v>
      </c>
      <c r="P46" s="9" t="s">
        <v>8</v>
      </c>
    </row>
    <row r="47" spans="1:19" ht="30" customHeight="1" x14ac:dyDescent="0.35">
      <c r="B47" s="110"/>
      <c r="C47" s="20">
        <v>1009.08</v>
      </c>
      <c r="D47" s="20">
        <v>1009.08</v>
      </c>
      <c r="E47" s="20">
        <v>1183.43</v>
      </c>
      <c r="F47" s="20">
        <f>E47</f>
        <v>1183.43</v>
      </c>
      <c r="G47" s="20">
        <v>1324.5</v>
      </c>
      <c r="H47" s="20">
        <v>1240.5999999999999</v>
      </c>
      <c r="I47" s="20">
        <v>1000</v>
      </c>
      <c r="J47" s="20">
        <v>1000</v>
      </c>
      <c r="K47" s="20">
        <v>1324.5</v>
      </c>
      <c r="L47" s="20">
        <v>1324.5</v>
      </c>
      <c r="M47" s="20">
        <f>F47</f>
        <v>1183.43</v>
      </c>
      <c r="N47" s="20">
        <f>M47</f>
        <v>1183.43</v>
      </c>
      <c r="O47" s="20">
        <f>H47</f>
        <v>1240.5999999999999</v>
      </c>
      <c r="P47" s="20">
        <f>N47</f>
        <v>1183.43</v>
      </c>
    </row>
    <row r="48" spans="1:19" ht="15" customHeight="1" x14ac:dyDescent="0.35">
      <c r="B48" s="48"/>
    </row>
    <row r="49" spans="1:28" ht="33" x14ac:dyDescent="0.45">
      <c r="C49" s="56" t="s">
        <v>38</v>
      </c>
      <c r="D49" s="8"/>
    </row>
    <row r="50" spans="1:28" ht="63.75" customHeight="1" x14ac:dyDescent="0.35">
      <c r="A50" s="1" t="s">
        <v>0</v>
      </c>
      <c r="B50" s="1" t="s">
        <v>1</v>
      </c>
      <c r="C50" s="1" t="s">
        <v>52</v>
      </c>
      <c r="D50" s="1" t="s">
        <v>53</v>
      </c>
      <c r="E50" s="1" t="s">
        <v>2</v>
      </c>
      <c r="F50" s="1" t="s">
        <v>47</v>
      </c>
      <c r="G50" s="1" t="s">
        <v>61</v>
      </c>
      <c r="H50" s="1" t="s">
        <v>3</v>
      </c>
      <c r="I50" s="1" t="s">
        <v>64</v>
      </c>
      <c r="J50" s="1" t="s">
        <v>54</v>
      </c>
      <c r="K50" s="1" t="s">
        <v>4</v>
      </c>
      <c r="L50" s="1" t="s">
        <v>5</v>
      </c>
      <c r="M50" s="1" t="s">
        <v>48</v>
      </c>
      <c r="N50" s="1" t="s">
        <v>6</v>
      </c>
      <c r="O50" s="1" t="s">
        <v>7</v>
      </c>
      <c r="P50" s="9" t="s">
        <v>8</v>
      </c>
      <c r="Q50" s="9" t="s">
        <v>45</v>
      </c>
    </row>
    <row r="51" spans="1:28" ht="42" customHeight="1" x14ac:dyDescent="0.35">
      <c r="A51" s="40">
        <v>1</v>
      </c>
      <c r="B51" s="10" t="s">
        <v>65</v>
      </c>
      <c r="C51" s="3">
        <v>13544.51579656717</v>
      </c>
      <c r="D51" s="3">
        <v>0</v>
      </c>
      <c r="E51" s="3">
        <v>17292.277532257925</v>
      </c>
      <c r="F51" s="3">
        <v>0</v>
      </c>
      <c r="G51" s="3">
        <v>2582.1064552661383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25">
        <v>33418.899784091234</v>
      </c>
      <c r="R51" s="49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42" customHeight="1" x14ac:dyDescent="0.35">
      <c r="A52" s="40">
        <v>2</v>
      </c>
      <c r="B52" s="10" t="s">
        <v>9</v>
      </c>
      <c r="C52" s="3">
        <v>0</v>
      </c>
      <c r="D52" s="3">
        <v>0</v>
      </c>
      <c r="E52" s="3">
        <v>8692.5293426734152</v>
      </c>
      <c r="F52" s="3">
        <v>68.445112934436338</v>
      </c>
      <c r="G52" s="3">
        <v>0</v>
      </c>
      <c r="H52" s="3">
        <v>0</v>
      </c>
      <c r="I52" s="3">
        <v>12445.772000000001</v>
      </c>
      <c r="J52" s="3">
        <v>0</v>
      </c>
      <c r="K52" s="3">
        <v>2673.8391845979613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25">
        <v>23880.585640205813</v>
      </c>
      <c r="R52" s="49"/>
    </row>
    <row r="53" spans="1:28" ht="42" customHeight="1" x14ac:dyDescent="0.35">
      <c r="A53" s="40">
        <v>3</v>
      </c>
      <c r="B53" s="10" t="s">
        <v>39</v>
      </c>
      <c r="C53" s="3">
        <v>0</v>
      </c>
      <c r="D53" s="3">
        <v>0</v>
      </c>
      <c r="E53" s="3">
        <v>8156.3759580203305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9474.1411853529626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25">
        <v>17630.517143373294</v>
      </c>
      <c r="R53" s="49"/>
    </row>
    <row r="54" spans="1:28" s="7" customFormat="1" ht="42" customHeight="1" x14ac:dyDescent="0.35">
      <c r="A54" s="40">
        <v>4</v>
      </c>
      <c r="B54" s="10" t="s">
        <v>10</v>
      </c>
      <c r="C54" s="11">
        <v>2709.8941610179568</v>
      </c>
      <c r="D54" s="11">
        <v>0</v>
      </c>
      <c r="E54" s="11">
        <v>76495.272217199148</v>
      </c>
      <c r="F54" s="11">
        <v>11.407518822406056</v>
      </c>
      <c r="G54" s="11">
        <v>0</v>
      </c>
      <c r="H54" s="11">
        <v>457.03691762050624</v>
      </c>
      <c r="I54" s="11">
        <v>14737.24</v>
      </c>
      <c r="J54" s="11">
        <v>0</v>
      </c>
      <c r="K54" s="11">
        <v>85635.711589278973</v>
      </c>
      <c r="L54" s="11">
        <v>0</v>
      </c>
      <c r="M54" s="11">
        <v>967.10409572175786</v>
      </c>
      <c r="N54" s="11">
        <v>0</v>
      </c>
      <c r="O54" s="11">
        <v>65742.785748831215</v>
      </c>
      <c r="P54" s="11">
        <v>68.445112934436338</v>
      </c>
      <c r="Q54" s="36">
        <v>246824.89736142641</v>
      </c>
      <c r="R54" s="50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spans="1:28" ht="42" customHeight="1" x14ac:dyDescent="0.35">
      <c r="A55" s="40">
        <v>5</v>
      </c>
      <c r="B55" s="10" t="s">
        <v>11</v>
      </c>
      <c r="C55" s="3">
        <v>0</v>
      </c>
      <c r="D55" s="3">
        <v>0</v>
      </c>
      <c r="E55" s="3">
        <v>42464.024065639707</v>
      </c>
      <c r="F55" s="3">
        <v>467.70827171864829</v>
      </c>
      <c r="G55" s="3">
        <v>0</v>
      </c>
      <c r="H55" s="3">
        <v>0</v>
      </c>
      <c r="I55" s="3">
        <v>1320.66</v>
      </c>
      <c r="J55" s="3">
        <v>0</v>
      </c>
      <c r="K55" s="3">
        <v>39180.445451113628</v>
      </c>
      <c r="L55" s="3">
        <v>0</v>
      </c>
      <c r="M55" s="3">
        <v>0</v>
      </c>
      <c r="N55" s="3">
        <v>319.4105270273696</v>
      </c>
      <c r="O55" s="3">
        <v>0</v>
      </c>
      <c r="P55" s="3">
        <v>0</v>
      </c>
      <c r="Q55" s="25">
        <v>83752.248315499353</v>
      </c>
      <c r="R55" s="49"/>
    </row>
    <row r="56" spans="1:28" ht="42" customHeight="1" x14ac:dyDescent="0.35">
      <c r="A56" s="40">
        <v>6</v>
      </c>
      <c r="B56" s="10" t="s">
        <v>12</v>
      </c>
      <c r="C56" s="3">
        <v>0</v>
      </c>
      <c r="D56" s="3">
        <v>42867.760732548457</v>
      </c>
      <c r="E56" s="3">
        <v>39398.274507152935</v>
      </c>
      <c r="F56" s="3">
        <v>2338.5413585932415</v>
      </c>
      <c r="G56" s="3">
        <v>0</v>
      </c>
      <c r="H56" s="3">
        <v>0</v>
      </c>
      <c r="I56" s="3">
        <v>0</v>
      </c>
      <c r="J56" s="3">
        <v>0</v>
      </c>
      <c r="K56" s="3">
        <v>45114.156285390716</v>
      </c>
      <c r="L56" s="3">
        <v>0</v>
      </c>
      <c r="M56" s="3">
        <v>57.037594112030284</v>
      </c>
      <c r="N56" s="3">
        <v>1593.6726295598387</v>
      </c>
      <c r="O56" s="3">
        <v>375.62469772690639</v>
      </c>
      <c r="P56" s="3">
        <v>1663.8077452827797</v>
      </c>
      <c r="Q56" s="25">
        <v>133408.87555036691</v>
      </c>
      <c r="R56" s="49"/>
    </row>
    <row r="57" spans="1:28" ht="42" customHeight="1" x14ac:dyDescent="0.35">
      <c r="A57" s="40">
        <v>7</v>
      </c>
      <c r="B57" s="10" t="s">
        <v>13</v>
      </c>
      <c r="C57" s="3">
        <v>0</v>
      </c>
      <c r="D57" s="3">
        <v>0</v>
      </c>
      <c r="E57" s="3">
        <v>167.31027606195551</v>
      </c>
      <c r="F57" s="3">
        <v>0</v>
      </c>
      <c r="G57" s="3">
        <v>0</v>
      </c>
      <c r="H57" s="3">
        <v>0</v>
      </c>
      <c r="I57" s="3">
        <v>12392.92</v>
      </c>
      <c r="J57" s="3">
        <v>0</v>
      </c>
      <c r="K57" s="3">
        <v>1036.2400906002265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25">
        <v>13596.470366662181</v>
      </c>
      <c r="R57" s="49"/>
    </row>
    <row r="58" spans="1:28" ht="42" customHeight="1" x14ac:dyDescent="0.35">
      <c r="A58" s="40">
        <v>8</v>
      </c>
      <c r="B58" s="10" t="s">
        <v>14</v>
      </c>
      <c r="C58" s="3">
        <v>0</v>
      </c>
      <c r="D58" s="3">
        <v>0</v>
      </c>
      <c r="E58" s="3">
        <v>30187.674809663433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25">
        <v>30187.674809663433</v>
      </c>
      <c r="R58" s="49"/>
      <c r="W58" s="43"/>
    </row>
    <row r="59" spans="1:28" ht="42" customHeight="1" x14ac:dyDescent="0.35">
      <c r="A59" s="40">
        <v>9</v>
      </c>
      <c r="B59" s="10" t="s">
        <v>40</v>
      </c>
      <c r="C59" s="3">
        <v>0</v>
      </c>
      <c r="D59" s="3">
        <v>0</v>
      </c>
      <c r="E59" s="3">
        <v>19951.919420667044</v>
      </c>
      <c r="F59" s="3">
        <v>91.260150579248446</v>
      </c>
      <c r="G59" s="3">
        <v>0</v>
      </c>
      <c r="H59" s="3">
        <v>0</v>
      </c>
      <c r="I59" s="3">
        <v>0</v>
      </c>
      <c r="J59" s="3">
        <v>0</v>
      </c>
      <c r="K59" s="3">
        <v>18325.481313703283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25">
        <v>38368.660884949575</v>
      </c>
      <c r="R59" s="49"/>
    </row>
    <row r="60" spans="1:28" ht="42" customHeight="1" x14ac:dyDescent="0.35">
      <c r="A60" s="40">
        <v>10</v>
      </c>
      <c r="B60" s="10" t="s">
        <v>15</v>
      </c>
      <c r="C60" s="3">
        <v>661.98913862131838</v>
      </c>
      <c r="D60" s="3">
        <v>0</v>
      </c>
      <c r="E60" s="3">
        <v>17116.770742671724</v>
      </c>
      <c r="F60" s="3">
        <v>1026.6766940165451</v>
      </c>
      <c r="G60" s="3">
        <v>0</v>
      </c>
      <c r="H60" s="3">
        <v>366.35498952119946</v>
      </c>
      <c r="I60" s="3">
        <v>0</v>
      </c>
      <c r="J60" s="3">
        <v>0</v>
      </c>
      <c r="K60" s="3">
        <v>7321.63080407701</v>
      </c>
      <c r="L60" s="3">
        <v>0</v>
      </c>
      <c r="M60" s="3">
        <v>0</v>
      </c>
      <c r="N60" s="3">
        <v>0</v>
      </c>
      <c r="O60" s="3">
        <v>4214.0899564726751</v>
      </c>
      <c r="P60" s="3">
        <v>0</v>
      </c>
      <c r="Q60" s="25">
        <v>30707.512325380467</v>
      </c>
      <c r="R60" s="49"/>
      <c r="U60" s="52"/>
    </row>
    <row r="61" spans="1:28" ht="42" customHeight="1" x14ac:dyDescent="0.35">
      <c r="A61" s="40">
        <v>11</v>
      </c>
      <c r="B61" s="10" t="s">
        <v>16</v>
      </c>
      <c r="C61" s="3">
        <v>0</v>
      </c>
      <c r="D61" s="3">
        <v>0</v>
      </c>
      <c r="E61" s="3">
        <v>7087.8716949882964</v>
      </c>
      <c r="F61" s="3">
        <v>0</v>
      </c>
      <c r="G61" s="3">
        <v>0</v>
      </c>
      <c r="H61" s="3">
        <v>0</v>
      </c>
      <c r="I61" s="3">
        <v>42755.72</v>
      </c>
      <c r="J61" s="3">
        <v>0</v>
      </c>
      <c r="K61" s="3">
        <v>6228.3880709701771</v>
      </c>
      <c r="L61" s="3">
        <v>0</v>
      </c>
      <c r="M61" s="3">
        <v>45.630075289624223</v>
      </c>
      <c r="N61" s="3">
        <v>0</v>
      </c>
      <c r="O61" s="3">
        <v>0</v>
      </c>
      <c r="P61" s="3">
        <v>0</v>
      </c>
      <c r="Q61" s="25">
        <v>56117.609841248101</v>
      </c>
      <c r="R61" s="49"/>
    </row>
    <row r="62" spans="1:28" ht="42" customHeight="1" x14ac:dyDescent="0.35">
      <c r="A62" s="40">
        <v>12</v>
      </c>
      <c r="B62" s="10" t="s">
        <v>17</v>
      </c>
      <c r="C62" s="3">
        <v>0</v>
      </c>
      <c r="D62" s="3">
        <v>0</v>
      </c>
      <c r="E62" s="3">
        <v>3551.6253601818439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8506.9837674594182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25">
        <v>12058.609127641263</v>
      </c>
      <c r="R62" s="49"/>
    </row>
    <row r="63" spans="1:28" ht="42" customHeight="1" x14ac:dyDescent="0.35">
      <c r="A63" s="40">
        <v>13</v>
      </c>
      <c r="B63" s="10" t="s">
        <v>18</v>
      </c>
      <c r="C63" s="3">
        <v>441.98676021722758</v>
      </c>
      <c r="D63" s="3">
        <v>0</v>
      </c>
      <c r="E63" s="3">
        <v>36066.856510313242</v>
      </c>
      <c r="F63" s="3">
        <v>1688.3127857160964</v>
      </c>
      <c r="G63" s="3">
        <v>0</v>
      </c>
      <c r="H63" s="3">
        <v>0</v>
      </c>
      <c r="I63" s="3">
        <v>31364.7</v>
      </c>
      <c r="J63" s="3">
        <v>0</v>
      </c>
      <c r="K63" s="3">
        <v>29443.714609286522</v>
      </c>
      <c r="L63" s="3">
        <v>0</v>
      </c>
      <c r="M63" s="3">
        <v>417.00818806351026</v>
      </c>
      <c r="N63" s="3">
        <v>24630.523140363181</v>
      </c>
      <c r="O63" s="3">
        <v>0</v>
      </c>
      <c r="P63" s="3">
        <v>654.87608054553289</v>
      </c>
      <c r="Q63" s="25">
        <v>124707.97807450533</v>
      </c>
      <c r="R63" s="49"/>
    </row>
    <row r="64" spans="1:28" ht="42" customHeight="1" x14ac:dyDescent="0.35">
      <c r="A64" s="40">
        <v>14</v>
      </c>
      <c r="B64" s="10" t="s">
        <v>19</v>
      </c>
      <c r="C64" s="3">
        <v>0</v>
      </c>
      <c r="D64" s="3">
        <v>0</v>
      </c>
      <c r="E64" s="3">
        <v>2266.7162400817961</v>
      </c>
      <c r="F64" s="3">
        <v>0</v>
      </c>
      <c r="G64" s="3">
        <v>0</v>
      </c>
      <c r="H64" s="3">
        <v>0</v>
      </c>
      <c r="I64" s="3">
        <v>7019.23</v>
      </c>
      <c r="J64" s="3">
        <v>0</v>
      </c>
      <c r="K64" s="3">
        <v>2292.5632314080785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25">
        <v>11578.509471489873</v>
      </c>
      <c r="R64" s="49"/>
      <c r="V64" s="53"/>
    </row>
    <row r="65" spans="1:28" s="7" customFormat="1" ht="42" customHeight="1" x14ac:dyDescent="0.35">
      <c r="A65" s="40">
        <v>15</v>
      </c>
      <c r="B65" s="10" t="s">
        <v>41</v>
      </c>
      <c r="C65" s="11">
        <v>0</v>
      </c>
      <c r="D65" s="11">
        <v>0</v>
      </c>
      <c r="E65" s="11">
        <v>157323.79608426354</v>
      </c>
      <c r="F65" s="11">
        <v>5715.1474949933663</v>
      </c>
      <c r="G65" s="11">
        <v>0</v>
      </c>
      <c r="H65" s="11">
        <v>0</v>
      </c>
      <c r="I65" s="11">
        <v>10490.32</v>
      </c>
      <c r="J65" s="11">
        <v>0</v>
      </c>
      <c r="K65" s="11">
        <v>153149.18837297094</v>
      </c>
      <c r="L65" s="11">
        <v>0</v>
      </c>
      <c r="M65" s="11">
        <v>0</v>
      </c>
      <c r="N65" s="11">
        <v>16065.589008221863</v>
      </c>
      <c r="O65" s="11">
        <v>8216.5081412219897</v>
      </c>
      <c r="P65" s="11">
        <v>21762.04760737855</v>
      </c>
      <c r="Q65" s="36">
        <v>372722.5967090503</v>
      </c>
      <c r="R65" s="50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 spans="1:28" s="7" customFormat="1" ht="42" customHeight="1" x14ac:dyDescent="0.35">
      <c r="A66" s="40">
        <v>16</v>
      </c>
      <c r="B66" s="10" t="s">
        <v>20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36">
        <v>0</v>
      </c>
      <c r="R66" s="50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 spans="1:28" s="7" customFormat="1" ht="42" customHeight="1" x14ac:dyDescent="0.35">
      <c r="A67" s="40">
        <v>17</v>
      </c>
      <c r="B67" s="10" t="s">
        <v>21</v>
      </c>
      <c r="C67" s="11">
        <v>3052.2852499306296</v>
      </c>
      <c r="D67" s="11">
        <v>0</v>
      </c>
      <c r="E67" s="11">
        <v>146537.26878649349</v>
      </c>
      <c r="F67" s="11">
        <v>91.260150579248446</v>
      </c>
      <c r="G67" s="11">
        <v>0</v>
      </c>
      <c r="H67" s="11">
        <v>957.6011607286797</v>
      </c>
      <c r="I67" s="11">
        <v>1205.73</v>
      </c>
      <c r="J67" s="11">
        <v>0</v>
      </c>
      <c r="K67" s="11">
        <v>128166.36466591166</v>
      </c>
      <c r="L67" s="11">
        <v>0</v>
      </c>
      <c r="M67" s="11">
        <v>0</v>
      </c>
      <c r="N67" s="11">
        <v>0</v>
      </c>
      <c r="O67" s="11">
        <v>46265.194260841534</v>
      </c>
      <c r="P67" s="11">
        <v>0</v>
      </c>
      <c r="Q67" s="36">
        <v>326275.70427448524</v>
      </c>
      <c r="R67" s="50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 spans="1:28" ht="42" customHeight="1" x14ac:dyDescent="0.35">
      <c r="A68" s="40">
        <v>18</v>
      </c>
      <c r="B68" s="10" t="s">
        <v>22</v>
      </c>
      <c r="C68" s="3">
        <v>0</v>
      </c>
      <c r="D68" s="3">
        <v>0</v>
      </c>
      <c r="E68" s="3">
        <v>9067.2874610243107</v>
      </c>
      <c r="F68" s="3">
        <v>0</v>
      </c>
      <c r="G68" s="3">
        <v>0</v>
      </c>
      <c r="H68" s="3">
        <v>0</v>
      </c>
      <c r="I68" s="3">
        <v>3210.1</v>
      </c>
      <c r="J68" s="3">
        <v>0</v>
      </c>
      <c r="K68" s="3">
        <v>3372.2159305398263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25">
        <v>15649.603391564138</v>
      </c>
      <c r="R68" s="49"/>
    </row>
    <row r="69" spans="1:28" ht="42" customHeight="1" x14ac:dyDescent="0.35">
      <c r="A69" s="40">
        <v>19</v>
      </c>
      <c r="B69" s="10" t="s">
        <v>23</v>
      </c>
      <c r="C69" s="3">
        <v>1094.0658817933167</v>
      </c>
      <c r="D69" s="3">
        <v>0</v>
      </c>
      <c r="E69" s="3">
        <v>33241.932349188377</v>
      </c>
      <c r="F69" s="3">
        <v>136.89022586887268</v>
      </c>
      <c r="G69" s="3">
        <v>0</v>
      </c>
      <c r="H69" s="3">
        <v>0</v>
      </c>
      <c r="I69" s="3">
        <v>2950.25</v>
      </c>
      <c r="J69" s="3">
        <v>0</v>
      </c>
      <c r="K69" s="3">
        <v>52251.793129482823</v>
      </c>
      <c r="L69" s="3">
        <v>0</v>
      </c>
      <c r="M69" s="3">
        <v>0</v>
      </c>
      <c r="N69" s="3">
        <v>11055.153241002847</v>
      </c>
      <c r="O69" s="3">
        <v>0</v>
      </c>
      <c r="P69" s="3">
        <v>0</v>
      </c>
      <c r="Q69" s="25">
        <v>100730.08482733624</v>
      </c>
      <c r="R69" s="49"/>
    </row>
    <row r="70" spans="1:28" ht="42" customHeight="1" x14ac:dyDescent="0.35">
      <c r="A70" s="40">
        <v>20</v>
      </c>
      <c r="B70" s="10" t="s">
        <v>42</v>
      </c>
      <c r="C70" s="3">
        <v>0</v>
      </c>
      <c r="D70" s="3">
        <v>0</v>
      </c>
      <c r="E70" s="3">
        <v>1547.6200535730884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677.99169497923742</v>
      </c>
      <c r="L70" s="3">
        <v>8439.4110985277457</v>
      </c>
      <c r="M70" s="3">
        <v>0</v>
      </c>
      <c r="N70" s="3">
        <v>0</v>
      </c>
      <c r="O70" s="3">
        <v>0</v>
      </c>
      <c r="P70" s="3">
        <v>0</v>
      </c>
      <c r="Q70" s="25">
        <v>10665.022847080072</v>
      </c>
      <c r="R70" s="49"/>
    </row>
    <row r="71" spans="1:28" ht="42" customHeight="1" x14ac:dyDescent="0.35">
      <c r="A71" s="40">
        <v>21</v>
      </c>
      <c r="B71" s="10" t="s">
        <v>25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25">
        <v>0</v>
      </c>
      <c r="R71" s="49"/>
    </row>
    <row r="72" spans="1:28" ht="42" customHeight="1" x14ac:dyDescent="0.35">
      <c r="A72" s="40">
        <v>22</v>
      </c>
      <c r="B72" s="10" t="s">
        <v>24</v>
      </c>
      <c r="C72" s="3">
        <v>0</v>
      </c>
      <c r="D72" s="3">
        <v>0</v>
      </c>
      <c r="E72" s="3">
        <v>10989.665632948294</v>
      </c>
      <c r="F72" s="3">
        <v>125.48270704646661</v>
      </c>
      <c r="G72" s="3">
        <v>0</v>
      </c>
      <c r="H72" s="3">
        <v>0</v>
      </c>
      <c r="I72" s="3">
        <v>0</v>
      </c>
      <c r="J72" s="3">
        <v>0</v>
      </c>
      <c r="K72" s="3">
        <v>9455.2661381653452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25">
        <v>20570.414478160106</v>
      </c>
      <c r="R72" s="49"/>
    </row>
    <row r="73" spans="1:28" ht="42" customHeight="1" x14ac:dyDescent="0.35">
      <c r="A73" s="40">
        <v>23</v>
      </c>
      <c r="B73" s="10" t="s">
        <v>26</v>
      </c>
      <c r="C73" s="3">
        <v>0</v>
      </c>
      <c r="D73" s="3">
        <v>0</v>
      </c>
      <c r="E73" s="3">
        <v>1342.2847147697794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1217.8180445451114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25">
        <v>2560.102759314891</v>
      </c>
      <c r="R73" s="49"/>
    </row>
    <row r="74" spans="1:28" ht="42" customHeight="1" x14ac:dyDescent="0.35">
      <c r="A74" s="40">
        <v>24</v>
      </c>
      <c r="B74" s="10" t="s">
        <v>27</v>
      </c>
      <c r="C74" s="3">
        <v>0</v>
      </c>
      <c r="D74" s="3">
        <v>0</v>
      </c>
      <c r="E74" s="3">
        <v>2921.1698199302027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3085.6927142317854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25">
        <v>6006.8625341619882</v>
      </c>
      <c r="R74" s="49"/>
    </row>
    <row r="75" spans="1:28" ht="42" customHeight="1" x14ac:dyDescent="0.35">
      <c r="A75" s="40">
        <v>25</v>
      </c>
      <c r="B75" s="10" t="s">
        <v>28</v>
      </c>
      <c r="C75" s="3">
        <v>0</v>
      </c>
      <c r="D75" s="3">
        <v>0</v>
      </c>
      <c r="E75" s="3">
        <v>12168.020077233126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19308.418271045677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25">
        <v>31476.438348278803</v>
      </c>
      <c r="R75" s="49"/>
    </row>
    <row r="76" spans="1:28" ht="42" customHeight="1" x14ac:dyDescent="0.35">
      <c r="A76" s="40">
        <v>26</v>
      </c>
      <c r="B76" s="10" t="s">
        <v>29</v>
      </c>
      <c r="C76" s="3">
        <v>0</v>
      </c>
      <c r="D76" s="3">
        <v>0</v>
      </c>
      <c r="E76" s="3">
        <v>92.950153367753046</v>
      </c>
      <c r="F76" s="3">
        <v>0</v>
      </c>
      <c r="G76" s="3">
        <v>0</v>
      </c>
      <c r="H76" s="3">
        <v>0</v>
      </c>
      <c r="I76" s="3">
        <v>11293.34</v>
      </c>
      <c r="J76" s="3">
        <v>0</v>
      </c>
      <c r="K76" s="3">
        <v>1053.2276330690827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25">
        <v>12439.517786436836</v>
      </c>
      <c r="R76" s="49"/>
    </row>
    <row r="77" spans="1:28" s="7" customFormat="1" ht="42" customHeight="1" x14ac:dyDescent="0.35">
      <c r="A77" s="40">
        <v>27</v>
      </c>
      <c r="B77" s="10" t="s">
        <v>30</v>
      </c>
      <c r="C77" s="11">
        <v>0</v>
      </c>
      <c r="D77" s="11">
        <v>0</v>
      </c>
      <c r="E77" s="11">
        <v>18827.05356463838</v>
      </c>
      <c r="F77" s="11">
        <v>410.67067760661803</v>
      </c>
      <c r="G77" s="11">
        <v>0</v>
      </c>
      <c r="H77" s="11">
        <v>10.881831371916816</v>
      </c>
      <c r="I77" s="11">
        <v>6638.35</v>
      </c>
      <c r="J77" s="11">
        <v>0</v>
      </c>
      <c r="K77" s="11">
        <v>20086.070215175539</v>
      </c>
      <c r="L77" s="11">
        <v>0</v>
      </c>
      <c r="M77" s="11">
        <v>0</v>
      </c>
      <c r="N77" s="11">
        <v>58392.300347295568</v>
      </c>
      <c r="O77" s="11">
        <v>0</v>
      </c>
      <c r="P77" s="11">
        <v>11.407518822406056</v>
      </c>
      <c r="Q77" s="36">
        <v>104376.73415491043</v>
      </c>
      <c r="R77" s="50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 spans="1:28" ht="42" customHeight="1" x14ac:dyDescent="0.35">
      <c r="A78" s="40">
        <v>28</v>
      </c>
      <c r="B78" s="10" t="s">
        <v>31</v>
      </c>
      <c r="C78" s="3">
        <v>5565.9610734530461</v>
      </c>
      <c r="D78" s="3">
        <v>0</v>
      </c>
      <c r="E78" s="3">
        <v>1655.7802320373828</v>
      </c>
      <c r="F78" s="3">
        <v>0</v>
      </c>
      <c r="G78" s="3">
        <v>468.85617214043037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25">
        <v>7690.5974776308594</v>
      </c>
      <c r="R78" s="49"/>
    </row>
    <row r="79" spans="1:28" ht="42" customHeight="1" x14ac:dyDescent="0.35">
      <c r="A79" s="40">
        <v>29</v>
      </c>
      <c r="B79" s="10" t="s">
        <v>32</v>
      </c>
      <c r="C79" s="3">
        <v>0</v>
      </c>
      <c r="D79" s="3">
        <v>0</v>
      </c>
      <c r="E79" s="3">
        <v>2509.6541409293322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2560.5889014722538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25">
        <v>5070.2430424015856</v>
      </c>
      <c r="R79" s="49"/>
    </row>
    <row r="80" spans="1:28" ht="42" customHeight="1" x14ac:dyDescent="0.35">
      <c r="A80" s="40">
        <v>30</v>
      </c>
      <c r="B80" s="10" t="s">
        <v>33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25">
        <v>0</v>
      </c>
      <c r="R80" s="49"/>
    </row>
    <row r="81" spans="1:28" ht="42" customHeight="1" x14ac:dyDescent="0.35">
      <c r="A81" s="40">
        <v>31</v>
      </c>
      <c r="B81" s="10" t="s">
        <v>43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25">
        <v>0</v>
      </c>
      <c r="R81" s="49"/>
    </row>
    <row r="82" spans="1:28" ht="42" customHeight="1" x14ac:dyDescent="0.35">
      <c r="A82" s="40">
        <v>32</v>
      </c>
      <c r="B82" s="10" t="s">
        <v>34</v>
      </c>
      <c r="C82" s="3">
        <v>0</v>
      </c>
      <c r="D82" s="3">
        <v>0</v>
      </c>
      <c r="E82" s="3">
        <v>1261.1645809215584</v>
      </c>
      <c r="F82" s="3">
        <v>0</v>
      </c>
      <c r="G82" s="3">
        <v>0</v>
      </c>
      <c r="H82" s="3">
        <v>0</v>
      </c>
      <c r="I82" s="3">
        <v>1214.3399999999999</v>
      </c>
      <c r="J82" s="3">
        <v>0</v>
      </c>
      <c r="K82" s="3">
        <v>0</v>
      </c>
      <c r="L82" s="3">
        <v>0</v>
      </c>
      <c r="M82" s="3">
        <v>2543.5834819127449</v>
      </c>
      <c r="N82" s="3">
        <v>0</v>
      </c>
      <c r="O82" s="3">
        <v>891.90714170562637</v>
      </c>
      <c r="P82" s="3">
        <v>0</v>
      </c>
      <c r="Q82" s="25">
        <v>5910.9952045399295</v>
      </c>
      <c r="R82" s="49"/>
    </row>
    <row r="83" spans="1:28" ht="42" customHeight="1" x14ac:dyDescent="0.35">
      <c r="A83" s="40">
        <v>33</v>
      </c>
      <c r="B83" s="10" t="s">
        <v>35</v>
      </c>
      <c r="C83" s="3">
        <v>0</v>
      </c>
      <c r="D83" s="3">
        <v>0</v>
      </c>
      <c r="E83" s="3">
        <v>37826.487413704228</v>
      </c>
      <c r="F83" s="3">
        <v>616.00601640992704</v>
      </c>
      <c r="G83" s="3">
        <v>0</v>
      </c>
      <c r="H83" s="3">
        <v>0</v>
      </c>
      <c r="I83" s="3">
        <v>520.52</v>
      </c>
      <c r="J83" s="3">
        <v>0</v>
      </c>
      <c r="K83" s="3">
        <v>39917.478293695734</v>
      </c>
      <c r="L83" s="3">
        <v>16501.698754246885</v>
      </c>
      <c r="M83" s="3">
        <v>0</v>
      </c>
      <c r="N83" s="3">
        <v>0</v>
      </c>
      <c r="O83" s="3">
        <v>0</v>
      </c>
      <c r="P83" s="3">
        <v>0</v>
      </c>
      <c r="Q83" s="25">
        <v>95382.190478056771</v>
      </c>
      <c r="R83" s="49"/>
    </row>
    <row r="84" spans="1:28" ht="42" customHeight="1" x14ac:dyDescent="0.35">
      <c r="A84" s="40">
        <v>34</v>
      </c>
      <c r="B84" s="10" t="s">
        <v>67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25">
        <v>0</v>
      </c>
      <c r="R84" s="49"/>
      <c r="V84" s="54"/>
      <c r="W84" s="54"/>
    </row>
    <row r="85" spans="1:28" ht="42" customHeight="1" x14ac:dyDescent="0.35">
      <c r="A85" s="40">
        <v>35</v>
      </c>
      <c r="B85" s="10" t="s">
        <v>46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25">
        <v>0</v>
      </c>
      <c r="R85" s="49"/>
      <c r="V85" s="54"/>
      <c r="W85" s="54"/>
    </row>
    <row r="86" spans="1:28" ht="42" customHeight="1" x14ac:dyDescent="0.35">
      <c r="A86" s="40">
        <v>36</v>
      </c>
      <c r="B86" s="10" t="s">
        <v>49</v>
      </c>
      <c r="C86" s="3">
        <v>0</v>
      </c>
      <c r="D86" s="3">
        <v>504.41986760217225</v>
      </c>
      <c r="E86" s="3">
        <v>4517.7999543699243</v>
      </c>
      <c r="F86" s="3">
        <v>1117.9368445957934</v>
      </c>
      <c r="G86" s="3">
        <v>0</v>
      </c>
      <c r="H86" s="3">
        <v>0</v>
      </c>
      <c r="I86" s="3">
        <v>0</v>
      </c>
      <c r="J86" s="3">
        <v>0</v>
      </c>
      <c r="K86" s="3">
        <v>3238.2030955077389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25">
        <v>9378.35976207563</v>
      </c>
      <c r="R86" s="49"/>
      <c r="V86" s="54"/>
      <c r="W86" s="54"/>
    </row>
    <row r="87" spans="1:28" ht="42" customHeight="1" x14ac:dyDescent="0.35">
      <c r="A87" s="40">
        <v>37</v>
      </c>
      <c r="B87" s="10" t="s">
        <v>69</v>
      </c>
      <c r="C87" s="3">
        <v>0</v>
      </c>
      <c r="D87" s="3">
        <v>0</v>
      </c>
      <c r="E87" s="3">
        <v>1253.5595683732877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31236.744040627666</v>
      </c>
      <c r="O87" s="3">
        <v>0</v>
      </c>
      <c r="P87" s="3">
        <v>0</v>
      </c>
      <c r="Q87" s="25">
        <v>32490.303609000952</v>
      </c>
      <c r="R87" s="49"/>
      <c r="V87" s="54"/>
      <c r="W87" s="54"/>
    </row>
    <row r="88" spans="1:28" ht="42" customHeight="1" x14ac:dyDescent="0.35">
      <c r="A88" s="40">
        <v>38</v>
      </c>
      <c r="B88" s="10" t="s">
        <v>70</v>
      </c>
      <c r="C88" s="3">
        <v>0</v>
      </c>
      <c r="D88" s="3">
        <v>0</v>
      </c>
      <c r="E88" s="3">
        <v>7640.0801061321745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377.12344280860702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25">
        <v>8017.2035489407817</v>
      </c>
      <c r="R88" s="49"/>
      <c r="V88" s="54"/>
      <c r="W88" s="54"/>
    </row>
    <row r="89" spans="1:28" s="26" customFormat="1" ht="37.5" customHeight="1" x14ac:dyDescent="0.35">
      <c r="A89" s="44"/>
      <c r="B89" s="24" t="s">
        <v>36</v>
      </c>
      <c r="C89" s="25">
        <v>27070.698061600666</v>
      </c>
      <c r="D89" s="25">
        <v>43372.180600150627</v>
      </c>
      <c r="E89" s="25">
        <v>759619.07337147102</v>
      </c>
      <c r="F89" s="25">
        <v>13905.746009480914</v>
      </c>
      <c r="G89" s="25">
        <v>3050.9626274065686</v>
      </c>
      <c r="H89" s="25">
        <v>1791.8748992423023</v>
      </c>
      <c r="I89" s="25">
        <v>159559.19200000001</v>
      </c>
      <c r="J89" s="25">
        <v>0</v>
      </c>
      <c r="K89" s="25">
        <v>693150.73612684035</v>
      </c>
      <c r="L89" s="25">
        <v>24941.109852774629</v>
      </c>
      <c r="M89" s="25">
        <v>4030.3634350996676</v>
      </c>
      <c r="N89" s="25">
        <v>143293.39293409834</v>
      </c>
      <c r="O89" s="25">
        <v>125706.10994679993</v>
      </c>
      <c r="P89" s="25">
        <v>24160.584064963703</v>
      </c>
      <c r="Q89" s="25">
        <v>2023652.0239299289</v>
      </c>
      <c r="S89" s="54"/>
      <c r="T89" s="54"/>
      <c r="U89" s="55"/>
      <c r="V89" s="42"/>
      <c r="W89" s="42"/>
      <c r="X89" s="54"/>
      <c r="Y89" s="54"/>
      <c r="Z89" s="54"/>
      <c r="AA89" s="54"/>
      <c r="AB89" s="54"/>
    </row>
    <row r="90" spans="1:28" x14ac:dyDescent="0.35">
      <c r="B90" s="105"/>
      <c r="C90" s="106"/>
      <c r="D90" s="107"/>
      <c r="E90" s="108"/>
      <c r="F90" s="41"/>
      <c r="G90" s="41"/>
      <c r="H90" s="41"/>
      <c r="I90" s="41"/>
      <c r="J90" s="41"/>
      <c r="K90" s="41"/>
      <c r="L90" s="41"/>
      <c r="M90" s="42"/>
      <c r="N90" s="42"/>
      <c r="O90" s="42"/>
      <c r="P90" s="42"/>
      <c r="Q90" s="109"/>
    </row>
    <row r="91" spans="1:28" x14ac:dyDescent="0.35">
      <c r="C91" s="17"/>
      <c r="D91" s="17"/>
      <c r="E91" s="17"/>
      <c r="F91" s="17"/>
      <c r="G91" s="17"/>
      <c r="H91" s="17"/>
      <c r="I91" s="17"/>
      <c r="J91" s="17"/>
      <c r="K91" s="17"/>
      <c r="L91" s="17"/>
      <c r="Q91" s="17"/>
    </row>
    <row r="92" spans="1:28" ht="38.25" customHeight="1" x14ac:dyDescent="0.35">
      <c r="C92" s="7"/>
      <c r="D92" s="7"/>
      <c r="E92" s="8" t="s">
        <v>50</v>
      </c>
      <c r="F92" s="7"/>
      <c r="Q92" s="17"/>
    </row>
    <row r="93" spans="1:28" x14ac:dyDescent="0.35">
      <c r="C93" s="111"/>
      <c r="D93" s="111"/>
      <c r="E93" s="111"/>
      <c r="F93" s="111"/>
    </row>
    <row r="94" spans="1:28" ht="45" x14ac:dyDescent="0.35">
      <c r="A94" s="1" t="s">
        <v>0</v>
      </c>
      <c r="B94" s="1" t="s">
        <v>1</v>
      </c>
      <c r="C94" s="1" t="s">
        <v>52</v>
      </c>
      <c r="D94" s="1" t="s">
        <v>53</v>
      </c>
      <c r="E94" s="1" t="s">
        <v>2</v>
      </c>
      <c r="F94" s="1" t="s">
        <v>47</v>
      </c>
      <c r="G94" s="1" t="s">
        <v>61</v>
      </c>
      <c r="H94" s="1" t="s">
        <v>3</v>
      </c>
      <c r="I94" s="1" t="s">
        <v>64</v>
      </c>
      <c r="J94" s="1" t="s">
        <v>54</v>
      </c>
      <c r="K94" s="1" t="s">
        <v>4</v>
      </c>
      <c r="L94" s="1" t="s">
        <v>5</v>
      </c>
      <c r="M94" s="1" t="s">
        <v>48</v>
      </c>
      <c r="N94" s="1" t="s">
        <v>6</v>
      </c>
      <c r="O94" s="1" t="s">
        <v>7</v>
      </c>
      <c r="P94" s="9" t="s">
        <v>8</v>
      </c>
      <c r="Q94" s="9" t="s">
        <v>45</v>
      </c>
    </row>
    <row r="95" spans="1:28" ht="39" customHeight="1" x14ac:dyDescent="0.35">
      <c r="A95" s="40">
        <v>1</v>
      </c>
      <c r="B95" s="10" t="s">
        <v>65</v>
      </c>
      <c r="C95" s="29">
        <v>0.50033862317646838</v>
      </c>
      <c r="D95" s="29">
        <v>0</v>
      </c>
      <c r="E95" s="29">
        <v>2.276440671178567E-2</v>
      </c>
      <c r="F95" s="29">
        <v>0</v>
      </c>
      <c r="G95" s="29">
        <v>0.84632516703786198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31">
        <v>1.6514153317323688E-2</v>
      </c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39" customHeight="1" x14ac:dyDescent="0.35">
      <c r="A96" s="40">
        <v>2</v>
      </c>
      <c r="B96" s="10" t="s">
        <v>9</v>
      </c>
      <c r="C96" s="29">
        <v>0</v>
      </c>
      <c r="D96" s="29">
        <v>0</v>
      </c>
      <c r="E96" s="29">
        <v>1.1443274198069762E-2</v>
      </c>
      <c r="F96" s="29">
        <v>4.9220741474618173E-3</v>
      </c>
      <c r="G96" s="29">
        <v>0</v>
      </c>
      <c r="H96" s="29">
        <v>0</v>
      </c>
      <c r="I96" s="29">
        <v>7.8000971576742503E-2</v>
      </c>
      <c r="J96" s="29">
        <v>0</v>
      </c>
      <c r="K96" s="29">
        <v>3.857514744251347E-3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31">
        <v>1.1800737161238696E-2</v>
      </c>
    </row>
    <row r="97" spans="1:17" ht="39" customHeight="1" x14ac:dyDescent="0.35">
      <c r="A97" s="40">
        <v>3</v>
      </c>
      <c r="B97" s="10" t="s">
        <v>39</v>
      </c>
      <c r="C97" s="29">
        <v>0</v>
      </c>
      <c r="D97" s="29">
        <v>0</v>
      </c>
      <c r="E97" s="29">
        <v>1.0737455448320051E-2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1.3668226392273903E-2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31">
        <v>8.7122276631013164E-3</v>
      </c>
    </row>
    <row r="98" spans="1:17" ht="39" customHeight="1" x14ac:dyDescent="0.35">
      <c r="A98" s="40">
        <v>4</v>
      </c>
      <c r="B98" s="10" t="s">
        <v>10</v>
      </c>
      <c r="C98" s="29">
        <v>0.10010433254626325</v>
      </c>
      <c r="D98" s="29">
        <v>0</v>
      </c>
      <c r="E98" s="29">
        <v>0.1007021478248101</v>
      </c>
      <c r="F98" s="29">
        <v>8.2034569124363622E-4</v>
      </c>
      <c r="G98" s="29">
        <v>0</v>
      </c>
      <c r="H98" s="29">
        <v>0.25506072874493929</v>
      </c>
      <c r="I98" s="29">
        <v>9.2362212513585548E-2</v>
      </c>
      <c r="J98" s="29">
        <v>0</v>
      </c>
      <c r="K98" s="29">
        <v>0.12354558269358659</v>
      </c>
      <c r="L98" s="29">
        <v>0</v>
      </c>
      <c r="M98" s="29">
        <v>0.23995456273234131</v>
      </c>
      <c r="N98" s="29">
        <v>0</v>
      </c>
      <c r="O98" s="29">
        <v>0.52298798981731442</v>
      </c>
      <c r="P98" s="29">
        <v>2.8329245994384517E-3</v>
      </c>
      <c r="Q98" s="31">
        <v>0.12197002965069699</v>
      </c>
    </row>
    <row r="99" spans="1:17" ht="39" customHeight="1" x14ac:dyDescent="0.35">
      <c r="A99" s="40">
        <v>5</v>
      </c>
      <c r="B99" s="10" t="s">
        <v>11</v>
      </c>
      <c r="C99" s="29">
        <v>0</v>
      </c>
      <c r="D99" s="29">
        <v>0</v>
      </c>
      <c r="E99" s="29">
        <v>5.5901734901374484E-2</v>
      </c>
      <c r="F99" s="29">
        <v>3.3634173340989081E-2</v>
      </c>
      <c r="G99" s="29">
        <v>0</v>
      </c>
      <c r="H99" s="29">
        <v>0</v>
      </c>
      <c r="I99" s="29">
        <v>8.2769283514546755E-3</v>
      </c>
      <c r="J99" s="29">
        <v>0</v>
      </c>
      <c r="K99" s="29">
        <v>5.6525144400833414E-2</v>
      </c>
      <c r="L99" s="29">
        <v>0</v>
      </c>
      <c r="M99" s="29">
        <v>0</v>
      </c>
      <c r="N99" s="29">
        <v>2.2290666756301092E-3</v>
      </c>
      <c r="O99" s="29">
        <v>0</v>
      </c>
      <c r="P99" s="29">
        <v>0</v>
      </c>
      <c r="Q99" s="31">
        <v>4.1386684728954848E-2</v>
      </c>
    </row>
    <row r="100" spans="1:17" ht="39" customHeight="1" x14ac:dyDescent="0.35">
      <c r="A100" s="40">
        <v>6</v>
      </c>
      <c r="B100" s="10" t="s">
        <v>12</v>
      </c>
      <c r="C100" s="29">
        <v>0</v>
      </c>
      <c r="D100" s="29">
        <v>0.98836996755472295</v>
      </c>
      <c r="E100" s="29">
        <v>5.1865831030662238E-2</v>
      </c>
      <c r="F100" s="29">
        <v>0.16817086670494541</v>
      </c>
      <c r="G100" s="29">
        <v>0</v>
      </c>
      <c r="H100" s="29">
        <v>0</v>
      </c>
      <c r="I100" s="29">
        <v>0</v>
      </c>
      <c r="J100" s="29">
        <v>0</v>
      </c>
      <c r="K100" s="29">
        <v>6.5085635683628892E-2</v>
      </c>
      <c r="L100" s="29">
        <v>0</v>
      </c>
      <c r="M100" s="29">
        <v>1.4151972900334679E-2</v>
      </c>
      <c r="N100" s="29">
        <v>1.112174537100102E-2</v>
      </c>
      <c r="O100" s="29">
        <v>2.9881180627248306E-3</v>
      </c>
      <c r="P100" s="29">
        <v>6.8864549830793972E-2</v>
      </c>
      <c r="Q100" s="31">
        <v>6.5924810181192658E-2</v>
      </c>
    </row>
    <row r="101" spans="1:17" ht="39" customHeight="1" x14ac:dyDescent="0.35">
      <c r="A101" s="40">
        <v>7</v>
      </c>
      <c r="B101" s="10" t="s">
        <v>13</v>
      </c>
      <c r="C101" s="29">
        <v>0</v>
      </c>
      <c r="D101" s="29">
        <v>0</v>
      </c>
      <c r="E101" s="29">
        <v>2.2025549637579595E-4</v>
      </c>
      <c r="F101" s="29">
        <v>0</v>
      </c>
      <c r="G101" s="29">
        <v>0</v>
      </c>
      <c r="H101" s="29">
        <v>0</v>
      </c>
      <c r="I101" s="29">
        <v>7.7669734000658505E-2</v>
      </c>
      <c r="J101" s="29">
        <v>0</v>
      </c>
      <c r="K101" s="29">
        <v>1.4949707712791115E-3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31">
        <v>6.7187788245618718E-3</v>
      </c>
    </row>
    <row r="102" spans="1:17" ht="39" customHeight="1" x14ac:dyDescent="0.35">
      <c r="A102" s="40">
        <v>8</v>
      </c>
      <c r="B102" s="10" t="s">
        <v>14</v>
      </c>
      <c r="C102" s="29">
        <v>0</v>
      </c>
      <c r="D102" s="29">
        <v>0</v>
      </c>
      <c r="E102" s="29">
        <v>3.9740543474875295E-2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31">
        <v>1.4917423772808044E-2</v>
      </c>
    </row>
    <row r="103" spans="1:17" ht="39" customHeight="1" x14ac:dyDescent="0.35">
      <c r="A103" s="40">
        <v>9</v>
      </c>
      <c r="B103" s="10" t="s">
        <v>40</v>
      </c>
      <c r="C103" s="29">
        <v>0</v>
      </c>
      <c r="D103" s="29">
        <v>0</v>
      </c>
      <c r="E103" s="29">
        <v>2.6265690423113035E-2</v>
      </c>
      <c r="F103" s="29">
        <v>6.5627655299490897E-3</v>
      </c>
      <c r="G103" s="29">
        <v>0</v>
      </c>
      <c r="H103" s="29">
        <v>0</v>
      </c>
      <c r="I103" s="29">
        <v>0</v>
      </c>
      <c r="J103" s="29">
        <v>0</v>
      </c>
      <c r="K103" s="29">
        <v>2.643794539713204E-2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31">
        <v>1.896010797866211E-2</v>
      </c>
    </row>
    <row r="104" spans="1:17" ht="39" customHeight="1" x14ac:dyDescent="0.35">
      <c r="A104" s="40">
        <v>10</v>
      </c>
      <c r="B104" s="10" t="s">
        <v>15</v>
      </c>
      <c r="C104" s="29">
        <v>2.4454084527666425E-2</v>
      </c>
      <c r="D104" s="29">
        <v>0</v>
      </c>
      <c r="E104" s="29">
        <v>2.2533360920890456E-2</v>
      </c>
      <c r="F104" s="29">
        <v>7.3831112211927258E-2</v>
      </c>
      <c r="G104" s="29">
        <v>0</v>
      </c>
      <c r="H104" s="29">
        <v>0.20445344129554657</v>
      </c>
      <c r="I104" s="29">
        <v>0</v>
      </c>
      <c r="J104" s="29">
        <v>0</v>
      </c>
      <c r="K104" s="29">
        <v>1.0562826269201592E-2</v>
      </c>
      <c r="L104" s="29">
        <v>0</v>
      </c>
      <c r="M104" s="29">
        <v>0</v>
      </c>
      <c r="N104" s="29">
        <v>0</v>
      </c>
      <c r="O104" s="29">
        <v>3.3523350283101751E-2</v>
      </c>
      <c r="P104" s="29">
        <v>0</v>
      </c>
      <c r="Q104" s="31">
        <v>1.51743046542886E-2</v>
      </c>
    </row>
    <row r="105" spans="1:17" ht="39" customHeight="1" x14ac:dyDescent="0.35">
      <c r="A105" s="40">
        <v>11</v>
      </c>
      <c r="B105" s="10" t="s">
        <v>16</v>
      </c>
      <c r="C105" s="29">
        <v>0</v>
      </c>
      <c r="D105" s="29">
        <v>0</v>
      </c>
      <c r="E105" s="29">
        <v>9.3308237555564458E-3</v>
      </c>
      <c r="F105" s="29">
        <v>0</v>
      </c>
      <c r="G105" s="29">
        <v>0</v>
      </c>
      <c r="H105" s="29">
        <v>0</v>
      </c>
      <c r="I105" s="29">
        <v>0.26796149732320029</v>
      </c>
      <c r="J105" s="29">
        <v>0</v>
      </c>
      <c r="K105" s="29">
        <v>8.9856184901034829E-3</v>
      </c>
      <c r="L105" s="29">
        <v>0</v>
      </c>
      <c r="M105" s="29">
        <v>1.1321578320267742E-2</v>
      </c>
      <c r="N105" s="29">
        <v>0</v>
      </c>
      <c r="O105" s="29">
        <v>0</v>
      </c>
      <c r="P105" s="29">
        <v>0</v>
      </c>
      <c r="Q105" s="31">
        <v>2.7730859445028396E-2</v>
      </c>
    </row>
    <row r="106" spans="1:17" ht="39" customHeight="1" x14ac:dyDescent="0.35">
      <c r="A106" s="40">
        <v>12</v>
      </c>
      <c r="B106" s="10" t="s">
        <v>17</v>
      </c>
      <c r="C106" s="29">
        <v>0</v>
      </c>
      <c r="D106" s="29">
        <v>0</v>
      </c>
      <c r="E106" s="29">
        <v>4.6755347313995341E-3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1.2272920339080066E-2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31">
        <v>5.9588353061923484E-3</v>
      </c>
    </row>
    <row r="107" spans="1:17" ht="39" customHeight="1" x14ac:dyDescent="0.35">
      <c r="A107" s="40">
        <v>13</v>
      </c>
      <c r="B107" s="10" t="s">
        <v>18</v>
      </c>
      <c r="C107" s="29">
        <v>1.6327128292423995E-2</v>
      </c>
      <c r="D107" s="29">
        <v>0</v>
      </c>
      <c r="E107" s="29">
        <v>4.7480188129341148E-2</v>
      </c>
      <c r="F107" s="29">
        <v>0.12141116230405817</v>
      </c>
      <c r="G107" s="29">
        <v>0</v>
      </c>
      <c r="H107" s="29">
        <v>0</v>
      </c>
      <c r="I107" s="29">
        <v>0.19657093776208143</v>
      </c>
      <c r="J107" s="29">
        <v>0</v>
      </c>
      <c r="K107" s="29">
        <v>4.24780831566463E-2</v>
      </c>
      <c r="L107" s="29">
        <v>0</v>
      </c>
      <c r="M107" s="29">
        <v>0.1034666463157802</v>
      </c>
      <c r="N107" s="29">
        <v>0.17188875659948211</v>
      </c>
      <c r="O107" s="29">
        <v>0</v>
      </c>
      <c r="P107" s="29">
        <v>2.7105142772404941E-2</v>
      </c>
      <c r="Q107" s="31">
        <v>6.1625208583204263E-2</v>
      </c>
    </row>
    <row r="108" spans="1:17" ht="39" customHeight="1" x14ac:dyDescent="0.35">
      <c r="A108" s="40">
        <v>14</v>
      </c>
      <c r="B108" s="10" t="s">
        <v>19</v>
      </c>
      <c r="C108" s="29">
        <v>0</v>
      </c>
      <c r="D108" s="29">
        <v>0</v>
      </c>
      <c r="E108" s="29">
        <v>2.984017015293296E-3</v>
      </c>
      <c r="F108" s="29">
        <v>0</v>
      </c>
      <c r="G108" s="29">
        <v>0</v>
      </c>
      <c r="H108" s="29">
        <v>0</v>
      </c>
      <c r="I108" s="29">
        <v>4.3991385967910884E-2</v>
      </c>
      <c r="J108" s="29">
        <v>0</v>
      </c>
      <c r="K108" s="29">
        <v>3.3074526389719654E-3</v>
      </c>
      <c r="L108" s="29">
        <v>0</v>
      </c>
      <c r="M108" s="29">
        <v>0</v>
      </c>
      <c r="N108" s="29">
        <v>0</v>
      </c>
      <c r="O108" s="29">
        <v>0</v>
      </c>
      <c r="P108" s="29">
        <v>0</v>
      </c>
      <c r="Q108" s="31">
        <v>5.7215911305761088E-3</v>
      </c>
    </row>
    <row r="109" spans="1:17" ht="39" customHeight="1" x14ac:dyDescent="0.35">
      <c r="A109" s="40">
        <v>15</v>
      </c>
      <c r="B109" s="10" t="s">
        <v>44</v>
      </c>
      <c r="C109" s="29">
        <v>0</v>
      </c>
      <c r="D109" s="29">
        <v>0</v>
      </c>
      <c r="E109" s="29">
        <v>0.20710880176560367</v>
      </c>
      <c r="F109" s="29">
        <v>0.41099179368706923</v>
      </c>
      <c r="G109" s="29">
        <v>0</v>
      </c>
      <c r="H109" s="29">
        <v>0</v>
      </c>
      <c r="I109" s="29">
        <v>6.5745632504832438E-2</v>
      </c>
      <c r="J109" s="29">
        <v>0</v>
      </c>
      <c r="K109" s="29">
        <v>0.22094644121527127</v>
      </c>
      <c r="L109" s="29">
        <v>0</v>
      </c>
      <c r="M109" s="29">
        <v>0</v>
      </c>
      <c r="N109" s="29">
        <v>0.11211674648258585</v>
      </c>
      <c r="O109" s="29">
        <v>6.5362838327423359E-2</v>
      </c>
      <c r="P109" s="29">
        <v>0.9007252286974563</v>
      </c>
      <c r="Q109" s="31">
        <v>0.18418314626307325</v>
      </c>
    </row>
    <row r="110" spans="1:17" ht="39" customHeight="1" x14ac:dyDescent="0.35">
      <c r="A110" s="40">
        <v>16</v>
      </c>
      <c r="B110" s="10" t="s">
        <v>20</v>
      </c>
      <c r="C110" s="29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29">
        <v>0</v>
      </c>
      <c r="N110" s="29">
        <v>0</v>
      </c>
      <c r="O110" s="29">
        <v>0</v>
      </c>
      <c r="P110" s="29">
        <v>0</v>
      </c>
      <c r="Q110" s="31">
        <v>0</v>
      </c>
    </row>
    <row r="111" spans="1:17" ht="39" customHeight="1" x14ac:dyDescent="0.35">
      <c r="A111" s="40">
        <v>17</v>
      </c>
      <c r="B111" s="10" t="s">
        <v>21</v>
      </c>
      <c r="C111" s="29">
        <v>0.11275236578624639</v>
      </c>
      <c r="D111" s="29">
        <v>0</v>
      </c>
      <c r="E111" s="29">
        <v>0.1929088854181962</v>
      </c>
      <c r="F111" s="29">
        <v>6.5627655299490897E-3</v>
      </c>
      <c r="G111" s="29">
        <v>0</v>
      </c>
      <c r="H111" s="29">
        <v>0.53441295546558698</v>
      </c>
      <c r="I111" s="29">
        <v>7.5566313973312168E-3</v>
      </c>
      <c r="J111" s="29">
        <v>0</v>
      </c>
      <c r="K111" s="29">
        <v>0.18490403022879914</v>
      </c>
      <c r="L111" s="29">
        <v>0</v>
      </c>
      <c r="M111" s="29">
        <v>0</v>
      </c>
      <c r="N111" s="29">
        <v>0</v>
      </c>
      <c r="O111" s="29">
        <v>0.36804252617809446</v>
      </c>
      <c r="P111" s="29">
        <v>0</v>
      </c>
      <c r="Q111" s="31">
        <v>0.16123113085463101</v>
      </c>
    </row>
    <row r="112" spans="1:17" ht="39" customHeight="1" x14ac:dyDescent="0.35">
      <c r="A112" s="40">
        <v>18</v>
      </c>
      <c r="B112" s="10" t="s">
        <v>22</v>
      </c>
      <c r="C112" s="29">
        <v>0</v>
      </c>
      <c r="D112" s="29">
        <v>0</v>
      </c>
      <c r="E112" s="29">
        <v>1.1936624261921608E-2</v>
      </c>
      <c r="F112" s="29">
        <v>0</v>
      </c>
      <c r="G112" s="29">
        <v>0</v>
      </c>
      <c r="H112" s="29">
        <v>0</v>
      </c>
      <c r="I112" s="29">
        <v>2.0118552618391298E-2</v>
      </c>
      <c r="J112" s="29">
        <v>0</v>
      </c>
      <c r="K112" s="29">
        <v>4.8650542440205119E-3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31">
        <v>7.7333470411442744E-3</v>
      </c>
    </row>
    <row r="113" spans="1:17" ht="39" customHeight="1" x14ac:dyDescent="0.35">
      <c r="A113" s="40">
        <v>19</v>
      </c>
      <c r="B113" s="10" t="s">
        <v>23</v>
      </c>
      <c r="C113" s="29">
        <v>4.0415133710394818E-2</v>
      </c>
      <c r="D113" s="29">
        <v>0</v>
      </c>
      <c r="E113" s="29">
        <v>4.3761318685230428E-2</v>
      </c>
      <c r="F113" s="29">
        <v>9.8441482949236346E-3</v>
      </c>
      <c r="G113" s="29">
        <v>0</v>
      </c>
      <c r="H113" s="29">
        <v>0</v>
      </c>
      <c r="I113" s="29">
        <v>1.84900033838226E-2</v>
      </c>
      <c r="J113" s="29">
        <v>0</v>
      </c>
      <c r="K113" s="29">
        <v>7.5383016140837242E-2</v>
      </c>
      <c r="L113" s="29">
        <v>0</v>
      </c>
      <c r="M113" s="29">
        <v>0</v>
      </c>
      <c r="N113" s="29">
        <v>7.7150474384308776E-2</v>
      </c>
      <c r="O113" s="29">
        <v>0</v>
      </c>
      <c r="P113" s="29">
        <v>0</v>
      </c>
      <c r="Q113" s="31">
        <v>4.9776386274018876E-2</v>
      </c>
    </row>
    <row r="114" spans="1:17" ht="39" customHeight="1" x14ac:dyDescent="0.35">
      <c r="A114" s="40">
        <v>20</v>
      </c>
      <c r="B114" s="10" t="s">
        <v>42</v>
      </c>
      <c r="C114" s="29">
        <v>0</v>
      </c>
      <c r="D114" s="29">
        <v>0</v>
      </c>
      <c r="E114" s="29">
        <v>2.0373633414761125E-3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9.781302386948213E-4</v>
      </c>
      <c r="L114" s="29">
        <v>0.33837351859419701</v>
      </c>
      <c r="M114" s="29">
        <v>0</v>
      </c>
      <c r="N114" s="29">
        <v>0</v>
      </c>
      <c r="O114" s="29">
        <v>0</v>
      </c>
      <c r="P114" s="29">
        <v>0</v>
      </c>
      <c r="Q114" s="31">
        <v>5.2701861392002638E-3</v>
      </c>
    </row>
    <row r="115" spans="1:17" ht="39" customHeight="1" x14ac:dyDescent="0.35">
      <c r="A115" s="40">
        <v>21</v>
      </c>
      <c r="B115" s="10" t="s">
        <v>25</v>
      </c>
      <c r="C115" s="29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31">
        <v>0</v>
      </c>
    </row>
    <row r="116" spans="1:17" ht="39" customHeight="1" x14ac:dyDescent="0.35">
      <c r="A116" s="40">
        <v>22</v>
      </c>
      <c r="B116" s="10" t="s">
        <v>24</v>
      </c>
      <c r="C116" s="29">
        <v>0</v>
      </c>
      <c r="D116" s="29">
        <v>0</v>
      </c>
      <c r="E116" s="29">
        <v>1.4467337667249565E-2</v>
      </c>
      <c r="F116" s="29">
        <v>9.0238026036799975E-3</v>
      </c>
      <c r="G116" s="29">
        <v>0</v>
      </c>
      <c r="H116" s="29">
        <v>0</v>
      </c>
      <c r="I116" s="29">
        <v>0</v>
      </c>
      <c r="J116" s="29">
        <v>0</v>
      </c>
      <c r="K116" s="29">
        <v>1.3640995594982844E-2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31">
        <v>1.0164995876224013E-2</v>
      </c>
    </row>
    <row r="117" spans="1:17" ht="39" customHeight="1" x14ac:dyDescent="0.35">
      <c r="A117" s="40">
        <v>23</v>
      </c>
      <c r="B117" s="10" t="s">
        <v>26</v>
      </c>
      <c r="C117" s="29">
        <v>0</v>
      </c>
      <c r="D117" s="29">
        <v>0</v>
      </c>
      <c r="E117" s="29">
        <v>1.7670497777421811E-3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1.7569310412190945E-3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31">
        <v>1.2650904053865821E-3</v>
      </c>
    </row>
    <row r="118" spans="1:17" ht="39" customHeight="1" x14ac:dyDescent="0.35">
      <c r="A118" s="40">
        <v>24</v>
      </c>
      <c r="B118" s="10" t="s">
        <v>27</v>
      </c>
      <c r="C118" s="29">
        <v>0</v>
      </c>
      <c r="D118" s="29">
        <v>0</v>
      </c>
      <c r="E118" s="29">
        <v>3.8455719746016488E-3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K118" s="29">
        <v>4.4516907411422434E-3</v>
      </c>
      <c r="L118" s="29">
        <v>0</v>
      </c>
      <c r="M118" s="29">
        <v>0</v>
      </c>
      <c r="N118" s="29">
        <v>0</v>
      </c>
      <c r="O118" s="29">
        <v>0</v>
      </c>
      <c r="P118" s="29">
        <v>0</v>
      </c>
      <c r="Q118" s="31">
        <v>2.9683277871541723E-3</v>
      </c>
    </row>
    <row r="119" spans="1:17" ht="39" customHeight="1" x14ac:dyDescent="0.35">
      <c r="A119" s="40">
        <v>25</v>
      </c>
      <c r="B119" s="10" t="s">
        <v>28</v>
      </c>
      <c r="C119" s="29">
        <v>0</v>
      </c>
      <c r="D119" s="29">
        <v>0</v>
      </c>
      <c r="E119" s="29">
        <v>1.6018581554603339E-2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2.7856016396861201E-2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31">
        <v>1.5554274142029425E-2</v>
      </c>
    </row>
    <row r="120" spans="1:17" ht="39" customHeight="1" x14ac:dyDescent="0.35">
      <c r="A120" s="40">
        <v>26</v>
      </c>
      <c r="B120" s="10" t="s">
        <v>29</v>
      </c>
      <c r="C120" s="29">
        <v>0</v>
      </c>
      <c r="D120" s="29">
        <v>0</v>
      </c>
      <c r="E120" s="29">
        <v>1.2236416465321996E-4</v>
      </c>
      <c r="F120" s="29">
        <v>0</v>
      </c>
      <c r="G120" s="29">
        <v>0</v>
      </c>
      <c r="H120" s="29">
        <v>0</v>
      </c>
      <c r="I120" s="29">
        <v>7.0778372956413566E-2</v>
      </c>
      <c r="J120" s="29">
        <v>0</v>
      </c>
      <c r="K120" s="29">
        <v>1.5194784888410643E-3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31">
        <v>6.1470636450032118E-3</v>
      </c>
    </row>
    <row r="121" spans="1:17" ht="39" customHeight="1" x14ac:dyDescent="0.35">
      <c r="A121" s="40">
        <v>27</v>
      </c>
      <c r="B121" s="10" t="s">
        <v>30</v>
      </c>
      <c r="C121" s="29">
        <v>0</v>
      </c>
      <c r="D121" s="29">
        <v>0</v>
      </c>
      <c r="E121" s="29">
        <v>2.4784861550509702E-2</v>
      </c>
      <c r="F121" s="29">
        <v>2.9532444884770904E-2</v>
      </c>
      <c r="G121" s="29">
        <v>0</v>
      </c>
      <c r="H121" s="29">
        <v>6.0728744939271256E-3</v>
      </c>
      <c r="I121" s="29">
        <v>4.1604309452757823E-2</v>
      </c>
      <c r="J121" s="29">
        <v>0</v>
      </c>
      <c r="K121" s="29">
        <v>2.8977925245252816E-2</v>
      </c>
      <c r="L121" s="29">
        <v>0</v>
      </c>
      <c r="M121" s="29">
        <v>0</v>
      </c>
      <c r="N121" s="29">
        <v>0.4075016939137634</v>
      </c>
      <c r="O121" s="29">
        <v>0</v>
      </c>
      <c r="P121" s="29">
        <v>4.7215409990640858E-4</v>
      </c>
      <c r="Q121" s="31">
        <v>5.1578400298392696E-2</v>
      </c>
    </row>
    <row r="122" spans="1:17" ht="39" customHeight="1" x14ac:dyDescent="0.35">
      <c r="A122" s="40">
        <v>28</v>
      </c>
      <c r="B122" s="10" t="s">
        <v>31</v>
      </c>
      <c r="C122" s="29">
        <v>0.20560833196053666</v>
      </c>
      <c r="D122" s="29">
        <v>0</v>
      </c>
      <c r="E122" s="29">
        <v>2.1797507330725864E-3</v>
      </c>
      <c r="F122" s="29">
        <v>0</v>
      </c>
      <c r="G122" s="29">
        <v>0.1536748329621381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31">
        <v>3.8003556869899658E-3</v>
      </c>
    </row>
    <row r="123" spans="1:17" ht="39" customHeight="1" x14ac:dyDescent="0.35">
      <c r="A123" s="40">
        <v>29</v>
      </c>
      <c r="B123" s="10" t="s">
        <v>32</v>
      </c>
      <c r="C123" s="29">
        <v>0</v>
      </c>
      <c r="D123" s="29">
        <v>0</v>
      </c>
      <c r="E123" s="29">
        <v>3.3038324456369388E-3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3.6941299605049963E-3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31">
        <v>2.5054915481739701E-3</v>
      </c>
    </row>
    <row r="124" spans="1:17" ht="39" customHeight="1" x14ac:dyDescent="0.35">
      <c r="A124" s="40">
        <v>30</v>
      </c>
      <c r="B124" s="10" t="s">
        <v>33</v>
      </c>
      <c r="C124" s="29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31">
        <v>0</v>
      </c>
    </row>
    <row r="125" spans="1:17" ht="39" customHeight="1" x14ac:dyDescent="0.35">
      <c r="A125" s="40">
        <v>31</v>
      </c>
      <c r="B125" s="10" t="s">
        <v>43</v>
      </c>
      <c r="C125" s="29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31">
        <v>0</v>
      </c>
    </row>
    <row r="126" spans="1:17" ht="39" customHeight="1" x14ac:dyDescent="0.35">
      <c r="A126" s="40">
        <v>32</v>
      </c>
      <c r="B126" s="10" t="s">
        <v>34</v>
      </c>
      <c r="C126" s="29">
        <v>0</v>
      </c>
      <c r="D126" s="29">
        <v>0</v>
      </c>
      <c r="E126" s="29">
        <v>1.6602592340448253E-3</v>
      </c>
      <c r="F126" s="29">
        <v>0</v>
      </c>
      <c r="G126" s="29">
        <v>0</v>
      </c>
      <c r="H126" s="29">
        <v>0</v>
      </c>
      <c r="I126" s="29">
        <v>7.6105925630408043E-3</v>
      </c>
      <c r="J126" s="29">
        <v>0</v>
      </c>
      <c r="K126" s="29">
        <v>0</v>
      </c>
      <c r="L126" s="29">
        <v>0</v>
      </c>
      <c r="M126" s="29">
        <v>0.63110523973127608</v>
      </c>
      <c r="N126" s="29">
        <v>0</v>
      </c>
      <c r="O126" s="29">
        <v>7.095177331341255E-3</v>
      </c>
      <c r="P126" s="29">
        <v>0</v>
      </c>
      <c r="Q126" s="31">
        <v>2.9209543610471066E-3</v>
      </c>
    </row>
    <row r="127" spans="1:17" ht="39" customHeight="1" x14ac:dyDescent="0.35">
      <c r="A127" s="40">
        <v>33</v>
      </c>
      <c r="B127" s="10" t="s">
        <v>35</v>
      </c>
      <c r="C127" s="29">
        <v>0</v>
      </c>
      <c r="D127" s="29">
        <v>0</v>
      </c>
      <c r="E127" s="29">
        <v>4.9796653006376285E-2</v>
      </c>
      <c r="F127" s="29">
        <v>4.4298667327156357E-2</v>
      </c>
      <c r="G127" s="29">
        <v>0</v>
      </c>
      <c r="H127" s="29">
        <v>0</v>
      </c>
      <c r="I127" s="29">
        <v>3.2622376277764049E-3</v>
      </c>
      <c r="J127" s="29">
        <v>0</v>
      </c>
      <c r="K127" s="29">
        <v>5.7588452573454664E-2</v>
      </c>
      <c r="L127" s="29">
        <v>0.66162648140580305</v>
      </c>
      <c r="M127" s="29">
        <v>0</v>
      </c>
      <c r="N127" s="29">
        <v>0</v>
      </c>
      <c r="O127" s="29">
        <v>0</v>
      </c>
      <c r="P127" s="29">
        <v>0</v>
      </c>
      <c r="Q127" s="31">
        <v>4.7133691637767205E-2</v>
      </c>
    </row>
    <row r="128" spans="1:17" ht="39" customHeight="1" x14ac:dyDescent="0.35">
      <c r="A128" s="40">
        <v>34</v>
      </c>
      <c r="B128" s="10" t="s">
        <v>67</v>
      </c>
      <c r="C128" s="29">
        <v>0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31">
        <v>0</v>
      </c>
    </row>
    <row r="129" spans="1:17" ht="39" customHeight="1" x14ac:dyDescent="0.35">
      <c r="A129" s="40">
        <v>35</v>
      </c>
      <c r="B129" s="10" t="s">
        <v>46</v>
      </c>
      <c r="C129" s="29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31">
        <v>0</v>
      </c>
    </row>
    <row r="130" spans="1:17" ht="39" customHeight="1" x14ac:dyDescent="0.35">
      <c r="A130" s="40">
        <v>36</v>
      </c>
      <c r="B130" s="10" t="s">
        <v>49</v>
      </c>
      <c r="C130" s="29">
        <v>0</v>
      </c>
      <c r="D130" s="29">
        <v>1.1630032445277157E-2</v>
      </c>
      <c r="E130" s="29">
        <v>5.9474546028949133E-3</v>
      </c>
      <c r="F130" s="29">
        <v>8.0393877741876341E-2</v>
      </c>
      <c r="G130" s="29">
        <v>0</v>
      </c>
      <c r="H130" s="29">
        <v>0</v>
      </c>
      <c r="I130" s="29">
        <v>0</v>
      </c>
      <c r="J130" s="29">
        <v>0</v>
      </c>
      <c r="K130" s="29">
        <v>4.6717155832539962E-3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31">
        <v>4.6343737219518948E-3</v>
      </c>
    </row>
    <row r="131" spans="1:17" ht="39" customHeight="1" x14ac:dyDescent="0.35">
      <c r="A131" s="40">
        <v>37</v>
      </c>
      <c r="B131" s="10" t="s">
        <v>69</v>
      </c>
      <c r="C131" s="29">
        <v>0</v>
      </c>
      <c r="D131" s="29">
        <v>0</v>
      </c>
      <c r="E131" s="29">
        <v>1.6502476205731982E-3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0.21799151657322866</v>
      </c>
      <c r="O131" s="29">
        <v>0</v>
      </c>
      <c r="P131" s="29">
        <v>0</v>
      </c>
      <c r="Q131" s="31">
        <v>1.6055281849250366E-2</v>
      </c>
    </row>
    <row r="132" spans="1:17" ht="39" customHeight="1" x14ac:dyDescent="0.35">
      <c r="A132" s="40">
        <v>38</v>
      </c>
      <c r="B132" s="10" t="s">
        <v>70</v>
      </c>
      <c r="C132" s="29">
        <v>0</v>
      </c>
      <c r="D132" s="29">
        <v>0</v>
      </c>
      <c r="E132" s="29">
        <v>1.0057778133746257E-2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5.4407132987534885E-4</v>
      </c>
      <c r="L132" s="29">
        <v>0</v>
      </c>
      <c r="M132" s="29">
        <v>0</v>
      </c>
      <c r="N132" s="29">
        <v>0</v>
      </c>
      <c r="O132" s="29">
        <v>0</v>
      </c>
      <c r="P132" s="29">
        <v>0</v>
      </c>
      <c r="Q132" s="31">
        <v>3.9617500707317191E-3</v>
      </c>
    </row>
    <row r="133" spans="1:17" ht="35.25" customHeight="1" x14ac:dyDescent="0.35">
      <c r="A133" s="44"/>
      <c r="B133" s="24" t="s">
        <v>36</v>
      </c>
      <c r="C133" s="31">
        <v>0.99999999999999989</v>
      </c>
      <c r="D133" s="31">
        <v>1</v>
      </c>
      <c r="E133" s="31">
        <v>1</v>
      </c>
      <c r="F133" s="31">
        <v>1</v>
      </c>
      <c r="G133" s="31">
        <v>1</v>
      </c>
      <c r="H133" s="31">
        <v>1</v>
      </c>
      <c r="I133" s="31">
        <v>1</v>
      </c>
      <c r="J133" s="31">
        <v>0</v>
      </c>
      <c r="K133" s="31">
        <v>0.99999999999999989</v>
      </c>
      <c r="L133" s="31">
        <v>1</v>
      </c>
      <c r="M133" s="31">
        <v>1</v>
      </c>
      <c r="N133" s="31">
        <v>1</v>
      </c>
      <c r="O133" s="31">
        <v>1</v>
      </c>
      <c r="P133" s="31">
        <v>1</v>
      </c>
      <c r="Q133" s="31">
        <v>0.99999999999999989</v>
      </c>
    </row>
  </sheetData>
  <mergeCells count="4">
    <mergeCell ref="B1:P1"/>
    <mergeCell ref="C2:P2"/>
    <mergeCell ref="B46:B47"/>
    <mergeCell ref="C93:F93"/>
  </mergeCells>
  <pageMargins left="1.44" right="0.7" top="0.3" bottom="0.24" header="0.17" footer="0.17"/>
  <pageSetup scale="24" orientation="landscape" r:id="rId1"/>
  <rowBreaks count="1" manualBreakCount="1">
    <brk id="91" max="15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3"/>
  <sheetViews>
    <sheetView tabSelected="1" zoomScale="50" zoomScaleNormal="50" zoomScaleSheetLayoutView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92" sqref="L92"/>
    </sheetView>
  </sheetViews>
  <sheetFormatPr defaultRowHeight="23.25" x14ac:dyDescent="0.35"/>
  <cols>
    <col min="1" max="1" width="13.140625" style="45" customWidth="1"/>
    <col min="2" max="2" width="76.28515625" style="4" customWidth="1"/>
    <col min="3" max="6" width="27.140625" style="4" customWidth="1"/>
    <col min="7" max="7" width="24.85546875" style="4" customWidth="1"/>
    <col min="8" max="13" width="27.140625" style="4" customWidth="1"/>
    <col min="14" max="14" width="28.5703125" style="4" customWidth="1"/>
    <col min="15" max="15" width="24.85546875" style="4" customWidth="1"/>
    <col min="16" max="16" width="29.7109375" style="4" customWidth="1"/>
    <col min="17" max="17" width="22.5703125" style="4" customWidth="1"/>
    <col min="18" max="18" width="16.42578125" style="4" bestFit="1" customWidth="1"/>
    <col min="19" max="19" width="13.140625" style="42" bestFit="1" customWidth="1"/>
    <col min="20" max="20" width="16.42578125" style="42" bestFit="1" customWidth="1"/>
    <col min="21" max="21" width="11.140625" style="42" customWidth="1"/>
    <col min="22" max="22" width="21.140625" style="42" customWidth="1"/>
    <col min="23" max="23" width="20.7109375" style="42" bestFit="1" customWidth="1"/>
    <col min="24" max="24" width="9.140625" style="42"/>
    <col min="25" max="25" width="15.85546875" style="42" customWidth="1"/>
    <col min="26" max="28" width="9.140625" style="42"/>
    <col min="29" max="16384" width="9.140625" style="4"/>
  </cols>
  <sheetData>
    <row r="1" spans="1:28" ht="41.25" customHeight="1" x14ac:dyDescent="0.45">
      <c r="B1" s="118" t="s">
        <v>76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28" ht="41.25" customHeight="1" x14ac:dyDescent="0.4">
      <c r="B2" s="10"/>
      <c r="C2" s="121" t="s">
        <v>51</v>
      </c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1:28" ht="50.25" customHeight="1" x14ac:dyDescent="0.35">
      <c r="A3" s="1" t="s">
        <v>0</v>
      </c>
      <c r="B3" s="1" t="s">
        <v>1</v>
      </c>
      <c r="C3" s="1" t="s">
        <v>52</v>
      </c>
      <c r="D3" s="1" t="s">
        <v>53</v>
      </c>
      <c r="E3" s="1" t="s">
        <v>2</v>
      </c>
      <c r="F3" s="1" t="s">
        <v>47</v>
      </c>
      <c r="G3" s="1" t="s">
        <v>61</v>
      </c>
      <c r="H3" s="1" t="s">
        <v>3</v>
      </c>
      <c r="I3" s="1" t="s">
        <v>64</v>
      </c>
      <c r="J3" s="1" t="s">
        <v>54</v>
      </c>
      <c r="K3" s="1" t="s">
        <v>4</v>
      </c>
      <c r="L3" s="1" t="s">
        <v>5</v>
      </c>
      <c r="M3" s="1" t="s">
        <v>48</v>
      </c>
      <c r="N3" s="1" t="s">
        <v>6</v>
      </c>
      <c r="O3" s="1" t="s">
        <v>7</v>
      </c>
      <c r="P3" s="9" t="s">
        <v>8</v>
      </c>
    </row>
    <row r="4" spans="1:28" ht="45" customHeight="1" x14ac:dyDescent="0.35">
      <c r="A4" s="40">
        <v>1</v>
      </c>
      <c r="B4" s="10" t="s">
        <v>65</v>
      </c>
      <c r="C4" s="3">
        <v>18014500</v>
      </c>
      <c r="D4" s="3">
        <v>0</v>
      </c>
      <c r="E4" s="3">
        <v>34875200</v>
      </c>
      <c r="F4" s="3">
        <v>0</v>
      </c>
      <c r="G4" s="3">
        <v>5391000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45" customHeight="1" x14ac:dyDescent="0.35">
      <c r="A5" s="40">
        <v>2</v>
      </c>
      <c r="B5" s="10" t="s">
        <v>9</v>
      </c>
      <c r="C5" s="3">
        <v>490500</v>
      </c>
      <c r="D5" s="3">
        <v>0</v>
      </c>
      <c r="E5" s="3">
        <v>14295000</v>
      </c>
      <c r="F5" s="3">
        <v>81000</v>
      </c>
      <c r="G5" s="3">
        <v>0</v>
      </c>
      <c r="H5" s="3">
        <v>0</v>
      </c>
      <c r="I5" s="3">
        <v>26043432</v>
      </c>
      <c r="J5" s="3">
        <v>0</v>
      </c>
      <c r="K5" s="3">
        <v>10853900</v>
      </c>
      <c r="L5" s="3">
        <v>0</v>
      </c>
      <c r="M5" s="3">
        <v>0</v>
      </c>
      <c r="N5" s="3">
        <v>189000</v>
      </c>
      <c r="O5" s="3">
        <v>0</v>
      </c>
      <c r="P5" s="3">
        <v>0</v>
      </c>
    </row>
    <row r="6" spans="1:28" ht="45" customHeight="1" x14ac:dyDescent="0.35">
      <c r="A6" s="40">
        <v>3</v>
      </c>
      <c r="B6" s="10" t="s">
        <v>39</v>
      </c>
      <c r="C6" s="3">
        <v>0</v>
      </c>
      <c r="D6" s="3">
        <v>0</v>
      </c>
      <c r="E6" s="3">
        <v>15286500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21498500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28" ht="45" customHeight="1" x14ac:dyDescent="0.35">
      <c r="A7" s="40">
        <v>4</v>
      </c>
      <c r="B7" s="10" t="s">
        <v>10</v>
      </c>
      <c r="C7" s="3">
        <v>5576000</v>
      </c>
      <c r="D7" s="3">
        <v>1773500</v>
      </c>
      <c r="E7" s="3">
        <v>236422500</v>
      </c>
      <c r="F7" s="3">
        <v>162000</v>
      </c>
      <c r="G7" s="3">
        <v>0</v>
      </c>
      <c r="H7" s="3">
        <v>1165500</v>
      </c>
      <c r="I7" s="3">
        <v>32934880</v>
      </c>
      <c r="J7" s="3">
        <v>0</v>
      </c>
      <c r="K7" s="3">
        <v>203048500</v>
      </c>
      <c r="L7" s="3">
        <v>0</v>
      </c>
      <c r="M7" s="3">
        <v>2368500</v>
      </c>
      <c r="N7" s="3">
        <v>162000</v>
      </c>
      <c r="O7" s="3">
        <v>153605500</v>
      </c>
      <c r="P7" s="3">
        <v>81000</v>
      </c>
    </row>
    <row r="8" spans="1:28" ht="45" customHeight="1" x14ac:dyDescent="0.35">
      <c r="A8" s="40">
        <v>5</v>
      </c>
      <c r="B8" s="10" t="s">
        <v>11</v>
      </c>
      <c r="C8" s="3">
        <v>0</v>
      </c>
      <c r="D8" s="3">
        <v>0</v>
      </c>
      <c r="E8" s="3">
        <v>90017100</v>
      </c>
      <c r="F8" s="3">
        <v>1053000</v>
      </c>
      <c r="G8" s="3">
        <v>0</v>
      </c>
      <c r="H8" s="3">
        <v>0</v>
      </c>
      <c r="I8" s="3">
        <v>1320660</v>
      </c>
      <c r="J8" s="3">
        <v>0</v>
      </c>
      <c r="K8" s="3">
        <v>109697800</v>
      </c>
      <c r="L8" s="3">
        <v>0</v>
      </c>
      <c r="M8" s="3">
        <v>0</v>
      </c>
      <c r="N8" s="3">
        <v>378000</v>
      </c>
      <c r="O8" s="3">
        <v>0</v>
      </c>
      <c r="P8" s="3">
        <v>0</v>
      </c>
    </row>
    <row r="9" spans="1:28" ht="45" customHeight="1" x14ac:dyDescent="0.35">
      <c r="A9" s="40">
        <v>6</v>
      </c>
      <c r="B9" s="10" t="s">
        <v>12</v>
      </c>
      <c r="C9" s="3">
        <v>0</v>
      </c>
      <c r="D9" s="3">
        <v>99163765</v>
      </c>
      <c r="E9" s="3">
        <v>97839800</v>
      </c>
      <c r="F9" s="3">
        <v>7938000</v>
      </c>
      <c r="G9" s="3">
        <v>0</v>
      </c>
      <c r="H9" s="3">
        <v>0</v>
      </c>
      <c r="I9" s="3">
        <v>0</v>
      </c>
      <c r="J9" s="3">
        <v>0</v>
      </c>
      <c r="K9" s="3">
        <v>123885200</v>
      </c>
      <c r="L9" s="3">
        <v>0</v>
      </c>
      <c r="M9" s="3">
        <v>405000</v>
      </c>
      <c r="N9" s="3">
        <v>3002000</v>
      </c>
      <c r="O9" s="3">
        <v>466000</v>
      </c>
      <c r="P9" s="3">
        <v>20903500</v>
      </c>
    </row>
    <row r="10" spans="1:28" ht="45" customHeight="1" x14ac:dyDescent="0.35">
      <c r="A10" s="40">
        <v>7</v>
      </c>
      <c r="B10" s="10" t="s">
        <v>13</v>
      </c>
      <c r="C10" s="3">
        <v>0</v>
      </c>
      <c r="D10" s="3">
        <v>0</v>
      </c>
      <c r="E10" s="3">
        <v>4731500</v>
      </c>
      <c r="F10" s="3">
        <v>0</v>
      </c>
      <c r="G10" s="3">
        <v>0</v>
      </c>
      <c r="H10" s="3">
        <v>0</v>
      </c>
      <c r="I10" s="3">
        <v>24984110</v>
      </c>
      <c r="J10" s="3">
        <v>40575320</v>
      </c>
      <c r="K10" s="3">
        <v>1957500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28" ht="45" customHeight="1" x14ac:dyDescent="0.35">
      <c r="A11" s="40">
        <v>8</v>
      </c>
      <c r="B11" s="10" t="s">
        <v>14</v>
      </c>
      <c r="C11" s="3">
        <v>0</v>
      </c>
      <c r="D11" s="3">
        <v>0</v>
      </c>
      <c r="E11" s="3">
        <v>52190500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28" ht="45" customHeight="1" x14ac:dyDescent="0.35">
      <c r="A12" s="40">
        <v>9</v>
      </c>
      <c r="B12" s="10" t="s">
        <v>40</v>
      </c>
      <c r="C12" s="3">
        <v>0</v>
      </c>
      <c r="D12" s="3">
        <v>0</v>
      </c>
      <c r="E12" s="3">
        <v>45231700</v>
      </c>
      <c r="F12" s="3">
        <v>108000</v>
      </c>
      <c r="G12" s="3">
        <v>0</v>
      </c>
      <c r="H12" s="3">
        <v>0</v>
      </c>
      <c r="I12" s="3">
        <v>0</v>
      </c>
      <c r="J12" s="3">
        <v>0</v>
      </c>
      <c r="K12" s="3">
        <v>43210500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28" ht="45" customHeight="1" x14ac:dyDescent="0.35">
      <c r="A13" s="40">
        <v>10</v>
      </c>
      <c r="B13" s="10" t="s">
        <v>15</v>
      </c>
      <c r="C13" s="3">
        <v>3490500</v>
      </c>
      <c r="D13" s="3">
        <v>0</v>
      </c>
      <c r="E13" s="3">
        <v>44526500</v>
      </c>
      <c r="F13" s="3">
        <v>1755000</v>
      </c>
      <c r="G13" s="3">
        <v>0</v>
      </c>
      <c r="H13" s="3">
        <v>1098000</v>
      </c>
      <c r="I13" s="3">
        <v>0</v>
      </c>
      <c r="J13" s="3">
        <v>0</v>
      </c>
      <c r="K13" s="3">
        <v>56489400</v>
      </c>
      <c r="L13" s="3">
        <v>0</v>
      </c>
      <c r="M13" s="3">
        <v>0</v>
      </c>
      <c r="N13" s="3">
        <v>10208500</v>
      </c>
      <c r="O13" s="3">
        <v>21142200</v>
      </c>
      <c r="P13" s="3">
        <v>0</v>
      </c>
    </row>
    <row r="14" spans="1:28" s="42" customFormat="1" ht="45" customHeight="1" x14ac:dyDescent="0.35">
      <c r="A14" s="40">
        <v>11</v>
      </c>
      <c r="B14" s="10" t="s">
        <v>16</v>
      </c>
      <c r="C14" s="3">
        <v>0</v>
      </c>
      <c r="D14" s="3">
        <v>0</v>
      </c>
      <c r="E14" s="3">
        <v>28360500</v>
      </c>
      <c r="F14" s="3">
        <v>0</v>
      </c>
      <c r="G14" s="3">
        <v>0</v>
      </c>
      <c r="H14" s="3">
        <v>0</v>
      </c>
      <c r="I14" s="3">
        <v>66293080</v>
      </c>
      <c r="J14" s="3">
        <v>0</v>
      </c>
      <c r="K14" s="3">
        <v>22741500</v>
      </c>
      <c r="L14" s="3">
        <v>0</v>
      </c>
      <c r="M14" s="3">
        <v>108000</v>
      </c>
      <c r="N14" s="3">
        <v>0</v>
      </c>
      <c r="O14" s="3">
        <v>0</v>
      </c>
      <c r="P14" s="3">
        <v>0</v>
      </c>
      <c r="Q14" s="4"/>
      <c r="R14" s="4"/>
    </row>
    <row r="15" spans="1:28" s="42" customFormat="1" ht="45" customHeight="1" x14ac:dyDescent="0.35">
      <c r="A15" s="40">
        <v>12</v>
      </c>
      <c r="B15" s="10" t="s">
        <v>17</v>
      </c>
      <c r="C15" s="3">
        <v>0</v>
      </c>
      <c r="D15" s="3">
        <v>0</v>
      </c>
      <c r="E15" s="3">
        <v>12085600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28328000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4"/>
      <c r="R15" s="4"/>
    </row>
    <row r="16" spans="1:28" s="42" customFormat="1" ht="45" customHeight="1" x14ac:dyDescent="0.35">
      <c r="A16" s="40">
        <v>13</v>
      </c>
      <c r="B16" s="10" t="s">
        <v>18</v>
      </c>
      <c r="C16" s="3">
        <v>446000</v>
      </c>
      <c r="D16" s="3">
        <v>0</v>
      </c>
      <c r="E16" s="3">
        <v>79696800</v>
      </c>
      <c r="F16" s="3">
        <v>2214000</v>
      </c>
      <c r="G16" s="3">
        <v>0</v>
      </c>
      <c r="H16" s="3">
        <v>0</v>
      </c>
      <c r="I16" s="3">
        <v>67059670</v>
      </c>
      <c r="J16" s="3">
        <v>0</v>
      </c>
      <c r="K16" s="3">
        <v>57505700</v>
      </c>
      <c r="L16" s="3">
        <v>0</v>
      </c>
      <c r="M16" s="3">
        <v>2224248</v>
      </c>
      <c r="N16" s="3">
        <v>58481000</v>
      </c>
      <c r="O16" s="3">
        <v>0</v>
      </c>
      <c r="P16" s="3">
        <v>1525000</v>
      </c>
      <c r="Q16" s="4"/>
      <c r="R16" s="4"/>
    </row>
    <row r="17" spans="1:23" s="42" customFormat="1" ht="45" customHeight="1" x14ac:dyDescent="0.35">
      <c r="A17" s="40">
        <v>14</v>
      </c>
      <c r="B17" s="10" t="s">
        <v>19</v>
      </c>
      <c r="C17" s="3">
        <v>2029500</v>
      </c>
      <c r="D17" s="3">
        <v>0</v>
      </c>
      <c r="E17" s="3">
        <v>8811500</v>
      </c>
      <c r="F17" s="3">
        <v>0</v>
      </c>
      <c r="G17" s="3">
        <v>0</v>
      </c>
      <c r="H17" s="3">
        <v>0</v>
      </c>
      <c r="I17" s="3">
        <v>14092980</v>
      </c>
      <c r="J17" s="3">
        <v>0</v>
      </c>
      <c r="K17" s="3">
        <v>7025000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4"/>
      <c r="R17" s="4"/>
    </row>
    <row r="18" spans="1:23" s="42" customFormat="1" ht="45" customHeight="1" x14ac:dyDescent="0.35">
      <c r="A18" s="40">
        <v>15</v>
      </c>
      <c r="B18" s="10" t="s">
        <v>41</v>
      </c>
      <c r="C18" s="3">
        <v>288000</v>
      </c>
      <c r="D18" s="3">
        <v>11169000</v>
      </c>
      <c r="E18" s="3">
        <v>358162600</v>
      </c>
      <c r="F18" s="3">
        <v>9197977</v>
      </c>
      <c r="G18" s="3">
        <v>0</v>
      </c>
      <c r="H18" s="3">
        <v>0</v>
      </c>
      <c r="I18" s="3">
        <v>20271490</v>
      </c>
      <c r="J18" s="3">
        <v>0</v>
      </c>
      <c r="K18" s="3">
        <v>390488400</v>
      </c>
      <c r="L18" s="3">
        <v>0</v>
      </c>
      <c r="M18" s="3">
        <v>251000</v>
      </c>
      <c r="N18" s="3">
        <v>19543500</v>
      </c>
      <c r="O18" s="3">
        <v>15132400</v>
      </c>
      <c r="P18" s="3">
        <v>67345258</v>
      </c>
      <c r="Q18" s="4"/>
      <c r="R18" s="4"/>
    </row>
    <row r="19" spans="1:23" s="42" customFormat="1" ht="45" customHeight="1" x14ac:dyDescent="0.35">
      <c r="A19" s="40">
        <v>16</v>
      </c>
      <c r="B19" s="10" t="s">
        <v>20</v>
      </c>
      <c r="C19" s="3">
        <v>27000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958500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4"/>
      <c r="R19" s="4"/>
    </row>
    <row r="20" spans="1:23" s="42" customFormat="1" ht="45" customHeight="1" x14ac:dyDescent="0.35">
      <c r="A20" s="40">
        <v>17</v>
      </c>
      <c r="B20" s="10" t="s">
        <v>21</v>
      </c>
      <c r="C20" s="3">
        <v>3080000</v>
      </c>
      <c r="D20" s="3">
        <v>0</v>
      </c>
      <c r="E20" s="3">
        <v>307826900</v>
      </c>
      <c r="F20" s="3">
        <v>108000</v>
      </c>
      <c r="G20" s="3">
        <v>0</v>
      </c>
      <c r="H20" s="3">
        <v>2416500</v>
      </c>
      <c r="I20" s="3">
        <v>1205730</v>
      </c>
      <c r="J20" s="3">
        <v>0</v>
      </c>
      <c r="K20" s="3">
        <v>309580650</v>
      </c>
      <c r="L20" s="3">
        <v>0</v>
      </c>
      <c r="M20" s="3">
        <v>0</v>
      </c>
      <c r="N20" s="3">
        <v>12353000</v>
      </c>
      <c r="O20" s="3">
        <v>95907000</v>
      </c>
      <c r="P20" s="3">
        <v>0</v>
      </c>
      <c r="Q20" s="4"/>
      <c r="R20" s="4"/>
      <c r="V20" s="46"/>
      <c r="W20" s="41"/>
    </row>
    <row r="21" spans="1:23" s="42" customFormat="1" ht="45" customHeight="1" x14ac:dyDescent="0.35">
      <c r="A21" s="40">
        <v>18</v>
      </c>
      <c r="B21" s="10" t="s">
        <v>22</v>
      </c>
      <c r="C21" s="3">
        <v>0</v>
      </c>
      <c r="D21" s="3">
        <v>0</v>
      </c>
      <c r="E21" s="3">
        <v>19949000</v>
      </c>
      <c r="F21" s="3">
        <v>81000</v>
      </c>
      <c r="G21" s="3">
        <v>0</v>
      </c>
      <c r="H21" s="3">
        <v>0</v>
      </c>
      <c r="I21" s="3">
        <v>6315600</v>
      </c>
      <c r="J21" s="3">
        <v>0</v>
      </c>
      <c r="K21" s="3">
        <v>11207000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4"/>
      <c r="R21" s="4"/>
      <c r="V21" s="47"/>
      <c r="W21" s="47"/>
    </row>
    <row r="22" spans="1:23" s="42" customFormat="1" ht="45" customHeight="1" x14ac:dyDescent="0.35">
      <c r="A22" s="40">
        <v>19</v>
      </c>
      <c r="B22" s="10" t="s">
        <v>23</v>
      </c>
      <c r="C22" s="3">
        <v>1104000</v>
      </c>
      <c r="D22" s="3">
        <v>0</v>
      </c>
      <c r="E22" s="3">
        <v>68998400</v>
      </c>
      <c r="F22" s="3">
        <v>540000</v>
      </c>
      <c r="G22" s="3">
        <v>0</v>
      </c>
      <c r="H22" s="3">
        <v>0</v>
      </c>
      <c r="I22" s="3">
        <v>2950250</v>
      </c>
      <c r="J22" s="3">
        <v>0</v>
      </c>
      <c r="K22" s="3">
        <v>120083500</v>
      </c>
      <c r="L22" s="3">
        <v>0</v>
      </c>
      <c r="M22" s="3">
        <v>0</v>
      </c>
      <c r="N22" s="3">
        <v>13083000</v>
      </c>
      <c r="O22" s="3">
        <v>0</v>
      </c>
      <c r="P22" s="3">
        <v>0</v>
      </c>
      <c r="Q22" s="4"/>
      <c r="R22" s="4"/>
    </row>
    <row r="23" spans="1:23" s="42" customFormat="1" ht="45" customHeight="1" x14ac:dyDescent="0.35">
      <c r="A23" s="40">
        <v>20</v>
      </c>
      <c r="B23" s="10" t="s">
        <v>42</v>
      </c>
      <c r="C23" s="3">
        <v>0</v>
      </c>
      <c r="D23" s="3">
        <v>0</v>
      </c>
      <c r="E23" s="3">
        <v>5724500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3236000</v>
      </c>
      <c r="L23" s="3">
        <v>26649000</v>
      </c>
      <c r="M23" s="3">
        <v>0</v>
      </c>
      <c r="N23" s="3">
        <v>0</v>
      </c>
      <c r="O23" s="3">
        <v>0</v>
      </c>
      <c r="P23" s="3">
        <v>0</v>
      </c>
      <c r="Q23" s="4"/>
      <c r="R23" s="4"/>
    </row>
    <row r="24" spans="1:23" s="42" customFormat="1" ht="45" customHeight="1" x14ac:dyDescent="0.35">
      <c r="A24" s="40">
        <v>21</v>
      </c>
      <c r="B24" s="10" t="s">
        <v>25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594000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4"/>
      <c r="R24" s="4"/>
    </row>
    <row r="25" spans="1:23" s="42" customFormat="1" ht="45" customHeight="1" x14ac:dyDescent="0.35">
      <c r="A25" s="40">
        <v>22</v>
      </c>
      <c r="B25" s="10" t="s">
        <v>24</v>
      </c>
      <c r="C25" s="3">
        <v>0</v>
      </c>
      <c r="D25" s="3">
        <v>0</v>
      </c>
      <c r="E25" s="3">
        <v>26038500</v>
      </c>
      <c r="F25" s="3">
        <v>202500</v>
      </c>
      <c r="G25" s="3">
        <v>0</v>
      </c>
      <c r="H25" s="3">
        <v>0</v>
      </c>
      <c r="I25" s="3">
        <v>0</v>
      </c>
      <c r="J25" s="3">
        <v>0</v>
      </c>
      <c r="K25" s="3">
        <v>23625500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4"/>
      <c r="R25" s="4"/>
      <c r="V25" s="41"/>
      <c r="W25" s="41"/>
    </row>
    <row r="26" spans="1:23" s="42" customFormat="1" ht="45" customHeight="1" x14ac:dyDescent="0.35">
      <c r="A26" s="40">
        <v>23</v>
      </c>
      <c r="B26" s="10" t="s">
        <v>26</v>
      </c>
      <c r="C26" s="3">
        <v>0</v>
      </c>
      <c r="D26" s="3">
        <v>0</v>
      </c>
      <c r="E26" s="3">
        <v>3353000</v>
      </c>
      <c r="F26" s="3">
        <v>0</v>
      </c>
      <c r="G26" s="3">
        <v>0</v>
      </c>
      <c r="H26" s="3">
        <v>0</v>
      </c>
      <c r="I26" s="3">
        <v>22840</v>
      </c>
      <c r="J26" s="3">
        <v>0</v>
      </c>
      <c r="K26" s="3">
        <v>3044000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4"/>
      <c r="R26" s="4"/>
    </row>
    <row r="27" spans="1:23" s="42" customFormat="1" ht="45" customHeight="1" x14ac:dyDescent="0.35">
      <c r="A27" s="40">
        <v>24</v>
      </c>
      <c r="B27" s="10" t="s">
        <v>27</v>
      </c>
      <c r="C27" s="3">
        <v>0</v>
      </c>
      <c r="D27" s="3">
        <v>0</v>
      </c>
      <c r="E27" s="3">
        <v>3457000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4087000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4"/>
      <c r="R27" s="4"/>
      <c r="V27" s="43"/>
      <c r="W27" s="43"/>
    </row>
    <row r="28" spans="1:23" s="42" customFormat="1" ht="45" customHeight="1" x14ac:dyDescent="0.35">
      <c r="A28" s="40">
        <v>25</v>
      </c>
      <c r="B28" s="10" t="s">
        <v>28</v>
      </c>
      <c r="C28" s="3">
        <v>0</v>
      </c>
      <c r="D28" s="3">
        <v>0</v>
      </c>
      <c r="E28" s="3">
        <v>26251500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48665500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4"/>
      <c r="R28" s="4"/>
    </row>
    <row r="29" spans="1:23" s="42" customFormat="1" ht="45" customHeight="1" x14ac:dyDescent="0.35">
      <c r="A29" s="40">
        <v>26</v>
      </c>
      <c r="B29" s="10" t="s">
        <v>29</v>
      </c>
      <c r="C29" s="3">
        <v>0</v>
      </c>
      <c r="D29" s="3">
        <v>0</v>
      </c>
      <c r="E29" s="3">
        <v>285500</v>
      </c>
      <c r="F29" s="3">
        <v>0</v>
      </c>
      <c r="G29" s="3">
        <v>0</v>
      </c>
      <c r="H29" s="3">
        <v>0</v>
      </c>
      <c r="I29" s="3">
        <v>11682120</v>
      </c>
      <c r="J29" s="3">
        <v>0</v>
      </c>
      <c r="K29" s="3">
        <v>2709000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4"/>
      <c r="R29" s="4"/>
    </row>
    <row r="30" spans="1:23" s="42" customFormat="1" ht="45" customHeight="1" x14ac:dyDescent="0.35">
      <c r="A30" s="40">
        <v>27</v>
      </c>
      <c r="B30" s="10" t="s">
        <v>30</v>
      </c>
      <c r="C30" s="3">
        <v>0</v>
      </c>
      <c r="D30" s="3">
        <v>0</v>
      </c>
      <c r="E30" s="3">
        <v>56501500</v>
      </c>
      <c r="F30" s="3">
        <v>958500</v>
      </c>
      <c r="G30" s="3">
        <v>0</v>
      </c>
      <c r="H30" s="3">
        <v>13500</v>
      </c>
      <c r="I30" s="3">
        <v>18350270</v>
      </c>
      <c r="J30" s="3">
        <v>0</v>
      </c>
      <c r="K30" s="3">
        <v>55712000</v>
      </c>
      <c r="L30" s="3">
        <v>0</v>
      </c>
      <c r="M30" s="3">
        <v>171500</v>
      </c>
      <c r="N30" s="3">
        <v>181211900</v>
      </c>
      <c r="O30" s="3">
        <v>0</v>
      </c>
      <c r="P30" s="3">
        <v>13500</v>
      </c>
      <c r="Q30" s="4"/>
      <c r="R30" s="4"/>
      <c r="V30" s="41"/>
      <c r="W30" s="41"/>
    </row>
    <row r="31" spans="1:23" s="42" customFormat="1" ht="45" customHeight="1" x14ac:dyDescent="0.35">
      <c r="A31" s="40">
        <v>28</v>
      </c>
      <c r="B31" s="10" t="s">
        <v>31</v>
      </c>
      <c r="C31" s="3">
        <v>7263500</v>
      </c>
      <c r="D31" s="3">
        <v>0</v>
      </c>
      <c r="E31" s="3">
        <v>2639500</v>
      </c>
      <c r="F31" s="3">
        <v>0</v>
      </c>
      <c r="G31" s="3">
        <v>1228500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4"/>
      <c r="R31" s="4"/>
    </row>
    <row r="32" spans="1:23" s="42" customFormat="1" ht="45" customHeight="1" x14ac:dyDescent="0.35">
      <c r="A32" s="40">
        <v>29</v>
      </c>
      <c r="B32" s="10" t="s">
        <v>32</v>
      </c>
      <c r="C32" s="3">
        <v>0</v>
      </c>
      <c r="D32" s="3">
        <v>0</v>
      </c>
      <c r="E32" s="3">
        <v>6768000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8598000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4"/>
      <c r="R32" s="4"/>
      <c r="V32" s="43"/>
      <c r="W32" s="43"/>
    </row>
    <row r="33" spans="1:19" s="42" customFormat="1" ht="45" customHeight="1" x14ac:dyDescent="0.35">
      <c r="A33" s="40">
        <v>30</v>
      </c>
      <c r="B33" s="10" t="s">
        <v>33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4"/>
      <c r="R33" s="4"/>
    </row>
    <row r="34" spans="1:19" s="42" customFormat="1" ht="45" customHeight="1" x14ac:dyDescent="0.35">
      <c r="A34" s="40">
        <v>31</v>
      </c>
      <c r="B34" s="10" t="s">
        <v>43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4"/>
      <c r="R34" s="4"/>
    </row>
    <row r="35" spans="1:19" s="42" customFormat="1" ht="45" customHeight="1" x14ac:dyDescent="0.35">
      <c r="A35" s="40">
        <v>32</v>
      </c>
      <c r="B35" s="10" t="s">
        <v>34</v>
      </c>
      <c r="C35" s="3">
        <v>0</v>
      </c>
      <c r="D35" s="3">
        <v>0</v>
      </c>
      <c r="E35" s="3">
        <v>4128000</v>
      </c>
      <c r="F35" s="3">
        <v>0</v>
      </c>
      <c r="G35" s="3">
        <v>0</v>
      </c>
      <c r="H35" s="3">
        <v>0</v>
      </c>
      <c r="I35" s="3">
        <v>5527360</v>
      </c>
      <c r="J35" s="3">
        <v>0</v>
      </c>
      <c r="K35" s="3">
        <v>1566000</v>
      </c>
      <c r="L35" s="3">
        <v>0</v>
      </c>
      <c r="M35" s="3">
        <v>3010153</v>
      </c>
      <c r="N35" s="3">
        <v>0</v>
      </c>
      <c r="O35" s="3">
        <v>1230500</v>
      </c>
      <c r="P35" s="3">
        <v>0</v>
      </c>
      <c r="Q35" s="4"/>
      <c r="R35" s="4"/>
    </row>
    <row r="36" spans="1:19" s="42" customFormat="1" ht="45" customHeight="1" x14ac:dyDescent="0.35">
      <c r="A36" s="40">
        <v>33</v>
      </c>
      <c r="B36" s="10" t="s">
        <v>35</v>
      </c>
      <c r="C36" s="3">
        <v>0</v>
      </c>
      <c r="D36" s="3">
        <v>0</v>
      </c>
      <c r="E36" s="3">
        <v>109337600</v>
      </c>
      <c r="F36" s="3">
        <v>1174500</v>
      </c>
      <c r="G36" s="3">
        <v>0</v>
      </c>
      <c r="H36" s="3">
        <v>0</v>
      </c>
      <c r="I36" s="3">
        <v>520520</v>
      </c>
      <c r="J36" s="3">
        <v>0</v>
      </c>
      <c r="K36" s="3">
        <v>103980600</v>
      </c>
      <c r="L36" s="3">
        <v>45414000</v>
      </c>
      <c r="M36" s="3">
        <v>0</v>
      </c>
      <c r="N36" s="3">
        <v>0</v>
      </c>
      <c r="O36" s="3">
        <v>0</v>
      </c>
      <c r="P36" s="3">
        <v>0</v>
      </c>
      <c r="Q36" s="4"/>
      <c r="R36" s="4"/>
    </row>
    <row r="37" spans="1:19" s="42" customFormat="1" ht="45" customHeight="1" x14ac:dyDescent="0.35">
      <c r="A37" s="40">
        <v>34</v>
      </c>
      <c r="B37" s="10" t="s">
        <v>67</v>
      </c>
      <c r="C37" s="3">
        <v>0</v>
      </c>
      <c r="D37" s="3">
        <v>0</v>
      </c>
      <c r="E37" s="3">
        <v>108000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378000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12"/>
    </row>
    <row r="38" spans="1:19" s="42" customFormat="1" ht="45" customHeight="1" x14ac:dyDescent="0.35">
      <c r="A38" s="40">
        <v>35</v>
      </c>
      <c r="B38" s="10" t="s">
        <v>46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238500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12"/>
    </row>
    <row r="39" spans="1:19" ht="45" customHeight="1" x14ac:dyDescent="0.35">
      <c r="A39" s="40">
        <v>36</v>
      </c>
      <c r="B39" s="10" t="s">
        <v>49</v>
      </c>
      <c r="C39" s="3">
        <v>0</v>
      </c>
      <c r="D39" s="3">
        <v>22084000</v>
      </c>
      <c r="E39" s="3">
        <v>15377300</v>
      </c>
      <c r="F39" s="3">
        <v>4806000</v>
      </c>
      <c r="G39" s="3">
        <v>0</v>
      </c>
      <c r="H39" s="3">
        <v>0</v>
      </c>
      <c r="I39" s="3">
        <v>0</v>
      </c>
      <c r="J39" s="3">
        <v>0</v>
      </c>
      <c r="K39" s="3">
        <v>6798000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12"/>
      <c r="R39" s="42"/>
    </row>
    <row r="40" spans="1:19" ht="45" customHeight="1" x14ac:dyDescent="0.35">
      <c r="A40" s="40">
        <v>37</v>
      </c>
      <c r="B40" s="10" t="s">
        <v>69</v>
      </c>
      <c r="C40" s="3">
        <v>0</v>
      </c>
      <c r="D40" s="3">
        <v>0</v>
      </c>
      <c r="E40" s="3">
        <v>1483500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36966500</v>
      </c>
      <c r="O40" s="3">
        <v>0</v>
      </c>
      <c r="P40" s="3">
        <v>0</v>
      </c>
      <c r="Q40" s="12"/>
      <c r="R40" s="42"/>
    </row>
    <row r="41" spans="1:19" ht="45" customHeight="1" x14ac:dyDescent="0.35">
      <c r="A41" s="40">
        <v>38</v>
      </c>
      <c r="B41" s="10" t="s">
        <v>70</v>
      </c>
      <c r="C41" s="3">
        <v>0</v>
      </c>
      <c r="D41" s="3">
        <v>0</v>
      </c>
      <c r="E41" s="3">
        <v>9041500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499500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12"/>
      <c r="R41" s="42"/>
    </row>
    <row r="42" spans="1:19" ht="30" customHeight="1" x14ac:dyDescent="0.35">
      <c r="A42" s="40"/>
      <c r="B42" s="13" t="s">
        <v>36</v>
      </c>
      <c r="C42" s="35">
        <v>41809500</v>
      </c>
      <c r="D42" s="35">
        <v>134190265</v>
      </c>
      <c r="E42" s="35">
        <v>1789802500</v>
      </c>
      <c r="F42" s="35">
        <v>30379477</v>
      </c>
      <c r="G42" s="35">
        <v>6619500</v>
      </c>
      <c r="H42" s="35">
        <v>4693500</v>
      </c>
      <c r="I42" s="35">
        <v>299574992</v>
      </c>
      <c r="J42" s="35">
        <v>40575320</v>
      </c>
      <c r="K42" s="35">
        <v>1782291150</v>
      </c>
      <c r="L42" s="35">
        <v>72063000</v>
      </c>
      <c r="M42" s="35">
        <v>8538401</v>
      </c>
      <c r="N42" s="35">
        <v>335578400</v>
      </c>
      <c r="O42" s="35">
        <v>287483600</v>
      </c>
      <c r="P42" s="35">
        <v>89868258</v>
      </c>
      <c r="Q42" s="17"/>
      <c r="R42" s="17"/>
      <c r="S42" s="41"/>
    </row>
    <row r="43" spans="1:19" x14ac:dyDescent="0.35">
      <c r="B43" s="60" t="s">
        <v>77</v>
      </c>
      <c r="C43" s="95"/>
      <c r="D43" s="96"/>
      <c r="E43" s="92">
        <v>1031499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9" x14ac:dyDescent="0.35"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1:19" x14ac:dyDescent="0.35">
      <c r="E45" s="17"/>
      <c r="F45" s="17"/>
      <c r="I45" s="17"/>
      <c r="J45" s="17"/>
      <c r="K45" s="17"/>
      <c r="L45" s="17"/>
    </row>
    <row r="46" spans="1:19" ht="46.5" customHeight="1" x14ac:dyDescent="0.35">
      <c r="B46" s="110" t="s">
        <v>37</v>
      </c>
      <c r="C46" s="1" t="s">
        <v>52</v>
      </c>
      <c r="D46" s="1" t="s">
        <v>53</v>
      </c>
      <c r="E46" s="1" t="s">
        <v>2</v>
      </c>
      <c r="F46" s="1" t="s">
        <v>47</v>
      </c>
      <c r="G46" s="1" t="s">
        <v>61</v>
      </c>
      <c r="H46" s="1" t="s">
        <v>3</v>
      </c>
      <c r="I46" s="1" t="s">
        <v>64</v>
      </c>
      <c r="J46" s="1" t="s">
        <v>54</v>
      </c>
      <c r="K46" s="1" t="s">
        <v>4</v>
      </c>
      <c r="L46" s="1" t="s">
        <v>5</v>
      </c>
      <c r="M46" s="1" t="s">
        <v>48</v>
      </c>
      <c r="N46" s="1" t="s">
        <v>6</v>
      </c>
      <c r="O46" s="1" t="s">
        <v>7</v>
      </c>
      <c r="P46" s="9" t="s">
        <v>8</v>
      </c>
    </row>
    <row r="47" spans="1:19" ht="30" customHeight="1" x14ac:dyDescent="0.35">
      <c r="B47" s="110"/>
      <c r="C47" s="20">
        <v>1009.08</v>
      </c>
      <c r="D47" s="20">
        <v>1009.08</v>
      </c>
      <c r="E47" s="20">
        <v>1183.43</v>
      </c>
      <c r="F47" s="20">
        <f>E47</f>
        <v>1183.43</v>
      </c>
      <c r="G47" s="20">
        <v>1324.5</v>
      </c>
      <c r="H47" s="20">
        <v>1240.5999999999999</v>
      </c>
      <c r="I47" s="20">
        <v>1000</v>
      </c>
      <c r="J47" s="20">
        <v>1000</v>
      </c>
      <c r="K47" s="20">
        <v>1324.5</v>
      </c>
      <c r="L47" s="20">
        <v>1324.5</v>
      </c>
      <c r="M47" s="20">
        <f>F47</f>
        <v>1183.43</v>
      </c>
      <c r="N47" s="20">
        <f>M47</f>
        <v>1183.43</v>
      </c>
      <c r="O47" s="20">
        <f>H47</f>
        <v>1240.5999999999999</v>
      </c>
      <c r="P47" s="20">
        <f>N47</f>
        <v>1183.43</v>
      </c>
    </row>
    <row r="48" spans="1:19" ht="15" customHeight="1" x14ac:dyDescent="0.35">
      <c r="B48" s="48"/>
    </row>
    <row r="49" spans="1:28" ht="33" x14ac:dyDescent="0.45">
      <c r="C49" s="56" t="s">
        <v>38</v>
      </c>
      <c r="D49" s="8"/>
    </row>
    <row r="50" spans="1:28" ht="63.75" customHeight="1" x14ac:dyDescent="0.35">
      <c r="A50" s="1" t="s">
        <v>0</v>
      </c>
      <c r="B50" s="1" t="s">
        <v>1</v>
      </c>
      <c r="C50" s="1" t="s">
        <v>52</v>
      </c>
      <c r="D50" s="1" t="s">
        <v>53</v>
      </c>
      <c r="E50" s="1" t="s">
        <v>2</v>
      </c>
      <c r="F50" s="1" t="s">
        <v>47</v>
      </c>
      <c r="G50" s="1" t="s">
        <v>61</v>
      </c>
      <c r="H50" s="1" t="s">
        <v>3</v>
      </c>
      <c r="I50" s="1" t="s">
        <v>64</v>
      </c>
      <c r="J50" s="1" t="s">
        <v>54</v>
      </c>
      <c r="K50" s="1" t="s">
        <v>4</v>
      </c>
      <c r="L50" s="1" t="s">
        <v>5</v>
      </c>
      <c r="M50" s="1" t="s">
        <v>48</v>
      </c>
      <c r="N50" s="1" t="s">
        <v>6</v>
      </c>
      <c r="O50" s="1" t="s">
        <v>7</v>
      </c>
      <c r="P50" s="9" t="s">
        <v>8</v>
      </c>
      <c r="Q50" s="9" t="s">
        <v>45</v>
      </c>
    </row>
    <row r="51" spans="1:28" ht="42" customHeight="1" x14ac:dyDescent="0.35">
      <c r="A51" s="40">
        <v>1</v>
      </c>
      <c r="B51" s="10" t="s">
        <v>65</v>
      </c>
      <c r="C51" s="3">
        <v>17852.400206128354</v>
      </c>
      <c r="D51" s="3">
        <v>0</v>
      </c>
      <c r="E51" s="3">
        <v>29469.59262482783</v>
      </c>
      <c r="F51" s="3">
        <v>0</v>
      </c>
      <c r="G51" s="3">
        <v>4070.2151755379386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25">
        <v>51392.208006494118</v>
      </c>
      <c r="R51" s="49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42" customHeight="1" x14ac:dyDescent="0.35">
      <c r="A52" s="40">
        <v>2</v>
      </c>
      <c r="B52" s="10" t="s">
        <v>9</v>
      </c>
      <c r="C52" s="3">
        <v>486.08633606849804</v>
      </c>
      <c r="D52" s="3">
        <v>0</v>
      </c>
      <c r="E52" s="3">
        <v>12079.294930836635</v>
      </c>
      <c r="F52" s="3">
        <v>68.445112934436338</v>
      </c>
      <c r="G52" s="3">
        <v>0</v>
      </c>
      <c r="H52" s="3">
        <v>0</v>
      </c>
      <c r="I52" s="3">
        <v>26043.432000000001</v>
      </c>
      <c r="J52" s="3">
        <v>0</v>
      </c>
      <c r="K52" s="3">
        <v>8194.7149867874668</v>
      </c>
      <c r="L52" s="3">
        <v>0</v>
      </c>
      <c r="M52" s="3">
        <v>0</v>
      </c>
      <c r="N52" s="3">
        <v>159.7052635136848</v>
      </c>
      <c r="O52" s="3">
        <v>0</v>
      </c>
      <c r="P52" s="3">
        <v>0</v>
      </c>
      <c r="Q52" s="25">
        <v>47031.678630140726</v>
      </c>
      <c r="R52" s="49"/>
    </row>
    <row r="53" spans="1:28" ht="42" customHeight="1" x14ac:dyDescent="0.35">
      <c r="A53" s="40">
        <v>3</v>
      </c>
      <c r="B53" s="10" t="s">
        <v>39</v>
      </c>
      <c r="C53" s="3">
        <v>0</v>
      </c>
      <c r="D53" s="3">
        <v>0</v>
      </c>
      <c r="E53" s="3">
        <v>12917.113813237791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16231.408078520197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25">
        <v>29148.521891757988</v>
      </c>
      <c r="R53" s="49"/>
    </row>
    <row r="54" spans="1:28" s="7" customFormat="1" ht="42" customHeight="1" x14ac:dyDescent="0.35">
      <c r="A54" s="40">
        <v>4</v>
      </c>
      <c r="B54" s="10" t="s">
        <v>10</v>
      </c>
      <c r="C54" s="11">
        <v>5525.8255044198677</v>
      </c>
      <c r="D54" s="11">
        <v>1757.5415229714195</v>
      </c>
      <c r="E54" s="11">
        <v>199777.34213261452</v>
      </c>
      <c r="F54" s="11">
        <v>136.89022586887268</v>
      </c>
      <c r="G54" s="11">
        <v>0</v>
      </c>
      <c r="H54" s="11">
        <v>939.46477510881834</v>
      </c>
      <c r="I54" s="11">
        <v>32934.879999999997</v>
      </c>
      <c r="J54" s="11">
        <v>0</v>
      </c>
      <c r="K54" s="11">
        <v>153302.00075500188</v>
      </c>
      <c r="L54" s="11">
        <v>0</v>
      </c>
      <c r="M54" s="11">
        <v>2001.3858022865736</v>
      </c>
      <c r="N54" s="11">
        <v>136.89022586887268</v>
      </c>
      <c r="O54" s="11">
        <v>123815.49250362729</v>
      </c>
      <c r="P54" s="11">
        <v>68.445112934436338</v>
      </c>
      <c r="Q54" s="36">
        <v>520396.15856070246</v>
      </c>
      <c r="R54" s="50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spans="1:28" ht="42" customHeight="1" x14ac:dyDescent="0.35">
      <c r="A55" s="40">
        <v>5</v>
      </c>
      <c r="B55" s="10" t="s">
        <v>11</v>
      </c>
      <c r="C55" s="3">
        <v>0</v>
      </c>
      <c r="D55" s="3">
        <v>0</v>
      </c>
      <c r="E55" s="3">
        <v>76064.575006548752</v>
      </c>
      <c r="F55" s="3">
        <v>889.78646814767239</v>
      </c>
      <c r="G55" s="3">
        <v>0</v>
      </c>
      <c r="H55" s="3">
        <v>0</v>
      </c>
      <c r="I55" s="3">
        <v>1320.66</v>
      </c>
      <c r="J55" s="3">
        <v>0</v>
      </c>
      <c r="K55" s="3">
        <v>82822.046055115134</v>
      </c>
      <c r="L55" s="3">
        <v>0</v>
      </c>
      <c r="M55" s="3">
        <v>0</v>
      </c>
      <c r="N55" s="3">
        <v>319.4105270273696</v>
      </c>
      <c r="O55" s="3">
        <v>0</v>
      </c>
      <c r="P55" s="3">
        <v>0</v>
      </c>
      <c r="Q55" s="25">
        <v>161416.47805683894</v>
      </c>
      <c r="R55" s="49"/>
    </row>
    <row r="56" spans="1:28" ht="42" customHeight="1" x14ac:dyDescent="0.35">
      <c r="A56" s="40">
        <v>6</v>
      </c>
      <c r="B56" s="10" t="s">
        <v>12</v>
      </c>
      <c r="C56" s="3">
        <v>0</v>
      </c>
      <c r="D56" s="3">
        <v>98271.460141911433</v>
      </c>
      <c r="E56" s="3">
        <v>82674.767413366222</v>
      </c>
      <c r="F56" s="3">
        <v>6707.6210675747616</v>
      </c>
      <c r="G56" s="3">
        <v>0</v>
      </c>
      <c r="H56" s="3">
        <v>0</v>
      </c>
      <c r="I56" s="3">
        <v>0</v>
      </c>
      <c r="J56" s="3">
        <v>0</v>
      </c>
      <c r="K56" s="3">
        <v>93533.559833899591</v>
      </c>
      <c r="L56" s="3">
        <v>0</v>
      </c>
      <c r="M56" s="3">
        <v>342.22556467218169</v>
      </c>
      <c r="N56" s="3">
        <v>2536.6941855454061</v>
      </c>
      <c r="O56" s="3">
        <v>375.62469772690639</v>
      </c>
      <c r="P56" s="3">
        <v>17663.486644752964</v>
      </c>
      <c r="Q56" s="25">
        <v>302105.43954944954</v>
      </c>
      <c r="R56" s="49"/>
    </row>
    <row r="57" spans="1:28" ht="42" customHeight="1" x14ac:dyDescent="0.35">
      <c r="A57" s="40">
        <v>7</v>
      </c>
      <c r="B57" s="10" t="s">
        <v>13</v>
      </c>
      <c r="C57" s="3">
        <v>0</v>
      </c>
      <c r="D57" s="3">
        <v>0</v>
      </c>
      <c r="E57" s="3">
        <v>3998.1240969047599</v>
      </c>
      <c r="F57" s="3">
        <v>0</v>
      </c>
      <c r="G57" s="3">
        <v>0</v>
      </c>
      <c r="H57" s="3">
        <v>0</v>
      </c>
      <c r="I57" s="3">
        <v>24984.11</v>
      </c>
      <c r="J57" s="3">
        <v>40575.32</v>
      </c>
      <c r="K57" s="3">
        <v>1477.916194790487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25">
        <v>71035.470291695252</v>
      </c>
      <c r="R57" s="49"/>
    </row>
    <row r="58" spans="1:28" ht="42" customHeight="1" x14ac:dyDescent="0.35">
      <c r="A58" s="40">
        <v>8</v>
      </c>
      <c r="B58" s="10" t="s">
        <v>14</v>
      </c>
      <c r="C58" s="3">
        <v>0</v>
      </c>
      <c r="D58" s="3">
        <v>0</v>
      </c>
      <c r="E58" s="3">
        <v>44101.045266724686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25">
        <v>44101.045266724686</v>
      </c>
      <c r="R58" s="49"/>
      <c r="W58" s="43"/>
    </row>
    <row r="59" spans="1:28" ht="42" customHeight="1" x14ac:dyDescent="0.35">
      <c r="A59" s="40">
        <v>9</v>
      </c>
      <c r="B59" s="10" t="s">
        <v>40</v>
      </c>
      <c r="C59" s="3">
        <v>0</v>
      </c>
      <c r="D59" s="3">
        <v>0</v>
      </c>
      <c r="E59" s="3">
        <v>38220.849564401782</v>
      </c>
      <c r="F59" s="3">
        <v>91.260150579248446</v>
      </c>
      <c r="G59" s="3">
        <v>0</v>
      </c>
      <c r="H59" s="3">
        <v>0</v>
      </c>
      <c r="I59" s="3">
        <v>0</v>
      </c>
      <c r="J59" s="3">
        <v>0</v>
      </c>
      <c r="K59" s="3">
        <v>32624.00906002265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25">
        <v>70936.118775003677</v>
      </c>
      <c r="R59" s="49"/>
    </row>
    <row r="60" spans="1:28" ht="42" customHeight="1" x14ac:dyDescent="0.35">
      <c r="A60" s="40">
        <v>10</v>
      </c>
      <c r="B60" s="10" t="s">
        <v>15</v>
      </c>
      <c r="C60" s="3">
        <v>3459.0914496372934</v>
      </c>
      <c r="D60" s="3">
        <v>0</v>
      </c>
      <c r="E60" s="3">
        <v>37624.954581175058</v>
      </c>
      <c r="F60" s="3">
        <v>1482.9774469127874</v>
      </c>
      <c r="G60" s="3">
        <v>0</v>
      </c>
      <c r="H60" s="3">
        <v>885.05561824923427</v>
      </c>
      <c r="I60" s="3">
        <v>0</v>
      </c>
      <c r="J60" s="3">
        <v>0</v>
      </c>
      <c r="K60" s="3">
        <v>42649.603624009062</v>
      </c>
      <c r="L60" s="3">
        <v>0</v>
      </c>
      <c r="M60" s="3">
        <v>0</v>
      </c>
      <c r="N60" s="3">
        <v>8626.1967332246095</v>
      </c>
      <c r="O60" s="3">
        <v>17041.915202321459</v>
      </c>
      <c r="P60" s="3">
        <v>0</v>
      </c>
      <c r="Q60" s="25">
        <v>111769.79465552951</v>
      </c>
      <c r="R60" s="49"/>
      <c r="U60" s="52"/>
    </row>
    <row r="61" spans="1:28" ht="42" customHeight="1" x14ac:dyDescent="0.35">
      <c r="A61" s="40">
        <v>11</v>
      </c>
      <c r="B61" s="10" t="s">
        <v>16</v>
      </c>
      <c r="C61" s="3">
        <v>0</v>
      </c>
      <c r="D61" s="3">
        <v>0</v>
      </c>
      <c r="E61" s="3">
        <v>23964.662041692369</v>
      </c>
      <c r="F61" s="3">
        <v>0</v>
      </c>
      <c r="G61" s="3">
        <v>0</v>
      </c>
      <c r="H61" s="3">
        <v>0</v>
      </c>
      <c r="I61" s="3">
        <v>66293.08</v>
      </c>
      <c r="J61" s="3">
        <v>0</v>
      </c>
      <c r="K61" s="3">
        <v>17169.875424688562</v>
      </c>
      <c r="L61" s="3">
        <v>0</v>
      </c>
      <c r="M61" s="3">
        <v>91.260150579248446</v>
      </c>
      <c r="N61" s="3">
        <v>0</v>
      </c>
      <c r="O61" s="3">
        <v>0</v>
      </c>
      <c r="P61" s="3">
        <v>0</v>
      </c>
      <c r="Q61" s="25">
        <v>107518.87761696019</v>
      </c>
      <c r="R61" s="49"/>
    </row>
    <row r="62" spans="1:28" ht="42" customHeight="1" x14ac:dyDescent="0.35">
      <c r="A62" s="40">
        <v>12</v>
      </c>
      <c r="B62" s="10" t="s">
        <v>17</v>
      </c>
      <c r="C62" s="3">
        <v>0</v>
      </c>
      <c r="D62" s="3">
        <v>0</v>
      </c>
      <c r="E62" s="3">
        <v>10212.348850375603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21387.693469233673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25">
        <v>31600.042319609274</v>
      </c>
      <c r="R62" s="49"/>
    </row>
    <row r="63" spans="1:28" ht="42" customHeight="1" x14ac:dyDescent="0.35">
      <c r="A63" s="40">
        <v>13</v>
      </c>
      <c r="B63" s="10" t="s">
        <v>18</v>
      </c>
      <c r="C63" s="3">
        <v>441.98676021722758</v>
      </c>
      <c r="D63" s="3">
        <v>0</v>
      </c>
      <c r="E63" s="3">
        <v>67343.907117446739</v>
      </c>
      <c r="F63" s="3">
        <v>1870.8330868745932</v>
      </c>
      <c r="G63" s="3">
        <v>0</v>
      </c>
      <c r="H63" s="3">
        <v>0</v>
      </c>
      <c r="I63" s="3">
        <v>67059.67</v>
      </c>
      <c r="J63" s="3">
        <v>0</v>
      </c>
      <c r="K63" s="3">
        <v>43416.912042280106</v>
      </c>
      <c r="L63" s="3">
        <v>0</v>
      </c>
      <c r="M63" s="3">
        <v>1879.4926611628907</v>
      </c>
      <c r="N63" s="3">
        <v>49416.526537268786</v>
      </c>
      <c r="O63" s="3">
        <v>0</v>
      </c>
      <c r="P63" s="3">
        <v>1288.6271262347582</v>
      </c>
      <c r="Q63" s="25">
        <v>232717.95533148508</v>
      </c>
      <c r="R63" s="49"/>
    </row>
    <row r="64" spans="1:28" ht="42" customHeight="1" x14ac:dyDescent="0.35">
      <c r="A64" s="40">
        <v>14</v>
      </c>
      <c r="B64" s="10" t="s">
        <v>19</v>
      </c>
      <c r="C64" s="3">
        <v>2011.2379593292899</v>
      </c>
      <c r="D64" s="3">
        <v>0</v>
      </c>
      <c r="E64" s="3">
        <v>7445.7297854541457</v>
      </c>
      <c r="F64" s="3">
        <v>0</v>
      </c>
      <c r="G64" s="3">
        <v>0</v>
      </c>
      <c r="H64" s="3">
        <v>0</v>
      </c>
      <c r="I64" s="3">
        <v>14092.98</v>
      </c>
      <c r="J64" s="3">
        <v>0</v>
      </c>
      <c r="K64" s="3">
        <v>5303.8882597206493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25">
        <v>28853.836004504086</v>
      </c>
      <c r="R64" s="49"/>
      <c r="V64" s="53"/>
    </row>
    <row r="65" spans="1:28" s="7" customFormat="1" ht="42" customHeight="1" x14ac:dyDescent="0.35">
      <c r="A65" s="40">
        <v>15</v>
      </c>
      <c r="B65" s="10" t="s">
        <v>41</v>
      </c>
      <c r="C65" s="11">
        <v>285.40849090260434</v>
      </c>
      <c r="D65" s="11">
        <v>11068.498037816624</v>
      </c>
      <c r="E65" s="11">
        <v>302647.89636902901</v>
      </c>
      <c r="F65" s="11">
        <v>7772.3033893005922</v>
      </c>
      <c r="G65" s="11">
        <v>0</v>
      </c>
      <c r="H65" s="11">
        <v>0</v>
      </c>
      <c r="I65" s="11">
        <v>20271.490000000002</v>
      </c>
      <c r="J65" s="11">
        <v>0</v>
      </c>
      <c r="K65" s="11">
        <v>294819.47904869763</v>
      </c>
      <c r="L65" s="11">
        <v>0</v>
      </c>
      <c r="M65" s="11">
        <v>212.09534995732741</v>
      </c>
      <c r="N65" s="11">
        <v>16514.284748569833</v>
      </c>
      <c r="O65" s="11">
        <v>12197.646300177334</v>
      </c>
      <c r="P65" s="11">
        <v>56906.836906280892</v>
      </c>
      <c r="Q65" s="36">
        <v>722695.93864073185</v>
      </c>
      <c r="R65" s="50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 spans="1:28" s="7" customFormat="1" ht="42" customHeight="1" x14ac:dyDescent="0.35">
      <c r="A66" s="40">
        <v>16</v>
      </c>
      <c r="B66" s="10" t="s">
        <v>20</v>
      </c>
      <c r="C66" s="11">
        <v>26.757046022119155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723.66930917327295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36">
        <v>750.42635519539215</v>
      </c>
      <c r="R66" s="50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 spans="1:28" s="7" customFormat="1" ht="42" customHeight="1" x14ac:dyDescent="0.35">
      <c r="A67" s="40">
        <v>17</v>
      </c>
      <c r="B67" s="10" t="s">
        <v>21</v>
      </c>
      <c r="C67" s="11">
        <v>3052.2852499306296</v>
      </c>
      <c r="D67" s="11">
        <v>0</v>
      </c>
      <c r="E67" s="11">
        <v>260114.15968836346</v>
      </c>
      <c r="F67" s="11">
        <v>91.260150579248446</v>
      </c>
      <c r="G67" s="11">
        <v>0</v>
      </c>
      <c r="H67" s="11">
        <v>1947.84781557311</v>
      </c>
      <c r="I67" s="11">
        <v>1205.73</v>
      </c>
      <c r="J67" s="11">
        <v>0</v>
      </c>
      <c r="K67" s="11">
        <v>233733.9750849377</v>
      </c>
      <c r="L67" s="11">
        <v>0</v>
      </c>
      <c r="M67" s="11">
        <v>0</v>
      </c>
      <c r="N67" s="11">
        <v>10438.302223198667</v>
      </c>
      <c r="O67" s="11">
        <v>77306.94825084637</v>
      </c>
      <c r="P67" s="11">
        <v>0</v>
      </c>
      <c r="Q67" s="36">
        <v>587890.50846342917</v>
      </c>
      <c r="R67" s="50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 spans="1:28" ht="42" customHeight="1" x14ac:dyDescent="0.35">
      <c r="A68" s="40">
        <v>18</v>
      </c>
      <c r="B68" s="10" t="s">
        <v>22</v>
      </c>
      <c r="C68" s="3">
        <v>0</v>
      </c>
      <c r="D68" s="3">
        <v>0</v>
      </c>
      <c r="E68" s="3">
        <v>16856.932813939144</v>
      </c>
      <c r="F68" s="3">
        <v>68.445112934436338</v>
      </c>
      <c r="G68" s="3">
        <v>0</v>
      </c>
      <c r="H68" s="3">
        <v>0</v>
      </c>
      <c r="I68" s="3">
        <v>6315.6</v>
      </c>
      <c r="J68" s="3">
        <v>0</v>
      </c>
      <c r="K68" s="3">
        <v>8461.3061532653828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25">
        <v>31702.284080138961</v>
      </c>
      <c r="R68" s="49"/>
    </row>
    <row r="69" spans="1:28" ht="42" customHeight="1" x14ac:dyDescent="0.35">
      <c r="A69" s="40">
        <v>19</v>
      </c>
      <c r="B69" s="10" t="s">
        <v>23</v>
      </c>
      <c r="C69" s="3">
        <v>1094.0658817933167</v>
      </c>
      <c r="D69" s="3">
        <v>0</v>
      </c>
      <c r="E69" s="3">
        <v>58303.744201177928</v>
      </c>
      <c r="F69" s="3">
        <v>456.30075289624227</v>
      </c>
      <c r="G69" s="3">
        <v>0</v>
      </c>
      <c r="H69" s="3">
        <v>0</v>
      </c>
      <c r="I69" s="3">
        <v>2950.25</v>
      </c>
      <c r="J69" s="3">
        <v>0</v>
      </c>
      <c r="K69" s="3">
        <v>90663.269158172901</v>
      </c>
      <c r="L69" s="3">
        <v>0</v>
      </c>
      <c r="M69" s="3">
        <v>0</v>
      </c>
      <c r="N69" s="3">
        <v>11055.153241002847</v>
      </c>
      <c r="O69" s="3">
        <v>0</v>
      </c>
      <c r="P69" s="3">
        <v>0</v>
      </c>
      <c r="Q69" s="25">
        <v>164522.78323504323</v>
      </c>
      <c r="R69" s="49"/>
    </row>
    <row r="70" spans="1:28" ht="42" customHeight="1" x14ac:dyDescent="0.35">
      <c r="A70" s="40">
        <v>20</v>
      </c>
      <c r="B70" s="10" t="s">
        <v>42</v>
      </c>
      <c r="C70" s="3">
        <v>0</v>
      </c>
      <c r="D70" s="3">
        <v>0</v>
      </c>
      <c r="E70" s="3">
        <v>4837.2104813972937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2443.1861079652699</v>
      </c>
      <c r="L70" s="3">
        <v>20120.045300113252</v>
      </c>
      <c r="M70" s="3">
        <v>0</v>
      </c>
      <c r="N70" s="3">
        <v>0</v>
      </c>
      <c r="O70" s="3">
        <v>0</v>
      </c>
      <c r="P70" s="3">
        <v>0</v>
      </c>
      <c r="Q70" s="25">
        <v>27400.441889475816</v>
      </c>
      <c r="R70" s="49"/>
    </row>
    <row r="71" spans="1:28" ht="42" customHeight="1" x14ac:dyDescent="0.35">
      <c r="A71" s="40">
        <v>21</v>
      </c>
      <c r="B71" s="10" t="s">
        <v>25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448.47112117780296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25">
        <v>448.47112117780296</v>
      </c>
      <c r="R71" s="49"/>
    </row>
    <row r="72" spans="1:28" ht="42" customHeight="1" x14ac:dyDescent="0.35">
      <c r="A72" s="40">
        <v>22</v>
      </c>
      <c r="B72" s="10" t="s">
        <v>24</v>
      </c>
      <c r="C72" s="3">
        <v>0</v>
      </c>
      <c r="D72" s="3">
        <v>0</v>
      </c>
      <c r="E72" s="3">
        <v>22002.568804238526</v>
      </c>
      <c r="F72" s="3">
        <v>171.11278233609085</v>
      </c>
      <c r="G72" s="3">
        <v>0</v>
      </c>
      <c r="H72" s="3">
        <v>0</v>
      </c>
      <c r="I72" s="3">
        <v>0</v>
      </c>
      <c r="J72" s="3">
        <v>0</v>
      </c>
      <c r="K72" s="3">
        <v>17837.297093242734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25">
        <v>40010.978679817352</v>
      </c>
      <c r="R72" s="49"/>
    </row>
    <row r="73" spans="1:28" ht="42" customHeight="1" x14ac:dyDescent="0.35">
      <c r="A73" s="40">
        <v>23</v>
      </c>
      <c r="B73" s="10" t="s">
        <v>26</v>
      </c>
      <c r="C73" s="3">
        <v>0</v>
      </c>
      <c r="D73" s="3">
        <v>0</v>
      </c>
      <c r="E73" s="3">
        <v>2833.2896749279635</v>
      </c>
      <c r="F73" s="3">
        <v>0</v>
      </c>
      <c r="G73" s="3">
        <v>0</v>
      </c>
      <c r="H73" s="3">
        <v>0</v>
      </c>
      <c r="I73" s="3">
        <v>22.84</v>
      </c>
      <c r="J73" s="3">
        <v>0</v>
      </c>
      <c r="K73" s="3">
        <v>2298.2257455643639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25">
        <v>5154.3554204923275</v>
      </c>
      <c r="R73" s="49"/>
    </row>
    <row r="74" spans="1:28" ht="42" customHeight="1" x14ac:dyDescent="0.35">
      <c r="A74" s="40">
        <v>24</v>
      </c>
      <c r="B74" s="10" t="s">
        <v>27</v>
      </c>
      <c r="C74" s="3">
        <v>0</v>
      </c>
      <c r="D74" s="3">
        <v>0</v>
      </c>
      <c r="E74" s="3">
        <v>2921.1698199302027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3085.6927142317854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25">
        <v>6006.8625341619882</v>
      </c>
      <c r="R74" s="49"/>
    </row>
    <row r="75" spans="1:28" ht="42" customHeight="1" x14ac:dyDescent="0.35">
      <c r="A75" s="40">
        <v>25</v>
      </c>
      <c r="B75" s="10" t="s">
        <v>28</v>
      </c>
      <c r="C75" s="3">
        <v>0</v>
      </c>
      <c r="D75" s="3">
        <v>0</v>
      </c>
      <c r="E75" s="3">
        <v>22182.554101214268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36742.544356360893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25">
        <v>58925.098457575165</v>
      </c>
      <c r="R75" s="49"/>
    </row>
    <row r="76" spans="1:28" ht="42" customHeight="1" x14ac:dyDescent="0.35">
      <c r="A76" s="40">
        <v>26</v>
      </c>
      <c r="B76" s="10" t="s">
        <v>29</v>
      </c>
      <c r="C76" s="3">
        <v>0</v>
      </c>
      <c r="D76" s="3">
        <v>0</v>
      </c>
      <c r="E76" s="3">
        <v>241.2478980590318</v>
      </c>
      <c r="F76" s="3">
        <v>0</v>
      </c>
      <c r="G76" s="3">
        <v>0</v>
      </c>
      <c r="H76" s="3">
        <v>0</v>
      </c>
      <c r="I76" s="3">
        <v>11682.12</v>
      </c>
      <c r="J76" s="3">
        <v>0</v>
      </c>
      <c r="K76" s="3">
        <v>2045.3001132502832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25">
        <v>13968.668011309315</v>
      </c>
      <c r="R76" s="49"/>
    </row>
    <row r="77" spans="1:28" s="7" customFormat="1" ht="42" customHeight="1" x14ac:dyDescent="0.35">
      <c r="A77" s="40">
        <v>27</v>
      </c>
      <c r="B77" s="10" t="s">
        <v>30</v>
      </c>
      <c r="C77" s="11">
        <v>0</v>
      </c>
      <c r="D77" s="11">
        <v>0</v>
      </c>
      <c r="E77" s="11">
        <v>47743.846277346354</v>
      </c>
      <c r="F77" s="11">
        <v>809.93383639083004</v>
      </c>
      <c r="G77" s="11">
        <v>0</v>
      </c>
      <c r="H77" s="11">
        <v>10.881831371916816</v>
      </c>
      <c r="I77" s="11">
        <v>18350.27</v>
      </c>
      <c r="J77" s="11">
        <v>0</v>
      </c>
      <c r="K77" s="11">
        <v>42062.665156662893</v>
      </c>
      <c r="L77" s="11">
        <v>0</v>
      </c>
      <c r="M77" s="11">
        <v>144.91773911426952</v>
      </c>
      <c r="N77" s="11">
        <v>153124.30815510845</v>
      </c>
      <c r="O77" s="11">
        <v>0</v>
      </c>
      <c r="P77" s="11">
        <v>11.407518822406056</v>
      </c>
      <c r="Q77" s="36">
        <v>262258.23051481711</v>
      </c>
      <c r="R77" s="50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 spans="1:28" ht="42" customHeight="1" x14ac:dyDescent="0.35">
      <c r="A78" s="40">
        <v>28</v>
      </c>
      <c r="B78" s="10" t="s">
        <v>31</v>
      </c>
      <c r="C78" s="3">
        <v>7198.1408808023143</v>
      </c>
      <c r="D78" s="3">
        <v>0</v>
      </c>
      <c r="E78" s="3">
        <v>2230.3811801289471</v>
      </c>
      <c r="F78" s="3">
        <v>0</v>
      </c>
      <c r="G78" s="3">
        <v>927.51981879954701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25">
        <v>10356.041879730808</v>
      </c>
      <c r="R78" s="49"/>
    </row>
    <row r="79" spans="1:28" ht="42" customHeight="1" x14ac:dyDescent="0.35">
      <c r="A79" s="40">
        <v>29</v>
      </c>
      <c r="B79" s="10" t="s">
        <v>32</v>
      </c>
      <c r="C79" s="3">
        <v>0</v>
      </c>
      <c r="D79" s="3">
        <v>0</v>
      </c>
      <c r="E79" s="3">
        <v>5718.9694362995697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6491.5062287655719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25">
        <v>12210.475665065142</v>
      </c>
      <c r="R79" s="49"/>
    </row>
    <row r="80" spans="1:28" ht="42" customHeight="1" x14ac:dyDescent="0.35">
      <c r="A80" s="40">
        <v>30</v>
      </c>
      <c r="B80" s="10" t="s">
        <v>33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25">
        <v>0</v>
      </c>
      <c r="R80" s="49"/>
    </row>
    <row r="81" spans="1:28" ht="42" customHeight="1" x14ac:dyDescent="0.35">
      <c r="A81" s="40">
        <v>31</v>
      </c>
      <c r="B81" s="10" t="s">
        <v>43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25">
        <v>0</v>
      </c>
      <c r="R81" s="49"/>
    </row>
    <row r="82" spans="1:28" ht="42" customHeight="1" x14ac:dyDescent="0.35">
      <c r="A82" s="40">
        <v>32</v>
      </c>
      <c r="B82" s="10" t="s">
        <v>34</v>
      </c>
      <c r="C82" s="3">
        <v>0</v>
      </c>
      <c r="D82" s="3">
        <v>0</v>
      </c>
      <c r="E82" s="3">
        <v>3488.1657554734961</v>
      </c>
      <c r="F82" s="3">
        <v>0</v>
      </c>
      <c r="G82" s="3">
        <v>0</v>
      </c>
      <c r="H82" s="3">
        <v>0</v>
      </c>
      <c r="I82" s="3">
        <v>5527.36</v>
      </c>
      <c r="J82" s="3">
        <v>0</v>
      </c>
      <c r="K82" s="3">
        <v>1182.3329558323896</v>
      </c>
      <c r="L82" s="3">
        <v>0</v>
      </c>
      <c r="M82" s="3">
        <v>2543.5834819127449</v>
      </c>
      <c r="N82" s="3">
        <v>0</v>
      </c>
      <c r="O82" s="3">
        <v>991.85877801064009</v>
      </c>
      <c r="P82" s="3">
        <v>0</v>
      </c>
      <c r="Q82" s="25">
        <v>13733.300971229271</v>
      </c>
      <c r="R82" s="49"/>
    </row>
    <row r="83" spans="1:28" ht="42" customHeight="1" x14ac:dyDescent="0.35">
      <c r="A83" s="40">
        <v>33</v>
      </c>
      <c r="B83" s="10" t="s">
        <v>35</v>
      </c>
      <c r="C83" s="3">
        <v>0</v>
      </c>
      <c r="D83" s="3">
        <v>0</v>
      </c>
      <c r="E83" s="3">
        <v>92390.424444200326</v>
      </c>
      <c r="F83" s="3">
        <v>992.4541375493269</v>
      </c>
      <c r="G83" s="3">
        <v>0</v>
      </c>
      <c r="H83" s="3">
        <v>0</v>
      </c>
      <c r="I83" s="3">
        <v>520.52</v>
      </c>
      <c r="J83" s="3">
        <v>0</v>
      </c>
      <c r="K83" s="3">
        <v>78505.549263873167</v>
      </c>
      <c r="L83" s="3">
        <v>34287.6557191393</v>
      </c>
      <c r="M83" s="3">
        <v>0</v>
      </c>
      <c r="N83" s="3">
        <v>0</v>
      </c>
      <c r="O83" s="3">
        <v>0</v>
      </c>
      <c r="P83" s="3">
        <v>0</v>
      </c>
      <c r="Q83" s="25">
        <v>206696.60356476213</v>
      </c>
      <c r="R83" s="49"/>
    </row>
    <row r="84" spans="1:28" ht="42" customHeight="1" x14ac:dyDescent="0.35">
      <c r="A84" s="40">
        <v>34</v>
      </c>
      <c r="B84" s="10" t="s">
        <v>67</v>
      </c>
      <c r="C84" s="3">
        <v>0</v>
      </c>
      <c r="D84" s="3">
        <v>0</v>
      </c>
      <c r="E84" s="3">
        <v>91.260150579248446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285.39071347678367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25">
        <v>376.65086405603211</v>
      </c>
      <c r="R84" s="49"/>
      <c r="V84" s="54"/>
      <c r="W84" s="54"/>
    </row>
    <row r="85" spans="1:28" ht="42" customHeight="1" x14ac:dyDescent="0.35">
      <c r="A85" s="40">
        <v>35</v>
      </c>
      <c r="B85" s="10" t="s">
        <v>46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180.06795016987542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25">
        <v>180.06795016987542</v>
      </c>
      <c r="R85" s="49"/>
      <c r="V85" s="54"/>
      <c r="W85" s="54"/>
    </row>
    <row r="86" spans="1:28" ht="42" customHeight="1" x14ac:dyDescent="0.35">
      <c r="A86" s="40">
        <v>36</v>
      </c>
      <c r="B86" s="10" t="s">
        <v>49</v>
      </c>
      <c r="C86" s="3">
        <v>0</v>
      </c>
      <c r="D86" s="3">
        <v>21885.281642684426</v>
      </c>
      <c r="E86" s="3">
        <v>12993.8399398359</v>
      </c>
      <c r="F86" s="3">
        <v>4061.0767007765562</v>
      </c>
      <c r="G86" s="3">
        <v>0</v>
      </c>
      <c r="H86" s="3">
        <v>0</v>
      </c>
      <c r="I86" s="3">
        <v>0</v>
      </c>
      <c r="J86" s="3">
        <v>0</v>
      </c>
      <c r="K86" s="3">
        <v>5132.5028312570785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25">
        <v>44072.701114553958</v>
      </c>
      <c r="R86" s="49"/>
      <c r="V86" s="54"/>
      <c r="W86" s="54"/>
    </row>
    <row r="87" spans="1:28" ht="42" customHeight="1" x14ac:dyDescent="0.35">
      <c r="A87" s="40">
        <v>37</v>
      </c>
      <c r="B87" s="10" t="s">
        <v>69</v>
      </c>
      <c r="C87" s="3">
        <v>0</v>
      </c>
      <c r="D87" s="3">
        <v>0</v>
      </c>
      <c r="E87" s="3">
        <v>1253.5595683732877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31236.744040627666</v>
      </c>
      <c r="O87" s="3">
        <v>0</v>
      </c>
      <c r="P87" s="3">
        <v>0</v>
      </c>
      <c r="Q87" s="25">
        <v>32490.303609000952</v>
      </c>
      <c r="R87" s="49"/>
      <c r="V87" s="54"/>
      <c r="W87" s="54"/>
    </row>
    <row r="88" spans="1:28" ht="42" customHeight="1" x14ac:dyDescent="0.35">
      <c r="A88" s="40">
        <v>38</v>
      </c>
      <c r="B88" s="10" t="s">
        <v>70</v>
      </c>
      <c r="C88" s="3">
        <v>0</v>
      </c>
      <c r="D88" s="3">
        <v>0</v>
      </c>
      <c r="E88" s="3">
        <v>7640.0801061321745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377.12344280860702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25">
        <v>8017.2035489407817</v>
      </c>
      <c r="R88" s="49"/>
      <c r="V88" s="54"/>
      <c r="W88" s="54"/>
    </row>
    <row r="89" spans="1:28" s="26" customFormat="1" ht="37.5" customHeight="1" x14ac:dyDescent="0.35">
      <c r="A89" s="44"/>
      <c r="B89" s="24" t="s">
        <v>36</v>
      </c>
      <c r="C89" s="25">
        <v>41433.285765251509</v>
      </c>
      <c r="D89" s="25">
        <v>132982.7813453839</v>
      </c>
      <c r="E89" s="25">
        <v>1512385.6079362531</v>
      </c>
      <c r="F89" s="25">
        <v>25670.700421655692</v>
      </c>
      <c r="G89" s="25">
        <v>4997.7349943374857</v>
      </c>
      <c r="H89" s="25">
        <v>3783.250040303079</v>
      </c>
      <c r="I89" s="25">
        <v>299574.99200000003</v>
      </c>
      <c r="J89" s="25">
        <v>40575.32</v>
      </c>
      <c r="K89" s="25">
        <v>1345633.1823329553</v>
      </c>
      <c r="L89" s="25">
        <v>54407.701019252549</v>
      </c>
      <c r="M89" s="25">
        <v>7214.9607496852359</v>
      </c>
      <c r="N89" s="25">
        <v>283564.21588095621</v>
      </c>
      <c r="O89" s="25">
        <v>231729.48573270999</v>
      </c>
      <c r="P89" s="25">
        <v>75938.803309025461</v>
      </c>
      <c r="Q89" s="25">
        <v>4059892.021527769</v>
      </c>
      <c r="S89" s="54"/>
      <c r="T89" s="54"/>
      <c r="U89" s="55"/>
      <c r="V89" s="42"/>
      <c r="W89" s="42"/>
      <c r="X89" s="54"/>
      <c r="Y89" s="54"/>
      <c r="Z89" s="54"/>
      <c r="AA89" s="54"/>
      <c r="AB89" s="54"/>
    </row>
    <row r="90" spans="1:28" x14ac:dyDescent="0.35">
      <c r="B90" s="60" t="s">
        <v>77</v>
      </c>
      <c r="C90" s="95"/>
      <c r="D90" s="96"/>
      <c r="E90" s="92">
        <v>871.61809316985364</v>
      </c>
      <c r="F90" s="97"/>
      <c r="G90" s="97"/>
      <c r="H90" s="97"/>
      <c r="I90" s="97"/>
      <c r="J90" s="97"/>
      <c r="K90" s="97"/>
      <c r="L90" s="97"/>
      <c r="M90" s="5"/>
      <c r="N90" s="5"/>
      <c r="O90" s="5"/>
      <c r="P90" s="5"/>
      <c r="Q90" s="100">
        <v>4060763.6396209388</v>
      </c>
    </row>
    <row r="91" spans="1:28" x14ac:dyDescent="0.35">
      <c r="C91" s="17"/>
      <c r="D91" s="17"/>
      <c r="E91" s="17"/>
      <c r="F91" s="17"/>
      <c r="G91" s="17"/>
      <c r="H91" s="17"/>
      <c r="I91" s="17"/>
      <c r="J91" s="17"/>
      <c r="K91" s="17"/>
      <c r="L91" s="17"/>
      <c r="Q91" s="17"/>
    </row>
    <row r="92" spans="1:28" ht="38.25" customHeight="1" x14ac:dyDescent="0.35">
      <c r="C92" s="7"/>
      <c r="D92" s="7"/>
      <c r="E92" s="8" t="s">
        <v>50</v>
      </c>
      <c r="F92" s="7"/>
      <c r="Q92" s="17"/>
    </row>
    <row r="93" spans="1:28" x14ac:dyDescent="0.35">
      <c r="C93" s="111"/>
      <c r="D93" s="111"/>
      <c r="E93" s="111"/>
      <c r="F93" s="111"/>
    </row>
    <row r="94" spans="1:28" ht="45" x14ac:dyDescent="0.35">
      <c r="A94" s="1" t="s">
        <v>0</v>
      </c>
      <c r="B94" s="1" t="s">
        <v>1</v>
      </c>
      <c r="C94" s="1" t="s">
        <v>52</v>
      </c>
      <c r="D94" s="1" t="s">
        <v>53</v>
      </c>
      <c r="E94" s="1" t="s">
        <v>2</v>
      </c>
      <c r="F94" s="1" t="s">
        <v>47</v>
      </c>
      <c r="G94" s="1" t="s">
        <v>61</v>
      </c>
      <c r="H94" s="1" t="s">
        <v>3</v>
      </c>
      <c r="I94" s="1" t="s">
        <v>64</v>
      </c>
      <c r="J94" s="1" t="s">
        <v>54</v>
      </c>
      <c r="K94" s="1" t="s">
        <v>4</v>
      </c>
      <c r="L94" s="1" t="s">
        <v>5</v>
      </c>
      <c r="M94" s="1" t="s">
        <v>48</v>
      </c>
      <c r="N94" s="1" t="s">
        <v>6</v>
      </c>
      <c r="O94" s="1" t="s">
        <v>7</v>
      </c>
      <c r="P94" s="9" t="s">
        <v>8</v>
      </c>
      <c r="Q94" s="9" t="s">
        <v>45</v>
      </c>
    </row>
    <row r="95" spans="1:28" ht="39" customHeight="1" x14ac:dyDescent="0.35">
      <c r="A95" s="40">
        <v>1</v>
      </c>
      <c r="B95" s="10" t="s">
        <v>65</v>
      </c>
      <c r="C95" s="29">
        <v>0.4308709743000993</v>
      </c>
      <c r="D95" s="29">
        <v>0</v>
      </c>
      <c r="E95" s="29">
        <v>1.9485501891968526E-2</v>
      </c>
      <c r="F95" s="29">
        <v>0</v>
      </c>
      <c r="G95" s="29">
        <v>0.81441196464989807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31">
        <v>1.2658515973820119E-2</v>
      </c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39" customHeight="1" x14ac:dyDescent="0.35">
      <c r="A96" s="40">
        <v>2</v>
      </c>
      <c r="B96" s="10" t="s">
        <v>9</v>
      </c>
      <c r="C96" s="29">
        <v>1.1731783446345928E-2</v>
      </c>
      <c r="D96" s="29">
        <v>0</v>
      </c>
      <c r="E96" s="29">
        <v>7.9869147573545119E-3</v>
      </c>
      <c r="F96" s="29">
        <v>2.6662736820650336E-3</v>
      </c>
      <c r="G96" s="29">
        <v>0</v>
      </c>
      <c r="H96" s="29">
        <v>0</v>
      </c>
      <c r="I96" s="29">
        <v>8.6934599667785342E-2</v>
      </c>
      <c r="J96" s="29">
        <v>0</v>
      </c>
      <c r="K96" s="29">
        <v>6.089857989812722E-3</v>
      </c>
      <c r="L96" s="29">
        <v>0</v>
      </c>
      <c r="M96" s="29">
        <v>0</v>
      </c>
      <c r="N96" s="29">
        <v>5.6320669029949488E-4</v>
      </c>
      <c r="O96" s="29">
        <v>0</v>
      </c>
      <c r="P96" s="29">
        <v>0</v>
      </c>
      <c r="Q96" s="31">
        <v>1.1584465394831446E-2</v>
      </c>
    </row>
    <row r="97" spans="1:17" ht="39" customHeight="1" x14ac:dyDescent="0.35">
      <c r="A97" s="40">
        <v>3</v>
      </c>
      <c r="B97" s="10" t="s">
        <v>39</v>
      </c>
      <c r="C97" s="29">
        <v>0</v>
      </c>
      <c r="D97" s="29">
        <v>0</v>
      </c>
      <c r="E97" s="29">
        <v>8.5408864944595837E-3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1.2062282865512747E-2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31">
        <v>7.1796298367534346E-3</v>
      </c>
    </row>
    <row r="98" spans="1:17" ht="39" customHeight="1" x14ac:dyDescent="0.35">
      <c r="A98" s="40">
        <v>4</v>
      </c>
      <c r="B98" s="10" t="s">
        <v>10</v>
      </c>
      <c r="C98" s="29">
        <v>0.13336681854602425</v>
      </c>
      <c r="D98" s="29">
        <v>1.3216308947597653E-2</v>
      </c>
      <c r="E98" s="29">
        <v>0.13209418357612082</v>
      </c>
      <c r="F98" s="29">
        <v>5.3325473641300672E-3</v>
      </c>
      <c r="G98" s="29">
        <v>0</v>
      </c>
      <c r="H98" s="29">
        <v>0.24832214765100674</v>
      </c>
      <c r="I98" s="29">
        <v>0.10993868273223552</v>
      </c>
      <c r="J98" s="29">
        <v>0</v>
      </c>
      <c r="K98" s="29">
        <v>0.11392555026713792</v>
      </c>
      <c r="L98" s="29">
        <v>0</v>
      </c>
      <c r="M98" s="29">
        <v>0.27739385863934007</v>
      </c>
      <c r="N98" s="29">
        <v>4.8274859168528125E-4</v>
      </c>
      <c r="O98" s="29">
        <v>0.53431047892818928</v>
      </c>
      <c r="P98" s="29">
        <v>9.0131935126638364E-4</v>
      </c>
      <c r="Q98" s="31">
        <v>0.12817980276354082</v>
      </c>
    </row>
    <row r="99" spans="1:17" ht="39" customHeight="1" x14ac:dyDescent="0.35">
      <c r="A99" s="40">
        <v>5</v>
      </c>
      <c r="B99" s="10" t="s">
        <v>11</v>
      </c>
      <c r="C99" s="29">
        <v>0</v>
      </c>
      <c r="D99" s="29">
        <v>0</v>
      </c>
      <c r="E99" s="29">
        <v>5.0294431927545076E-2</v>
      </c>
      <c r="F99" s="29">
        <v>3.4661557866845438E-2</v>
      </c>
      <c r="G99" s="29">
        <v>0</v>
      </c>
      <c r="H99" s="29">
        <v>0</v>
      </c>
      <c r="I99" s="29">
        <v>4.4084454152301207E-3</v>
      </c>
      <c r="J99" s="29">
        <v>0</v>
      </c>
      <c r="K99" s="29">
        <v>6.1548754253759289E-2</v>
      </c>
      <c r="L99" s="29">
        <v>0</v>
      </c>
      <c r="M99" s="29">
        <v>0</v>
      </c>
      <c r="N99" s="29">
        <v>1.1264133805989898E-3</v>
      </c>
      <c r="O99" s="29">
        <v>0</v>
      </c>
      <c r="P99" s="29">
        <v>0</v>
      </c>
      <c r="Q99" s="31">
        <v>3.9758810628686782E-2</v>
      </c>
    </row>
    <row r="100" spans="1:17" ht="39" customHeight="1" x14ac:dyDescent="0.35">
      <c r="A100" s="40">
        <v>6</v>
      </c>
      <c r="B100" s="10" t="s">
        <v>12</v>
      </c>
      <c r="C100" s="29">
        <v>0</v>
      </c>
      <c r="D100" s="29">
        <v>0.73897882979812279</v>
      </c>
      <c r="E100" s="29">
        <v>5.4665137633900941E-2</v>
      </c>
      <c r="F100" s="29">
        <v>0.26129482084237332</v>
      </c>
      <c r="G100" s="29">
        <v>0</v>
      </c>
      <c r="H100" s="29">
        <v>0</v>
      </c>
      <c r="I100" s="29">
        <v>0</v>
      </c>
      <c r="J100" s="29">
        <v>0</v>
      </c>
      <c r="K100" s="29">
        <v>6.9508957613350686E-2</v>
      </c>
      <c r="L100" s="29">
        <v>0</v>
      </c>
      <c r="M100" s="29">
        <v>4.7432768735035991E-2</v>
      </c>
      <c r="N100" s="29">
        <v>8.9457485940692243E-3</v>
      </c>
      <c r="O100" s="29">
        <v>1.6209620305297416E-3</v>
      </c>
      <c r="P100" s="29">
        <v>0.23260159332341793</v>
      </c>
      <c r="Q100" s="31">
        <v>7.4412185828470603E-2</v>
      </c>
    </row>
    <row r="101" spans="1:17" ht="39" customHeight="1" x14ac:dyDescent="0.35">
      <c r="A101" s="40">
        <v>7</v>
      </c>
      <c r="B101" s="10" t="s">
        <v>13</v>
      </c>
      <c r="C101" s="29">
        <v>0</v>
      </c>
      <c r="D101" s="29">
        <v>0</v>
      </c>
      <c r="E101" s="29">
        <v>2.643587770158998E-3</v>
      </c>
      <c r="F101" s="29">
        <v>0</v>
      </c>
      <c r="G101" s="29">
        <v>0</v>
      </c>
      <c r="H101" s="29">
        <v>0</v>
      </c>
      <c r="I101" s="29">
        <v>8.3398516789412111E-2</v>
      </c>
      <c r="J101" s="29">
        <v>1</v>
      </c>
      <c r="K101" s="29">
        <v>1.0983054031323675E-3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31">
        <v>1.749688659575829E-2</v>
      </c>
    </row>
    <row r="102" spans="1:17" ht="39" customHeight="1" x14ac:dyDescent="0.35">
      <c r="A102" s="40">
        <v>8</v>
      </c>
      <c r="B102" s="10" t="s">
        <v>14</v>
      </c>
      <c r="C102" s="29">
        <v>0</v>
      </c>
      <c r="D102" s="29">
        <v>0</v>
      </c>
      <c r="E102" s="29">
        <v>2.9159921276230197E-2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31">
        <v>1.0862615319047111E-2</v>
      </c>
    </row>
    <row r="103" spans="1:17" ht="39" customHeight="1" x14ac:dyDescent="0.35">
      <c r="A103" s="40">
        <v>9</v>
      </c>
      <c r="B103" s="10" t="s">
        <v>40</v>
      </c>
      <c r="C103" s="29">
        <v>0</v>
      </c>
      <c r="D103" s="29">
        <v>0</v>
      </c>
      <c r="E103" s="29">
        <v>2.5271894524675209E-2</v>
      </c>
      <c r="F103" s="29">
        <v>3.5550315760867115E-3</v>
      </c>
      <c r="G103" s="29">
        <v>0</v>
      </c>
      <c r="H103" s="29">
        <v>0</v>
      </c>
      <c r="I103" s="29">
        <v>0</v>
      </c>
      <c r="J103" s="29">
        <v>0</v>
      </c>
      <c r="K103" s="29">
        <v>2.4244355362478244E-2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31">
        <v>1.747241512800379E-2</v>
      </c>
    </row>
    <row r="104" spans="1:17" ht="39" customHeight="1" x14ac:dyDescent="0.35">
      <c r="A104" s="40">
        <v>10</v>
      </c>
      <c r="B104" s="10" t="s">
        <v>15</v>
      </c>
      <c r="C104" s="29">
        <v>8.3485810641122246E-2</v>
      </c>
      <c r="D104" s="29">
        <v>0</v>
      </c>
      <c r="E104" s="29">
        <v>2.4877884571063009E-2</v>
      </c>
      <c r="F104" s="29">
        <v>5.7769263111409071E-2</v>
      </c>
      <c r="G104" s="29">
        <v>0</v>
      </c>
      <c r="H104" s="29">
        <v>0.2339405560882071</v>
      </c>
      <c r="I104" s="29">
        <v>0</v>
      </c>
      <c r="J104" s="29">
        <v>0</v>
      </c>
      <c r="K104" s="29">
        <v>3.1694821578393644E-2</v>
      </c>
      <c r="L104" s="29">
        <v>0</v>
      </c>
      <c r="M104" s="29">
        <v>0</v>
      </c>
      <c r="N104" s="29">
        <v>3.042061110011848E-2</v>
      </c>
      <c r="O104" s="29">
        <v>7.3542282064089928E-2</v>
      </c>
      <c r="P104" s="29">
        <v>0</v>
      </c>
      <c r="Q104" s="31">
        <v>2.753023825827507E-2</v>
      </c>
    </row>
    <row r="105" spans="1:17" ht="39" customHeight="1" x14ac:dyDescent="0.35">
      <c r="A105" s="40">
        <v>11</v>
      </c>
      <c r="B105" s="10" t="s">
        <v>16</v>
      </c>
      <c r="C105" s="29">
        <v>0</v>
      </c>
      <c r="D105" s="29">
        <v>0</v>
      </c>
      <c r="E105" s="29">
        <v>1.5845603076317081E-2</v>
      </c>
      <c r="F105" s="29">
        <v>0</v>
      </c>
      <c r="G105" s="29">
        <v>0</v>
      </c>
      <c r="H105" s="29">
        <v>0</v>
      </c>
      <c r="I105" s="29">
        <v>0.22129043401593412</v>
      </c>
      <c r="J105" s="29">
        <v>0</v>
      </c>
      <c r="K105" s="29">
        <v>1.2759699783057335E-2</v>
      </c>
      <c r="L105" s="29">
        <v>0</v>
      </c>
      <c r="M105" s="29">
        <v>1.2648738329342931E-2</v>
      </c>
      <c r="N105" s="29">
        <v>0</v>
      </c>
      <c r="O105" s="29">
        <v>0</v>
      </c>
      <c r="P105" s="29">
        <v>0</v>
      </c>
      <c r="Q105" s="31">
        <v>2.6483186510093439E-2</v>
      </c>
    </row>
    <row r="106" spans="1:17" ht="39" customHeight="1" x14ac:dyDescent="0.35">
      <c r="A106" s="40">
        <v>12</v>
      </c>
      <c r="B106" s="10" t="s">
        <v>17</v>
      </c>
      <c r="C106" s="29">
        <v>0</v>
      </c>
      <c r="D106" s="29">
        <v>0</v>
      </c>
      <c r="E106" s="29">
        <v>6.7524768794322279E-3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1.5894148383107896E-2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31">
        <v>7.7834686617399076E-3</v>
      </c>
    </row>
    <row r="107" spans="1:17" ht="39" customHeight="1" x14ac:dyDescent="0.35">
      <c r="A107" s="40">
        <v>13</v>
      </c>
      <c r="B107" s="10" t="s">
        <v>18</v>
      </c>
      <c r="C107" s="29">
        <v>1.0667432042956747E-2</v>
      </c>
      <c r="D107" s="29">
        <v>0</v>
      </c>
      <c r="E107" s="29">
        <v>4.4528264990131593E-2</v>
      </c>
      <c r="F107" s="29">
        <v>7.2878147309777583E-2</v>
      </c>
      <c r="G107" s="29">
        <v>0</v>
      </c>
      <c r="H107" s="29">
        <v>0</v>
      </c>
      <c r="I107" s="29">
        <v>0.22384935922822286</v>
      </c>
      <c r="J107" s="29">
        <v>0</v>
      </c>
      <c r="K107" s="29">
        <v>3.2265042667131025E-2</v>
      </c>
      <c r="L107" s="29">
        <v>0</v>
      </c>
      <c r="M107" s="29">
        <v>0.26049936047744771</v>
      </c>
      <c r="N107" s="29">
        <v>0.17426926166880824</v>
      </c>
      <c r="O107" s="29">
        <v>0</v>
      </c>
      <c r="P107" s="29">
        <v>1.6969284082484385E-2</v>
      </c>
      <c r="Q107" s="31">
        <v>5.7321217928330885E-2</v>
      </c>
    </row>
    <row r="108" spans="1:17" ht="39" customHeight="1" x14ac:dyDescent="0.35">
      <c r="A108" s="40">
        <v>14</v>
      </c>
      <c r="B108" s="10" t="s">
        <v>19</v>
      </c>
      <c r="C108" s="29">
        <v>4.8541599397266176E-2</v>
      </c>
      <c r="D108" s="29">
        <v>0</v>
      </c>
      <c r="E108" s="29">
        <v>4.9231688971269174E-3</v>
      </c>
      <c r="F108" s="29">
        <v>0</v>
      </c>
      <c r="G108" s="29">
        <v>0</v>
      </c>
      <c r="H108" s="29">
        <v>0</v>
      </c>
      <c r="I108" s="29">
        <v>4.7043245852777985E-2</v>
      </c>
      <c r="J108" s="29">
        <v>0</v>
      </c>
      <c r="K108" s="29">
        <v>3.9415557890190968E-3</v>
      </c>
      <c r="L108" s="29">
        <v>0</v>
      </c>
      <c r="M108" s="29">
        <v>0</v>
      </c>
      <c r="N108" s="29">
        <v>0</v>
      </c>
      <c r="O108" s="29">
        <v>0</v>
      </c>
      <c r="P108" s="29">
        <v>0</v>
      </c>
      <c r="Q108" s="31">
        <v>7.1070451754640914E-3</v>
      </c>
    </row>
    <row r="109" spans="1:17" ht="39" customHeight="1" x14ac:dyDescent="0.35">
      <c r="A109" s="40">
        <v>15</v>
      </c>
      <c r="B109" s="10" t="s">
        <v>44</v>
      </c>
      <c r="C109" s="29">
        <v>6.8883866106985263E-3</v>
      </c>
      <c r="D109" s="29">
        <v>8.3232565342947942E-2</v>
      </c>
      <c r="E109" s="29">
        <v>0.20011291748670593</v>
      </c>
      <c r="F109" s="29">
        <v>0.30276943213999374</v>
      </c>
      <c r="G109" s="29">
        <v>0</v>
      </c>
      <c r="H109" s="29">
        <v>0</v>
      </c>
      <c r="I109" s="29">
        <v>6.7667497425819845E-2</v>
      </c>
      <c r="J109" s="29">
        <v>0</v>
      </c>
      <c r="K109" s="29">
        <v>0.21909349659285474</v>
      </c>
      <c r="L109" s="29">
        <v>0</v>
      </c>
      <c r="M109" s="29">
        <v>2.9396604820972921E-2</v>
      </c>
      <c r="N109" s="29">
        <v>5.8238253713588234E-2</v>
      </c>
      <c r="O109" s="29">
        <v>5.2637437405125019E-2</v>
      </c>
      <c r="P109" s="29">
        <v>0.7493775833509535</v>
      </c>
      <c r="Q109" s="31">
        <v>0.17800866003544</v>
      </c>
    </row>
    <row r="110" spans="1:17" ht="39" customHeight="1" x14ac:dyDescent="0.35">
      <c r="A110" s="40">
        <v>16</v>
      </c>
      <c r="B110" s="10" t="s">
        <v>20</v>
      </c>
      <c r="C110" s="29">
        <v>6.4578624475298684E-4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5.3779092153377996E-4</v>
      </c>
      <c r="L110" s="29">
        <v>0</v>
      </c>
      <c r="M110" s="29">
        <v>0</v>
      </c>
      <c r="N110" s="29">
        <v>0</v>
      </c>
      <c r="O110" s="29">
        <v>0</v>
      </c>
      <c r="P110" s="29">
        <v>0</v>
      </c>
      <c r="Q110" s="31">
        <v>1.8483899355357754E-4</v>
      </c>
    </row>
    <row r="111" spans="1:17" ht="39" customHeight="1" x14ac:dyDescent="0.35">
      <c r="A111" s="40">
        <v>17</v>
      </c>
      <c r="B111" s="10" t="s">
        <v>21</v>
      </c>
      <c r="C111" s="29">
        <v>7.366746791997035E-2</v>
      </c>
      <c r="D111" s="29">
        <v>0</v>
      </c>
      <c r="E111" s="29">
        <v>0.171989311669863</v>
      </c>
      <c r="F111" s="29">
        <v>3.5550315760867115E-3</v>
      </c>
      <c r="G111" s="29">
        <v>0</v>
      </c>
      <c r="H111" s="29">
        <v>0.51486097794822638</v>
      </c>
      <c r="I111" s="29">
        <v>4.0248019100339316E-3</v>
      </c>
      <c r="J111" s="29">
        <v>0</v>
      </c>
      <c r="K111" s="29">
        <v>0.17369813568338716</v>
      </c>
      <c r="L111" s="29">
        <v>0</v>
      </c>
      <c r="M111" s="29">
        <v>0</v>
      </c>
      <c r="N111" s="29">
        <v>3.6811070080791847E-2</v>
      </c>
      <c r="O111" s="29">
        <v>0.33360859541205135</v>
      </c>
      <c r="P111" s="29">
        <v>0</v>
      </c>
      <c r="Q111" s="31">
        <v>0.14480446902186364</v>
      </c>
    </row>
    <row r="112" spans="1:17" ht="39" customHeight="1" x14ac:dyDescent="0.35">
      <c r="A112" s="40">
        <v>18</v>
      </c>
      <c r="B112" s="10" t="s">
        <v>22</v>
      </c>
      <c r="C112" s="29">
        <v>0</v>
      </c>
      <c r="D112" s="29">
        <v>0</v>
      </c>
      <c r="E112" s="29">
        <v>1.1145922524971331E-2</v>
      </c>
      <c r="F112" s="29">
        <v>2.6662736820650336E-3</v>
      </c>
      <c r="G112" s="29">
        <v>0</v>
      </c>
      <c r="H112" s="29">
        <v>0</v>
      </c>
      <c r="I112" s="29">
        <v>2.1081866539781131E-2</v>
      </c>
      <c r="J112" s="29">
        <v>0</v>
      </c>
      <c r="K112" s="29">
        <v>6.2879737690444146E-3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31">
        <v>7.808652031146667E-3</v>
      </c>
    </row>
    <row r="113" spans="1:17" ht="39" customHeight="1" x14ac:dyDescent="0.35">
      <c r="A113" s="40">
        <v>19</v>
      </c>
      <c r="B113" s="10" t="s">
        <v>23</v>
      </c>
      <c r="C113" s="29">
        <v>2.6405482007677686E-2</v>
      </c>
      <c r="D113" s="29">
        <v>0</v>
      </c>
      <c r="E113" s="29">
        <v>3.8550845693868456E-2</v>
      </c>
      <c r="F113" s="29">
        <v>1.7775157880433559E-2</v>
      </c>
      <c r="G113" s="29">
        <v>0</v>
      </c>
      <c r="H113" s="29">
        <v>0</v>
      </c>
      <c r="I113" s="29">
        <v>9.8481184303928805E-3</v>
      </c>
      <c r="J113" s="29">
        <v>0</v>
      </c>
      <c r="K113" s="29">
        <v>6.7375916667711699E-2</v>
      </c>
      <c r="L113" s="29">
        <v>0</v>
      </c>
      <c r="M113" s="29">
        <v>0</v>
      </c>
      <c r="N113" s="29">
        <v>3.8986418672953917E-2</v>
      </c>
      <c r="O113" s="29">
        <v>0</v>
      </c>
      <c r="P113" s="29">
        <v>0</v>
      </c>
      <c r="Q113" s="31">
        <v>4.0523930775166778E-2</v>
      </c>
    </row>
    <row r="114" spans="1:17" ht="39" customHeight="1" x14ac:dyDescent="0.35">
      <c r="A114" s="40">
        <v>20</v>
      </c>
      <c r="B114" s="10" t="s">
        <v>42</v>
      </c>
      <c r="C114" s="29">
        <v>0</v>
      </c>
      <c r="D114" s="29">
        <v>0</v>
      </c>
      <c r="E114" s="29">
        <v>3.1983975885607487E-3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1.8156405029559851E-3</v>
      </c>
      <c r="L114" s="29">
        <v>0.3698014237542151</v>
      </c>
      <c r="M114" s="29">
        <v>0</v>
      </c>
      <c r="N114" s="29">
        <v>0</v>
      </c>
      <c r="O114" s="29">
        <v>0</v>
      </c>
      <c r="P114" s="29">
        <v>0</v>
      </c>
      <c r="Q114" s="31">
        <v>6.7490568084529537E-3</v>
      </c>
    </row>
    <row r="115" spans="1:17" ht="39" customHeight="1" x14ac:dyDescent="0.35">
      <c r="A115" s="40">
        <v>21</v>
      </c>
      <c r="B115" s="10" t="s">
        <v>25</v>
      </c>
      <c r="C115" s="29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3.3327888095051149E-4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31">
        <v>1.1046380514549738E-4</v>
      </c>
    </row>
    <row r="116" spans="1:17" ht="39" customHeight="1" x14ac:dyDescent="0.35">
      <c r="A116" s="40">
        <v>22</v>
      </c>
      <c r="B116" s="10" t="s">
        <v>24</v>
      </c>
      <c r="C116" s="29">
        <v>0</v>
      </c>
      <c r="D116" s="29">
        <v>0</v>
      </c>
      <c r="E116" s="29">
        <v>1.4548253229057395E-2</v>
      </c>
      <c r="F116" s="29">
        <v>6.6656842051625847E-3</v>
      </c>
      <c r="G116" s="29">
        <v>0</v>
      </c>
      <c r="H116" s="29">
        <v>0</v>
      </c>
      <c r="I116" s="29">
        <v>0</v>
      </c>
      <c r="J116" s="29">
        <v>0</v>
      </c>
      <c r="K116" s="29">
        <v>1.3255690575583014E-2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31">
        <v>9.8551829624180277E-3</v>
      </c>
    </row>
    <row r="117" spans="1:17" ht="39" customHeight="1" x14ac:dyDescent="0.35">
      <c r="A117" s="40">
        <v>23</v>
      </c>
      <c r="B117" s="10" t="s">
        <v>26</v>
      </c>
      <c r="C117" s="29">
        <v>0</v>
      </c>
      <c r="D117" s="29">
        <v>0</v>
      </c>
      <c r="E117" s="29">
        <v>1.8733910585106456E-3</v>
      </c>
      <c r="F117" s="29">
        <v>0</v>
      </c>
      <c r="G117" s="29">
        <v>0</v>
      </c>
      <c r="H117" s="29">
        <v>0</v>
      </c>
      <c r="I117" s="29">
        <v>7.624134393701326E-5</v>
      </c>
      <c r="J117" s="29">
        <v>0</v>
      </c>
      <c r="K117" s="29">
        <v>1.7079139959820825E-3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31">
        <v>1.2695794354039749E-3</v>
      </c>
    </row>
    <row r="118" spans="1:17" ht="39" customHeight="1" x14ac:dyDescent="0.35">
      <c r="A118" s="40">
        <v>24</v>
      </c>
      <c r="B118" s="10" t="s">
        <v>27</v>
      </c>
      <c r="C118" s="29">
        <v>0</v>
      </c>
      <c r="D118" s="29">
        <v>0</v>
      </c>
      <c r="E118" s="29">
        <v>1.9314980284137495E-3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K118" s="29">
        <v>2.2931158020955225E-3</v>
      </c>
      <c r="L118" s="29">
        <v>0</v>
      </c>
      <c r="M118" s="29">
        <v>0</v>
      </c>
      <c r="N118" s="29">
        <v>0</v>
      </c>
      <c r="O118" s="29">
        <v>0</v>
      </c>
      <c r="P118" s="29">
        <v>0</v>
      </c>
      <c r="Q118" s="31">
        <v>1.479562141630939E-3</v>
      </c>
    </row>
    <row r="119" spans="1:17" ht="39" customHeight="1" x14ac:dyDescent="0.35">
      <c r="A119" s="40">
        <v>25</v>
      </c>
      <c r="B119" s="10" t="s">
        <v>28</v>
      </c>
      <c r="C119" s="29">
        <v>0</v>
      </c>
      <c r="D119" s="29">
        <v>0</v>
      </c>
      <c r="E119" s="29">
        <v>1.4667260773185869E-2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2.7305022526762826E-2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31">
        <v>1.4513957057262127E-2</v>
      </c>
    </row>
    <row r="120" spans="1:17" ht="39" customHeight="1" x14ac:dyDescent="0.35">
      <c r="A120" s="40">
        <v>26</v>
      </c>
      <c r="B120" s="10" t="s">
        <v>29</v>
      </c>
      <c r="C120" s="29">
        <v>0</v>
      </c>
      <c r="D120" s="29">
        <v>0</v>
      </c>
      <c r="E120" s="29">
        <v>1.5951480680130909E-4</v>
      </c>
      <c r="F120" s="29">
        <v>0</v>
      </c>
      <c r="G120" s="29">
        <v>0</v>
      </c>
      <c r="H120" s="29">
        <v>0</v>
      </c>
      <c r="I120" s="29">
        <v>3.899564487011653E-2</v>
      </c>
      <c r="J120" s="29">
        <v>0</v>
      </c>
      <c r="K120" s="29">
        <v>1.5199536843349085E-3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31">
        <v>3.4406501299147352E-3</v>
      </c>
    </row>
    <row r="121" spans="1:17" ht="39" customHeight="1" x14ac:dyDescent="0.35">
      <c r="A121" s="40">
        <v>27</v>
      </c>
      <c r="B121" s="10" t="s">
        <v>30</v>
      </c>
      <c r="C121" s="29">
        <v>0</v>
      </c>
      <c r="D121" s="29">
        <v>0</v>
      </c>
      <c r="E121" s="29">
        <v>3.1568566922886739E-2</v>
      </c>
      <c r="F121" s="29">
        <v>3.1550905237769565E-2</v>
      </c>
      <c r="G121" s="29">
        <v>0</v>
      </c>
      <c r="H121" s="29">
        <v>2.8763183125599238E-3</v>
      </c>
      <c r="I121" s="29">
        <v>6.1254345289275675E-2</v>
      </c>
      <c r="J121" s="29">
        <v>0</v>
      </c>
      <c r="K121" s="29">
        <v>3.1258641440260769E-2</v>
      </c>
      <c r="L121" s="29">
        <v>0</v>
      </c>
      <c r="M121" s="29">
        <v>2.0085727995206599E-2</v>
      </c>
      <c r="N121" s="29">
        <v>0.53999870075070378</v>
      </c>
      <c r="O121" s="29">
        <v>0</v>
      </c>
      <c r="P121" s="29">
        <v>1.502198918777306E-4</v>
      </c>
      <c r="Q121" s="31">
        <v>6.4597341289911278E-2</v>
      </c>
    </row>
    <row r="122" spans="1:17" ht="39" customHeight="1" x14ac:dyDescent="0.35">
      <c r="A122" s="40">
        <v>28</v>
      </c>
      <c r="B122" s="10" t="s">
        <v>31</v>
      </c>
      <c r="C122" s="29">
        <v>0.17372845884308591</v>
      </c>
      <c r="D122" s="29">
        <v>0</v>
      </c>
      <c r="E122" s="29">
        <v>1.4747437217234862E-3</v>
      </c>
      <c r="F122" s="29">
        <v>0</v>
      </c>
      <c r="G122" s="29">
        <v>0.18558803535010199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31">
        <v>2.5508170721825624E-3</v>
      </c>
    </row>
    <row r="123" spans="1:17" ht="39" customHeight="1" x14ac:dyDescent="0.35">
      <c r="A123" s="40">
        <v>29</v>
      </c>
      <c r="B123" s="10" t="s">
        <v>32</v>
      </c>
      <c r="C123" s="29">
        <v>0</v>
      </c>
      <c r="D123" s="29">
        <v>0</v>
      </c>
      <c r="E123" s="29">
        <v>3.7814228106173727E-3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4.8241276404250803E-3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31">
        <v>3.0075863102561641E-3</v>
      </c>
    </row>
    <row r="124" spans="1:17" ht="39" customHeight="1" x14ac:dyDescent="0.35">
      <c r="A124" s="40">
        <v>30</v>
      </c>
      <c r="B124" s="10" t="s">
        <v>33</v>
      </c>
      <c r="C124" s="29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31">
        <v>0</v>
      </c>
    </row>
    <row r="125" spans="1:17" ht="39" customHeight="1" x14ac:dyDescent="0.35">
      <c r="A125" s="40">
        <v>31</v>
      </c>
      <c r="B125" s="10" t="s">
        <v>43</v>
      </c>
      <c r="C125" s="29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31">
        <v>0</v>
      </c>
    </row>
    <row r="126" spans="1:17" ht="39" customHeight="1" x14ac:dyDescent="0.35">
      <c r="A126" s="40">
        <v>32</v>
      </c>
      <c r="B126" s="10" t="s">
        <v>34</v>
      </c>
      <c r="C126" s="29">
        <v>0</v>
      </c>
      <c r="D126" s="29">
        <v>0</v>
      </c>
      <c r="E126" s="29">
        <v>2.3063997284616597E-3</v>
      </c>
      <c r="F126" s="29">
        <v>0</v>
      </c>
      <c r="G126" s="29">
        <v>0</v>
      </c>
      <c r="H126" s="29">
        <v>0</v>
      </c>
      <c r="I126" s="29">
        <v>1.8450672277744731E-2</v>
      </c>
      <c r="J126" s="29">
        <v>0</v>
      </c>
      <c r="K126" s="29">
        <v>8.7864432250589399E-4</v>
      </c>
      <c r="L126" s="29">
        <v>0</v>
      </c>
      <c r="M126" s="29">
        <v>0.35254294100265382</v>
      </c>
      <c r="N126" s="29">
        <v>0</v>
      </c>
      <c r="O126" s="29">
        <v>4.2802441600146932E-3</v>
      </c>
      <c r="P126" s="29">
        <v>0</v>
      </c>
      <c r="Q126" s="31">
        <v>3.3826764107044707E-3</v>
      </c>
    </row>
    <row r="127" spans="1:17" ht="39" customHeight="1" x14ac:dyDescent="0.35">
      <c r="A127" s="40">
        <v>33</v>
      </c>
      <c r="B127" s="10" t="s">
        <v>35</v>
      </c>
      <c r="C127" s="29">
        <v>0</v>
      </c>
      <c r="D127" s="29">
        <v>0</v>
      </c>
      <c r="E127" s="29">
        <v>6.1089198389207747E-2</v>
      </c>
      <c r="F127" s="29">
        <v>3.8660968389942992E-2</v>
      </c>
      <c r="G127" s="29">
        <v>0</v>
      </c>
      <c r="H127" s="29">
        <v>0</v>
      </c>
      <c r="I127" s="29">
        <v>1.7375282113000939E-3</v>
      </c>
      <c r="J127" s="29">
        <v>0</v>
      </c>
      <c r="K127" s="29">
        <v>5.8340973078388481E-2</v>
      </c>
      <c r="L127" s="29">
        <v>0.63019857624578501</v>
      </c>
      <c r="M127" s="29">
        <v>0</v>
      </c>
      <c r="N127" s="29">
        <v>0</v>
      </c>
      <c r="O127" s="29">
        <v>0</v>
      </c>
      <c r="P127" s="29">
        <v>0</v>
      </c>
      <c r="Q127" s="31">
        <v>5.0911847524205973E-2</v>
      </c>
    </row>
    <row r="128" spans="1:17" ht="39" customHeight="1" x14ac:dyDescent="0.35">
      <c r="A128" s="40">
        <v>34</v>
      </c>
      <c r="B128" s="10" t="s">
        <v>67</v>
      </c>
      <c r="C128" s="29">
        <v>0</v>
      </c>
      <c r="D128" s="29">
        <v>0</v>
      </c>
      <c r="E128" s="29">
        <v>6.0341853360915511E-5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2.1208656060487093E-4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31">
        <v>9.2773616159942961E-5</v>
      </c>
    </row>
    <row r="129" spans="1:17" ht="39" customHeight="1" x14ac:dyDescent="0.35">
      <c r="A129" s="40">
        <v>35</v>
      </c>
      <c r="B129" s="10" t="s">
        <v>46</v>
      </c>
      <c r="C129" s="29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1.3381652038164477E-4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31">
        <v>4.4352891459934556E-5</v>
      </c>
    </row>
    <row r="130" spans="1:17" ht="39" customHeight="1" x14ac:dyDescent="0.35">
      <c r="A130" s="40">
        <v>36</v>
      </c>
      <c r="B130" s="10" t="s">
        <v>49</v>
      </c>
      <c r="C130" s="29">
        <v>0</v>
      </c>
      <c r="D130" s="29">
        <v>0.16457229591133157</v>
      </c>
      <c r="E130" s="29">
        <v>8.5916183489519096E-3</v>
      </c>
      <c r="F130" s="29">
        <v>0.15819890513585869</v>
      </c>
      <c r="G130" s="29">
        <v>0</v>
      </c>
      <c r="H130" s="29">
        <v>0</v>
      </c>
      <c r="I130" s="29">
        <v>0</v>
      </c>
      <c r="J130" s="29">
        <v>0</v>
      </c>
      <c r="K130" s="29">
        <v>3.8141916375447429E-3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31">
        <v>1.0855633815100595E-2</v>
      </c>
    </row>
    <row r="131" spans="1:17" ht="39" customHeight="1" x14ac:dyDescent="0.35">
      <c r="A131" s="40">
        <v>37</v>
      </c>
      <c r="B131" s="10" t="s">
        <v>69</v>
      </c>
      <c r="C131" s="29">
        <v>0</v>
      </c>
      <c r="D131" s="29">
        <v>0</v>
      </c>
      <c r="E131" s="29">
        <v>8.2886240241590895E-4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0.1101575667563824</v>
      </c>
      <c r="O131" s="29">
        <v>0</v>
      </c>
      <c r="P131" s="29">
        <v>0</v>
      </c>
      <c r="Q131" s="31">
        <v>8.0027506733478578E-3</v>
      </c>
    </row>
    <row r="132" spans="1:17" ht="39" customHeight="1" x14ac:dyDescent="0.35">
      <c r="A132" s="40">
        <v>38</v>
      </c>
      <c r="B132" s="10" t="s">
        <v>70</v>
      </c>
      <c r="C132" s="29">
        <v>0</v>
      </c>
      <c r="D132" s="29">
        <v>0</v>
      </c>
      <c r="E132" s="29">
        <v>5.0516746959510892E-3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2.8025724079929376E-4</v>
      </c>
      <c r="L132" s="29">
        <v>0</v>
      </c>
      <c r="M132" s="29">
        <v>0</v>
      </c>
      <c r="N132" s="29">
        <v>0</v>
      </c>
      <c r="O132" s="29">
        <v>0</v>
      </c>
      <c r="P132" s="29">
        <v>0</v>
      </c>
      <c r="Q132" s="31">
        <v>1.9747331964567487E-3</v>
      </c>
    </row>
    <row r="133" spans="1:17" ht="35.25" customHeight="1" x14ac:dyDescent="0.35">
      <c r="A133" s="44"/>
      <c r="B133" s="24" t="s">
        <v>36</v>
      </c>
      <c r="C133" s="31">
        <v>1.0000000000000002</v>
      </c>
      <c r="D133" s="31">
        <v>1</v>
      </c>
      <c r="E133" s="31">
        <v>1.0000000000000002</v>
      </c>
      <c r="F133" s="31">
        <v>1.0000000000000002</v>
      </c>
      <c r="G133" s="31">
        <v>1</v>
      </c>
      <c r="H133" s="31">
        <v>1.0000000000000002</v>
      </c>
      <c r="I133" s="31">
        <v>1</v>
      </c>
      <c r="J133" s="31">
        <v>1</v>
      </c>
      <c r="K133" s="31">
        <v>1.0000000000000007</v>
      </c>
      <c r="L133" s="31">
        <v>1</v>
      </c>
      <c r="M133" s="31">
        <v>1</v>
      </c>
      <c r="N133" s="31">
        <v>1</v>
      </c>
      <c r="O133" s="31">
        <v>1</v>
      </c>
      <c r="P133" s="31">
        <v>0.99999999999999989</v>
      </c>
      <c r="Q133" s="31">
        <v>1</v>
      </c>
    </row>
  </sheetData>
  <mergeCells count="4">
    <mergeCell ref="B1:P1"/>
    <mergeCell ref="C2:P2"/>
    <mergeCell ref="B46:B47"/>
    <mergeCell ref="C93:F93"/>
  </mergeCells>
  <pageMargins left="1.44" right="0.7" top="0.3" bottom="0.24" header="0.17" footer="0.17"/>
  <pageSetup scale="24" orientation="landscape" r:id="rId1"/>
  <rowBreaks count="1" manualBreakCount="1">
    <brk id="91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"/>
  <sheetViews>
    <sheetView zoomScale="50" zoomScaleNormal="50" zoomScaleSheetLayoutView="50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T28" sqref="T28"/>
    </sheetView>
  </sheetViews>
  <sheetFormatPr defaultRowHeight="23.25" x14ac:dyDescent="0.35"/>
  <cols>
    <col min="1" max="1" width="13.140625" style="4" customWidth="1"/>
    <col min="2" max="2" width="76.28515625" style="4" customWidth="1"/>
    <col min="3" max="3" width="23.42578125" style="4" customWidth="1"/>
    <col min="4" max="4" width="23.42578125" style="7" customWidth="1"/>
    <col min="5" max="5" width="28.28515625" style="4" customWidth="1"/>
    <col min="6" max="6" width="24" style="4" customWidth="1"/>
    <col min="7" max="7" width="17.85546875" style="4" bestFit="1" customWidth="1"/>
    <col min="8" max="8" width="19.28515625" style="4" customWidth="1"/>
    <col min="9" max="10" width="26.28515625" style="7" customWidth="1"/>
    <col min="11" max="11" width="28" style="4" customWidth="1"/>
    <col min="12" max="12" width="24.5703125" style="4" customWidth="1"/>
    <col min="13" max="13" width="21.5703125" style="4" customWidth="1"/>
    <col min="14" max="14" width="30.28515625" style="4" customWidth="1"/>
    <col min="15" max="15" width="28.28515625" style="4" customWidth="1"/>
    <col min="16" max="16" width="27.140625" style="4" customWidth="1"/>
    <col min="17" max="17" width="24.85546875" style="4" customWidth="1"/>
    <col min="18" max="18" width="9.140625" style="4"/>
    <col min="19" max="19" width="12.140625" style="4" bestFit="1" customWidth="1"/>
    <col min="20" max="20" width="10.5703125" style="4" customWidth="1"/>
    <col min="21" max="16384" width="9.140625" style="4"/>
  </cols>
  <sheetData>
    <row r="1" spans="1:16" x14ac:dyDescent="0.35">
      <c r="B1" s="8" t="s">
        <v>57</v>
      </c>
      <c r="C1" s="7"/>
      <c r="E1" s="7"/>
      <c r="F1" s="7"/>
      <c r="G1" s="7"/>
      <c r="H1" s="7"/>
      <c r="K1" s="7"/>
      <c r="L1" s="7"/>
      <c r="M1" s="7"/>
      <c r="N1" s="7"/>
      <c r="O1" s="7"/>
      <c r="P1" s="7"/>
    </row>
    <row r="2" spans="1:16" x14ac:dyDescent="0.35">
      <c r="A2" s="5"/>
      <c r="B2" s="6">
        <v>43497</v>
      </c>
      <c r="C2" s="7"/>
      <c r="E2" s="7"/>
      <c r="F2" s="7"/>
      <c r="G2" s="7"/>
      <c r="H2" s="8" t="s">
        <v>51</v>
      </c>
      <c r="K2" s="7"/>
      <c r="L2" s="7"/>
    </row>
    <row r="3" spans="1:16" ht="50.25" customHeight="1" x14ac:dyDescent="0.35">
      <c r="A3" s="1" t="s">
        <v>0</v>
      </c>
      <c r="B3" s="1" t="s">
        <v>1</v>
      </c>
      <c r="C3" s="1" t="s">
        <v>52</v>
      </c>
      <c r="D3" s="1" t="s">
        <v>59</v>
      </c>
      <c r="E3" s="1" t="s">
        <v>2</v>
      </c>
      <c r="F3" s="1" t="s">
        <v>47</v>
      </c>
      <c r="G3" s="1" t="s">
        <v>61</v>
      </c>
      <c r="H3" s="1" t="s">
        <v>3</v>
      </c>
      <c r="I3" s="1" t="s">
        <v>56</v>
      </c>
      <c r="J3" s="1" t="s">
        <v>54</v>
      </c>
      <c r="K3" s="1" t="s">
        <v>4</v>
      </c>
      <c r="L3" s="1" t="s">
        <v>5</v>
      </c>
      <c r="M3" s="1" t="s">
        <v>48</v>
      </c>
      <c r="N3" s="1" t="s">
        <v>6</v>
      </c>
      <c r="O3" s="1" t="s">
        <v>7</v>
      </c>
      <c r="P3" s="9" t="s">
        <v>8</v>
      </c>
    </row>
    <row r="4" spans="1:16" ht="30" customHeight="1" x14ac:dyDescent="0.35">
      <c r="A4" s="5">
        <v>1</v>
      </c>
      <c r="B4" s="10" t="s">
        <v>62</v>
      </c>
      <c r="C4" s="3">
        <v>459000</v>
      </c>
      <c r="D4" s="11"/>
      <c r="E4" s="3">
        <v>1039500</v>
      </c>
      <c r="F4" s="3">
        <v>0</v>
      </c>
      <c r="G4" s="3">
        <v>0</v>
      </c>
      <c r="H4" s="3">
        <v>0</v>
      </c>
      <c r="I4" s="11">
        <v>0</v>
      </c>
      <c r="J4" s="11"/>
      <c r="K4" s="3">
        <v>0</v>
      </c>
      <c r="L4" s="3">
        <v>0</v>
      </c>
      <c r="M4" s="3"/>
      <c r="N4" s="3"/>
      <c r="O4" s="3"/>
      <c r="P4" s="3"/>
    </row>
    <row r="5" spans="1:16" ht="30" customHeight="1" x14ac:dyDescent="0.35">
      <c r="A5" s="5">
        <v>2</v>
      </c>
      <c r="B5" s="10" t="s">
        <v>9</v>
      </c>
      <c r="C5" s="3">
        <v>0</v>
      </c>
      <c r="D5" s="11"/>
      <c r="E5" s="3">
        <v>274500</v>
      </c>
      <c r="F5" s="3">
        <v>0</v>
      </c>
      <c r="G5" s="3">
        <v>0</v>
      </c>
      <c r="H5" s="3">
        <v>0</v>
      </c>
      <c r="I5" s="11">
        <v>3260460</v>
      </c>
      <c r="J5" s="11"/>
      <c r="K5" s="3">
        <v>1350000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 ht="30" customHeight="1" x14ac:dyDescent="0.35">
      <c r="A6" s="5">
        <v>3</v>
      </c>
      <c r="B6" s="10" t="s">
        <v>39</v>
      </c>
      <c r="C6" s="3">
        <v>0</v>
      </c>
      <c r="D6" s="11"/>
      <c r="E6" s="3">
        <v>0</v>
      </c>
      <c r="F6" s="3">
        <v>0</v>
      </c>
      <c r="G6" s="3">
        <v>0</v>
      </c>
      <c r="H6" s="3">
        <v>0</v>
      </c>
      <c r="I6" s="11">
        <v>0</v>
      </c>
      <c r="J6" s="11"/>
      <c r="K6" s="3">
        <v>2353500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ht="30" customHeight="1" x14ac:dyDescent="0.35">
      <c r="A7" s="5">
        <v>4</v>
      </c>
      <c r="B7" s="10" t="s">
        <v>10</v>
      </c>
      <c r="C7" s="3"/>
      <c r="D7" s="11">
        <v>657000</v>
      </c>
      <c r="E7" s="3">
        <v>26454200</v>
      </c>
      <c r="F7" s="3">
        <v>40500</v>
      </c>
      <c r="G7" s="3">
        <v>0</v>
      </c>
      <c r="H7" s="3">
        <v>252000</v>
      </c>
      <c r="I7" s="11">
        <v>3879270</v>
      </c>
      <c r="J7" s="11"/>
      <c r="K7" s="3">
        <v>14316400</v>
      </c>
      <c r="L7" s="3">
        <v>0</v>
      </c>
      <c r="M7" s="3">
        <v>0</v>
      </c>
      <c r="N7" s="3">
        <v>54000</v>
      </c>
      <c r="O7" s="3">
        <v>12195000</v>
      </c>
      <c r="P7" s="3">
        <v>0</v>
      </c>
    </row>
    <row r="8" spans="1:16" ht="30" customHeight="1" x14ac:dyDescent="0.35">
      <c r="A8" s="5">
        <v>5</v>
      </c>
      <c r="B8" s="10" t="s">
        <v>11</v>
      </c>
      <c r="C8" s="3">
        <v>0</v>
      </c>
      <c r="D8" s="11">
        <v>0</v>
      </c>
      <c r="E8" s="3">
        <v>5757400</v>
      </c>
      <c r="F8" s="3">
        <v>121500</v>
      </c>
      <c r="G8" s="3">
        <v>0</v>
      </c>
      <c r="H8" s="3">
        <v>0</v>
      </c>
      <c r="I8" s="11">
        <v>0</v>
      </c>
      <c r="J8" s="11"/>
      <c r="K8" s="3">
        <v>8073500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ht="30" customHeight="1" x14ac:dyDescent="0.35">
      <c r="A9" s="5">
        <v>6</v>
      </c>
      <c r="B9" s="10" t="s">
        <v>12</v>
      </c>
      <c r="C9" s="3"/>
      <c r="D9" s="11">
        <v>7290000</v>
      </c>
      <c r="E9" s="3">
        <v>7771000</v>
      </c>
      <c r="F9" s="3">
        <v>715500</v>
      </c>
      <c r="G9" s="3">
        <v>0</v>
      </c>
      <c r="H9" s="3">
        <v>0</v>
      </c>
      <c r="I9" s="11">
        <v>0</v>
      </c>
      <c r="J9" s="11"/>
      <c r="K9" s="3">
        <v>12585000</v>
      </c>
      <c r="L9" s="3">
        <v>0</v>
      </c>
      <c r="M9" s="3">
        <v>0</v>
      </c>
      <c r="N9" s="3">
        <v>0</v>
      </c>
      <c r="O9" s="3">
        <v>0</v>
      </c>
      <c r="P9" s="3">
        <v>4170500</v>
      </c>
    </row>
    <row r="10" spans="1:16" ht="30" customHeight="1" x14ac:dyDescent="0.35">
      <c r="A10" s="5">
        <v>7</v>
      </c>
      <c r="B10" s="10" t="s">
        <v>13</v>
      </c>
      <c r="C10" s="3">
        <v>0</v>
      </c>
      <c r="D10" s="11"/>
      <c r="E10" s="3">
        <v>378000</v>
      </c>
      <c r="F10" s="3">
        <v>0</v>
      </c>
      <c r="G10" s="3">
        <v>0</v>
      </c>
      <c r="H10" s="3">
        <v>0</v>
      </c>
      <c r="I10" s="11">
        <v>2075360</v>
      </c>
      <c r="J10" s="11">
        <v>9019210</v>
      </c>
      <c r="K10" s="3">
        <v>153000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ht="30" customHeight="1" x14ac:dyDescent="0.35">
      <c r="A11" s="5">
        <v>8</v>
      </c>
      <c r="B11" s="10" t="s">
        <v>14</v>
      </c>
      <c r="C11" s="3">
        <v>0</v>
      </c>
      <c r="D11" s="11"/>
      <c r="E11" s="3">
        <v>0</v>
      </c>
      <c r="F11" s="3">
        <v>0</v>
      </c>
      <c r="G11" s="3">
        <v>0</v>
      </c>
      <c r="H11" s="3">
        <v>0</v>
      </c>
      <c r="I11" s="11">
        <v>0</v>
      </c>
      <c r="J11" s="11"/>
      <c r="K11" s="3">
        <v>0</v>
      </c>
      <c r="L11" s="3">
        <v>0</v>
      </c>
      <c r="M11" s="3"/>
      <c r="N11" s="3"/>
      <c r="O11" s="3"/>
      <c r="P11" s="3"/>
    </row>
    <row r="12" spans="1:16" ht="30" customHeight="1" x14ac:dyDescent="0.35">
      <c r="A12" s="5">
        <v>9</v>
      </c>
      <c r="B12" s="10" t="s">
        <v>40</v>
      </c>
      <c r="C12" s="3">
        <v>0</v>
      </c>
      <c r="D12" s="11"/>
      <c r="E12" s="3">
        <v>4183000</v>
      </c>
      <c r="F12" s="3">
        <v>0</v>
      </c>
      <c r="G12" s="3">
        <v>0</v>
      </c>
      <c r="H12" s="3">
        <v>0</v>
      </c>
      <c r="I12" s="11">
        <v>0</v>
      </c>
      <c r="J12" s="11"/>
      <c r="K12" s="3">
        <v>3242400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 ht="30" customHeight="1" x14ac:dyDescent="0.35">
      <c r="A13" s="5">
        <v>10</v>
      </c>
      <c r="B13" s="10" t="s">
        <v>15</v>
      </c>
      <c r="C13" s="3">
        <v>298000</v>
      </c>
      <c r="D13" s="11"/>
      <c r="E13" s="3">
        <v>4249000</v>
      </c>
      <c r="F13" s="3">
        <v>0</v>
      </c>
      <c r="G13" s="3">
        <v>0</v>
      </c>
      <c r="H13" s="3">
        <v>94500</v>
      </c>
      <c r="I13" s="11">
        <v>0</v>
      </c>
      <c r="J13" s="11"/>
      <c r="K13" s="3">
        <v>8039000</v>
      </c>
      <c r="L13" s="3">
        <v>0</v>
      </c>
      <c r="M13" s="3">
        <v>0</v>
      </c>
      <c r="N13" s="3">
        <v>3278000</v>
      </c>
      <c r="O13" s="3">
        <v>2770000</v>
      </c>
      <c r="P13" s="3">
        <v>0</v>
      </c>
    </row>
    <row r="14" spans="1:16" ht="30" customHeight="1" x14ac:dyDescent="0.35">
      <c r="A14" s="5">
        <v>11</v>
      </c>
      <c r="B14" s="10" t="s">
        <v>16</v>
      </c>
      <c r="C14" s="3">
        <v>0</v>
      </c>
      <c r="D14" s="11"/>
      <c r="E14" s="3">
        <v>2978500</v>
      </c>
      <c r="F14" s="3">
        <v>0</v>
      </c>
      <c r="G14" s="3">
        <v>0</v>
      </c>
      <c r="H14" s="3">
        <v>0</v>
      </c>
      <c r="I14" s="11">
        <v>1179080</v>
      </c>
      <c r="J14" s="11"/>
      <c r="K14" s="3">
        <v>1842500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1:16" ht="30" customHeight="1" x14ac:dyDescent="0.35">
      <c r="A15" s="5">
        <v>12</v>
      </c>
      <c r="B15" s="10" t="s">
        <v>17</v>
      </c>
      <c r="C15" s="3">
        <v>0</v>
      </c>
      <c r="D15" s="11"/>
      <c r="E15" s="3">
        <v>27000</v>
      </c>
      <c r="F15" s="3">
        <v>0</v>
      </c>
      <c r="G15" s="3">
        <v>0</v>
      </c>
      <c r="H15" s="3">
        <v>0</v>
      </c>
      <c r="I15" s="11">
        <v>0</v>
      </c>
      <c r="J15" s="11"/>
      <c r="K15" s="3">
        <v>2982000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 ht="30" customHeight="1" x14ac:dyDescent="0.35">
      <c r="A16" s="5">
        <v>13</v>
      </c>
      <c r="B16" s="10" t="s">
        <v>18</v>
      </c>
      <c r="C16" s="3">
        <v>0</v>
      </c>
      <c r="D16" s="11"/>
      <c r="E16" s="3">
        <v>4483700</v>
      </c>
      <c r="F16" s="3">
        <v>0</v>
      </c>
      <c r="G16" s="3">
        <v>0</v>
      </c>
      <c r="H16" s="3">
        <v>0</v>
      </c>
      <c r="I16" s="11">
        <v>5539610</v>
      </c>
      <c r="J16" s="11"/>
      <c r="K16" s="3">
        <v>0</v>
      </c>
      <c r="L16" s="3">
        <v>0</v>
      </c>
      <c r="M16" s="3">
        <v>54000</v>
      </c>
      <c r="N16" s="3">
        <v>6112500</v>
      </c>
      <c r="O16" s="3">
        <v>0</v>
      </c>
      <c r="P16" s="3">
        <v>0</v>
      </c>
    </row>
    <row r="17" spans="1:16" ht="30" customHeight="1" x14ac:dyDescent="0.35">
      <c r="A17" s="5">
        <v>14</v>
      </c>
      <c r="B17" s="10" t="s">
        <v>19</v>
      </c>
      <c r="C17" s="3">
        <v>796500</v>
      </c>
      <c r="D17" s="11"/>
      <c r="E17" s="3">
        <v>567000</v>
      </c>
      <c r="F17" s="3">
        <v>0</v>
      </c>
      <c r="G17" s="3">
        <v>0</v>
      </c>
      <c r="H17" s="3">
        <v>0</v>
      </c>
      <c r="I17" s="11">
        <v>925540</v>
      </c>
      <c r="J17" s="11"/>
      <c r="K17" s="3">
        <v>275500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ht="30" customHeight="1" x14ac:dyDescent="0.35">
      <c r="A18" s="5">
        <v>15</v>
      </c>
      <c r="B18" s="10" t="s">
        <v>41</v>
      </c>
      <c r="C18" s="3">
        <v>0</v>
      </c>
      <c r="D18" s="11"/>
      <c r="E18" s="3">
        <v>26505900</v>
      </c>
      <c r="F18" s="3">
        <v>0</v>
      </c>
      <c r="G18" s="3">
        <v>0</v>
      </c>
      <c r="H18" s="3">
        <v>0</v>
      </c>
      <c r="I18" s="11">
        <v>1164040</v>
      </c>
      <c r="J18" s="11"/>
      <c r="K18" s="3">
        <v>31062900</v>
      </c>
      <c r="L18" s="3">
        <v>0</v>
      </c>
      <c r="M18" s="3">
        <v>93500</v>
      </c>
      <c r="N18" s="3">
        <v>0</v>
      </c>
      <c r="O18" s="3">
        <v>0</v>
      </c>
      <c r="P18" s="3">
        <v>5439100</v>
      </c>
    </row>
    <row r="19" spans="1:16" ht="30" customHeight="1" x14ac:dyDescent="0.35">
      <c r="A19" s="5">
        <v>16</v>
      </c>
      <c r="B19" s="10" t="s">
        <v>20</v>
      </c>
      <c r="C19" s="3">
        <v>0</v>
      </c>
      <c r="D19" s="11"/>
      <c r="E19" s="3">
        <v>0</v>
      </c>
      <c r="F19" s="3">
        <v>0</v>
      </c>
      <c r="G19" s="3">
        <v>0</v>
      </c>
      <c r="H19" s="3">
        <v>0</v>
      </c>
      <c r="I19" s="11">
        <v>0</v>
      </c>
      <c r="J19" s="11"/>
      <c r="K19" s="3">
        <v>436500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spans="1:16" ht="30" customHeight="1" x14ac:dyDescent="0.35">
      <c r="A20" s="5">
        <v>17</v>
      </c>
      <c r="B20" s="10" t="s">
        <v>21</v>
      </c>
      <c r="C20" s="3">
        <v>0</v>
      </c>
      <c r="D20" s="11"/>
      <c r="E20" s="3">
        <v>22472800</v>
      </c>
      <c r="F20" s="3">
        <v>0</v>
      </c>
      <c r="G20" s="3">
        <v>0</v>
      </c>
      <c r="H20" s="3">
        <v>616500</v>
      </c>
      <c r="I20" s="11">
        <v>0</v>
      </c>
      <c r="J20" s="11"/>
      <c r="K20" s="3">
        <v>22151200</v>
      </c>
      <c r="L20" s="3">
        <v>0</v>
      </c>
      <c r="M20" s="3">
        <v>0</v>
      </c>
      <c r="N20" s="3">
        <v>2469500</v>
      </c>
      <c r="O20" s="3">
        <v>8316000</v>
      </c>
      <c r="P20" s="3">
        <v>0</v>
      </c>
    </row>
    <row r="21" spans="1:16" ht="30" customHeight="1" x14ac:dyDescent="0.35">
      <c r="A21" s="5">
        <v>18</v>
      </c>
      <c r="B21" s="10" t="s">
        <v>22</v>
      </c>
      <c r="C21" s="3">
        <v>0</v>
      </c>
      <c r="D21" s="11"/>
      <c r="E21" s="3">
        <v>594500</v>
      </c>
      <c r="F21" s="3">
        <v>0</v>
      </c>
      <c r="G21" s="3">
        <v>0</v>
      </c>
      <c r="H21" s="3">
        <v>0</v>
      </c>
      <c r="I21" s="11">
        <v>78670</v>
      </c>
      <c r="J21" s="11"/>
      <c r="K21" s="3">
        <v>162000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spans="1:16" ht="30" customHeight="1" x14ac:dyDescent="0.35">
      <c r="A22" s="5">
        <v>19</v>
      </c>
      <c r="B22" s="10" t="s">
        <v>23</v>
      </c>
      <c r="C22" s="3">
        <v>0</v>
      </c>
      <c r="D22" s="11"/>
      <c r="E22" s="3">
        <v>3895200</v>
      </c>
      <c r="F22" s="3">
        <v>108000</v>
      </c>
      <c r="G22" s="3">
        <v>0</v>
      </c>
      <c r="H22" s="3">
        <v>0</v>
      </c>
      <c r="I22" s="11">
        <v>0</v>
      </c>
      <c r="J22" s="11"/>
      <c r="K22" s="3">
        <v>5852000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1:16" ht="30" customHeight="1" x14ac:dyDescent="0.35">
      <c r="A23" s="5">
        <v>20</v>
      </c>
      <c r="B23" s="10" t="s">
        <v>42</v>
      </c>
      <c r="C23" s="3">
        <v>0</v>
      </c>
      <c r="D23" s="11"/>
      <c r="E23" s="3">
        <v>1107000</v>
      </c>
      <c r="F23" s="3">
        <v>0</v>
      </c>
      <c r="G23" s="3">
        <v>0</v>
      </c>
      <c r="H23" s="3">
        <v>0</v>
      </c>
      <c r="I23" s="11">
        <v>0</v>
      </c>
      <c r="J23" s="11"/>
      <c r="K23" s="3">
        <v>552000</v>
      </c>
      <c r="L23" s="3">
        <v>2038500</v>
      </c>
      <c r="M23" s="3"/>
      <c r="N23" s="3"/>
      <c r="O23" s="3"/>
      <c r="P23" s="3"/>
    </row>
    <row r="24" spans="1:16" ht="30" customHeight="1" x14ac:dyDescent="0.35">
      <c r="A24" s="5">
        <v>21</v>
      </c>
      <c r="B24" s="10" t="s">
        <v>25</v>
      </c>
      <c r="C24" s="3">
        <v>0</v>
      </c>
      <c r="D24" s="11"/>
      <c r="E24" s="3">
        <v>0</v>
      </c>
      <c r="F24" s="3">
        <v>0</v>
      </c>
      <c r="G24" s="3">
        <v>0</v>
      </c>
      <c r="H24" s="3">
        <v>0</v>
      </c>
      <c r="I24" s="11">
        <v>0</v>
      </c>
      <c r="J24" s="11"/>
      <c r="K24" s="3">
        <v>0</v>
      </c>
      <c r="L24" s="3">
        <v>0</v>
      </c>
      <c r="M24" s="3"/>
      <c r="N24" s="3"/>
      <c r="O24" s="3"/>
      <c r="P24" s="3"/>
    </row>
    <row r="25" spans="1:16" ht="30" customHeight="1" x14ac:dyDescent="0.35">
      <c r="A25" s="5">
        <v>22</v>
      </c>
      <c r="B25" s="10" t="s">
        <v>24</v>
      </c>
      <c r="C25" s="3">
        <v>0</v>
      </c>
      <c r="D25" s="11"/>
      <c r="E25" s="3">
        <v>2965500</v>
      </c>
      <c r="F25" s="3">
        <v>0</v>
      </c>
      <c r="G25" s="3">
        <v>0</v>
      </c>
      <c r="H25" s="3">
        <v>0</v>
      </c>
      <c r="I25" s="11">
        <v>0</v>
      </c>
      <c r="J25" s="11"/>
      <c r="K25" s="3">
        <v>634500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spans="1:16" ht="30" customHeight="1" x14ac:dyDescent="0.35">
      <c r="A26" s="5">
        <v>23</v>
      </c>
      <c r="B26" s="10" t="s">
        <v>26</v>
      </c>
      <c r="C26" s="3">
        <v>0</v>
      </c>
      <c r="D26" s="11"/>
      <c r="E26" s="3">
        <v>315000</v>
      </c>
      <c r="F26" s="3">
        <v>0</v>
      </c>
      <c r="G26" s="3">
        <v>0</v>
      </c>
      <c r="H26" s="3">
        <v>0</v>
      </c>
      <c r="I26" s="11">
        <v>0</v>
      </c>
      <c r="J26" s="11"/>
      <c r="K26" s="3">
        <v>265500</v>
      </c>
      <c r="L26" s="3">
        <v>0</v>
      </c>
      <c r="M26" s="3"/>
      <c r="N26" s="3"/>
      <c r="O26" s="3"/>
      <c r="P26" s="3"/>
    </row>
    <row r="27" spans="1:16" ht="30" customHeight="1" x14ac:dyDescent="0.35">
      <c r="A27" s="5">
        <v>24</v>
      </c>
      <c r="B27" s="10" t="s">
        <v>27</v>
      </c>
      <c r="C27" s="3">
        <v>0</v>
      </c>
      <c r="D27" s="11"/>
      <c r="E27" s="3">
        <v>0</v>
      </c>
      <c r="F27" s="3">
        <v>0</v>
      </c>
      <c r="G27" s="3">
        <v>0</v>
      </c>
      <c r="H27" s="3">
        <v>0</v>
      </c>
      <c r="I27" s="11">
        <v>0</v>
      </c>
      <c r="J27" s="11"/>
      <c r="K27" s="3">
        <v>0</v>
      </c>
      <c r="L27" s="3">
        <v>0</v>
      </c>
      <c r="M27" s="3"/>
      <c r="N27" s="3"/>
      <c r="O27" s="3"/>
      <c r="P27" s="3"/>
    </row>
    <row r="28" spans="1:16" ht="30" customHeight="1" x14ac:dyDescent="0.35">
      <c r="A28" s="5">
        <v>25</v>
      </c>
      <c r="B28" s="10" t="s">
        <v>28</v>
      </c>
      <c r="C28" s="3">
        <v>0</v>
      </c>
      <c r="D28" s="11"/>
      <c r="E28" s="3">
        <v>2004000</v>
      </c>
      <c r="F28" s="3">
        <v>0</v>
      </c>
      <c r="G28" s="3">
        <v>0</v>
      </c>
      <c r="H28" s="3">
        <v>0</v>
      </c>
      <c r="I28" s="11">
        <v>0</v>
      </c>
      <c r="J28" s="11"/>
      <c r="K28" s="3">
        <v>3340500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spans="1:16" ht="30" customHeight="1" x14ac:dyDescent="0.35">
      <c r="A29" s="5">
        <v>26</v>
      </c>
      <c r="B29" s="10" t="s">
        <v>29</v>
      </c>
      <c r="C29" s="3">
        <v>0</v>
      </c>
      <c r="D29" s="11"/>
      <c r="E29" s="3">
        <v>0</v>
      </c>
      <c r="F29" s="3">
        <v>0</v>
      </c>
      <c r="G29" s="3">
        <v>0</v>
      </c>
      <c r="H29" s="3">
        <v>0</v>
      </c>
      <c r="I29" s="11">
        <v>0</v>
      </c>
      <c r="J29" s="11"/>
      <c r="K29" s="3">
        <v>81000</v>
      </c>
      <c r="L29" s="3">
        <v>0</v>
      </c>
      <c r="M29" s="3"/>
      <c r="N29" s="3"/>
      <c r="O29" s="3"/>
      <c r="P29" s="3"/>
    </row>
    <row r="30" spans="1:16" ht="30" customHeight="1" x14ac:dyDescent="0.35">
      <c r="A30" s="5">
        <v>27</v>
      </c>
      <c r="B30" s="10" t="s">
        <v>30</v>
      </c>
      <c r="C30" s="3">
        <v>0</v>
      </c>
      <c r="D30" s="11"/>
      <c r="E30" s="3">
        <v>4546000</v>
      </c>
      <c r="F30" s="3">
        <v>0</v>
      </c>
      <c r="G30" s="3">
        <v>0</v>
      </c>
      <c r="H30" s="3">
        <v>0</v>
      </c>
      <c r="I30" s="11">
        <v>1078900</v>
      </c>
      <c r="J30" s="11"/>
      <c r="K30" s="3">
        <v>8297000</v>
      </c>
      <c r="L30" s="3">
        <v>0</v>
      </c>
      <c r="M30" s="3">
        <v>27000</v>
      </c>
      <c r="N30" s="3">
        <v>18921000</v>
      </c>
      <c r="O30" s="3">
        <v>0</v>
      </c>
      <c r="P30" s="3">
        <v>0</v>
      </c>
    </row>
    <row r="31" spans="1:16" ht="30" customHeight="1" x14ac:dyDescent="0.35">
      <c r="A31" s="5">
        <v>28</v>
      </c>
      <c r="B31" s="10" t="s">
        <v>31</v>
      </c>
      <c r="C31" s="3">
        <v>13500</v>
      </c>
      <c r="D31" s="11"/>
      <c r="E31" s="3">
        <v>45000</v>
      </c>
      <c r="F31" s="3">
        <v>0</v>
      </c>
      <c r="G31" s="3">
        <v>54000</v>
      </c>
      <c r="H31" s="3">
        <v>0</v>
      </c>
      <c r="I31" s="11">
        <v>0</v>
      </c>
      <c r="J31" s="11"/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</row>
    <row r="32" spans="1:16" ht="30" customHeight="1" x14ac:dyDescent="0.35">
      <c r="A32" s="5">
        <v>29</v>
      </c>
      <c r="B32" s="10" t="s">
        <v>32</v>
      </c>
      <c r="C32" s="3">
        <v>0</v>
      </c>
      <c r="D32" s="11"/>
      <c r="E32" s="3">
        <v>283500</v>
      </c>
      <c r="F32" s="3">
        <v>0</v>
      </c>
      <c r="G32" s="3">
        <v>0</v>
      </c>
      <c r="H32" s="3">
        <v>0</v>
      </c>
      <c r="I32" s="11">
        <v>0</v>
      </c>
      <c r="J32" s="11"/>
      <c r="K32" s="3">
        <v>810000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spans="1:20" ht="30" customHeight="1" x14ac:dyDescent="0.35">
      <c r="A33" s="5">
        <v>30</v>
      </c>
      <c r="B33" s="10" t="s">
        <v>33</v>
      </c>
      <c r="C33" s="3">
        <v>0</v>
      </c>
      <c r="D33" s="11"/>
      <c r="E33" s="3">
        <v>0</v>
      </c>
      <c r="F33" s="3">
        <v>0</v>
      </c>
      <c r="G33" s="3">
        <v>0</v>
      </c>
      <c r="H33" s="3">
        <v>0</v>
      </c>
      <c r="I33" s="11">
        <v>0</v>
      </c>
      <c r="J33" s="11"/>
      <c r="K33" s="3">
        <v>0</v>
      </c>
      <c r="L33" s="3">
        <v>0</v>
      </c>
      <c r="M33" s="3"/>
      <c r="N33" s="3"/>
      <c r="O33" s="3"/>
      <c r="P33" s="3"/>
    </row>
    <row r="34" spans="1:20" ht="30" customHeight="1" x14ac:dyDescent="0.35">
      <c r="A34" s="5">
        <v>31</v>
      </c>
      <c r="B34" s="10" t="s">
        <v>43</v>
      </c>
      <c r="C34" s="3">
        <v>0</v>
      </c>
      <c r="D34" s="11"/>
      <c r="E34" s="3">
        <v>0</v>
      </c>
      <c r="F34" s="3">
        <v>0</v>
      </c>
      <c r="G34" s="3">
        <v>0</v>
      </c>
      <c r="H34" s="3">
        <v>0</v>
      </c>
      <c r="I34" s="11">
        <v>0</v>
      </c>
      <c r="J34" s="11"/>
      <c r="K34" s="3">
        <v>0</v>
      </c>
      <c r="L34" s="3">
        <v>0</v>
      </c>
      <c r="M34" s="3"/>
      <c r="N34" s="3"/>
      <c r="O34" s="3"/>
      <c r="P34" s="3"/>
    </row>
    <row r="35" spans="1:20" ht="30" customHeight="1" x14ac:dyDescent="0.35">
      <c r="A35" s="5">
        <v>32</v>
      </c>
      <c r="B35" s="10" t="s">
        <v>34</v>
      </c>
      <c r="C35" s="3">
        <v>0</v>
      </c>
      <c r="D35" s="11"/>
      <c r="E35" s="3">
        <v>0</v>
      </c>
      <c r="F35" s="3">
        <v>0</v>
      </c>
      <c r="G35" s="3">
        <v>0</v>
      </c>
      <c r="H35" s="3">
        <v>0</v>
      </c>
      <c r="I35" s="11">
        <v>59860</v>
      </c>
      <c r="J35" s="11"/>
      <c r="K35" s="3">
        <v>0</v>
      </c>
      <c r="L35" s="3">
        <v>0</v>
      </c>
      <c r="M35" s="3">
        <v>0</v>
      </c>
      <c r="N35" s="3">
        <v>0</v>
      </c>
      <c r="O35" s="3">
        <v>124000</v>
      </c>
      <c r="P35" s="3">
        <v>0</v>
      </c>
    </row>
    <row r="36" spans="1:20" ht="30" customHeight="1" x14ac:dyDescent="0.35">
      <c r="A36" s="5">
        <v>33</v>
      </c>
      <c r="B36" s="10" t="s">
        <v>35</v>
      </c>
      <c r="C36" s="3">
        <v>0</v>
      </c>
      <c r="D36" s="11"/>
      <c r="E36" s="3">
        <v>10143500</v>
      </c>
      <c r="F36" s="3">
        <v>216000</v>
      </c>
      <c r="G36" s="3">
        <v>0</v>
      </c>
      <c r="H36" s="3">
        <v>0</v>
      </c>
      <c r="I36" s="11">
        <v>0</v>
      </c>
      <c r="J36" s="11"/>
      <c r="K36" s="3">
        <v>8841900</v>
      </c>
      <c r="L36" s="3">
        <v>4333500</v>
      </c>
      <c r="M36" s="3">
        <v>0</v>
      </c>
      <c r="N36" s="3">
        <v>0</v>
      </c>
      <c r="O36" s="3">
        <v>0</v>
      </c>
      <c r="P36" s="3">
        <v>0</v>
      </c>
    </row>
    <row r="37" spans="1:20" ht="30" customHeight="1" x14ac:dyDescent="0.35">
      <c r="A37" s="5">
        <v>34</v>
      </c>
      <c r="B37" s="10" t="s">
        <v>67</v>
      </c>
      <c r="C37" s="3">
        <v>0</v>
      </c>
      <c r="D37" s="11"/>
      <c r="E37" s="3">
        <v>108000</v>
      </c>
      <c r="F37" s="3">
        <v>0</v>
      </c>
      <c r="G37" s="3">
        <v>0</v>
      </c>
      <c r="H37" s="3">
        <v>0</v>
      </c>
      <c r="I37" s="11">
        <v>0</v>
      </c>
      <c r="J37" s="11"/>
      <c r="K37" s="3">
        <v>108000</v>
      </c>
      <c r="L37" s="3">
        <v>0</v>
      </c>
      <c r="M37" s="3"/>
      <c r="N37" s="3"/>
      <c r="O37" s="3"/>
      <c r="P37" s="3"/>
    </row>
    <row r="38" spans="1:20" ht="30" customHeight="1" x14ac:dyDescent="0.35">
      <c r="A38" s="5">
        <v>35</v>
      </c>
      <c r="B38" s="10" t="s">
        <v>46</v>
      </c>
      <c r="C38" s="3">
        <v>0</v>
      </c>
      <c r="D38" s="11"/>
      <c r="E38" s="3">
        <v>0</v>
      </c>
      <c r="F38" s="3">
        <v>0</v>
      </c>
      <c r="G38" s="3">
        <v>0</v>
      </c>
      <c r="H38" s="3">
        <v>0</v>
      </c>
      <c r="I38" s="11">
        <v>0</v>
      </c>
      <c r="J38" s="11"/>
      <c r="K38" s="3">
        <v>45000</v>
      </c>
      <c r="L38" s="3">
        <v>0</v>
      </c>
      <c r="M38" s="3"/>
      <c r="N38" s="3"/>
      <c r="O38" s="3"/>
      <c r="P38" s="3"/>
    </row>
    <row r="39" spans="1:20" ht="30" customHeight="1" x14ac:dyDescent="0.35">
      <c r="A39" s="5">
        <v>36</v>
      </c>
      <c r="B39" s="10" t="s">
        <v>49</v>
      </c>
      <c r="C39" s="3">
        <v>0</v>
      </c>
      <c r="D39" s="11"/>
      <c r="E39" s="3">
        <v>3047400</v>
      </c>
      <c r="F39" s="3">
        <v>594000</v>
      </c>
      <c r="G39" s="3">
        <v>0</v>
      </c>
      <c r="H39" s="3">
        <v>0</v>
      </c>
      <c r="I39" s="11">
        <v>0</v>
      </c>
      <c r="J39" s="11"/>
      <c r="K39" s="3">
        <v>254000</v>
      </c>
      <c r="L39" s="3">
        <v>0</v>
      </c>
      <c r="M39" s="29"/>
      <c r="N39" s="29"/>
      <c r="O39" s="29"/>
      <c r="P39" s="29"/>
      <c r="Q39" s="12"/>
    </row>
    <row r="40" spans="1:20" ht="30" customHeight="1" x14ac:dyDescent="0.35">
      <c r="A40" s="5"/>
      <c r="B40" s="13" t="s">
        <v>36</v>
      </c>
      <c r="C40" s="14">
        <v>1567000</v>
      </c>
      <c r="D40" s="35">
        <v>7947000</v>
      </c>
      <c r="E40" s="14">
        <v>136196100</v>
      </c>
      <c r="F40" s="14">
        <v>1795500</v>
      </c>
      <c r="G40" s="14">
        <v>54000</v>
      </c>
      <c r="H40" s="14">
        <v>963000</v>
      </c>
      <c r="I40" s="35">
        <v>19240790</v>
      </c>
      <c r="J40" s="35">
        <v>9019210</v>
      </c>
      <c r="K40" s="14">
        <v>138106800</v>
      </c>
      <c r="L40" s="14">
        <v>6372000</v>
      </c>
      <c r="M40" s="14">
        <v>174500</v>
      </c>
      <c r="N40" s="14">
        <v>30835000</v>
      </c>
      <c r="O40" s="14">
        <v>23405000</v>
      </c>
      <c r="P40" s="14">
        <v>9609600</v>
      </c>
    </row>
    <row r="41" spans="1:20" ht="33.75" customHeight="1" x14ac:dyDescent="0.35">
      <c r="C41" s="15"/>
      <c r="D41" s="16"/>
      <c r="E41" s="15"/>
      <c r="F41" s="15"/>
      <c r="G41" s="15"/>
      <c r="H41" s="15"/>
      <c r="I41" s="16"/>
      <c r="J41" s="16"/>
      <c r="K41" s="15"/>
      <c r="L41" s="15"/>
      <c r="M41" s="15"/>
      <c r="N41" s="15"/>
      <c r="O41" s="15"/>
      <c r="P41" s="15"/>
      <c r="S41" s="17"/>
      <c r="T41" s="17"/>
    </row>
    <row r="42" spans="1:20" ht="27.75" customHeight="1" x14ac:dyDescent="0.35">
      <c r="C42" s="17"/>
      <c r="D42" s="18"/>
      <c r="E42" s="17"/>
      <c r="F42" s="17"/>
      <c r="G42" s="17"/>
      <c r="H42" s="17"/>
      <c r="I42" s="18"/>
      <c r="J42" s="18"/>
      <c r="K42" s="17"/>
      <c r="L42" s="19"/>
      <c r="M42" s="17"/>
      <c r="N42" s="19"/>
      <c r="O42" s="19"/>
      <c r="P42" s="19"/>
    </row>
    <row r="43" spans="1:20" ht="30" customHeight="1" x14ac:dyDescent="0.35">
      <c r="E43" s="17"/>
      <c r="F43" s="17"/>
      <c r="I43" s="18"/>
      <c r="J43" s="18"/>
      <c r="K43" s="17"/>
      <c r="L43" s="17"/>
    </row>
    <row r="44" spans="1:20" ht="67.5" x14ac:dyDescent="0.35">
      <c r="B44" s="110" t="s">
        <v>37</v>
      </c>
      <c r="C44" s="1" t="s">
        <v>58</v>
      </c>
      <c r="D44" s="1" t="s">
        <v>59</v>
      </c>
      <c r="E44" s="1" t="s">
        <v>2</v>
      </c>
      <c r="F44" s="1" t="s">
        <v>47</v>
      </c>
      <c r="G44" s="1" t="s">
        <v>61</v>
      </c>
      <c r="H44" s="1" t="s">
        <v>3</v>
      </c>
      <c r="I44" s="1" t="s">
        <v>56</v>
      </c>
      <c r="J44" s="1" t="s">
        <v>54</v>
      </c>
      <c r="K44" s="1" t="s">
        <v>4</v>
      </c>
      <c r="L44" s="1" t="s">
        <v>5</v>
      </c>
      <c r="M44" s="1" t="s">
        <v>48</v>
      </c>
      <c r="N44" s="1" t="s">
        <v>6</v>
      </c>
      <c r="O44" s="1" t="s">
        <v>7</v>
      </c>
      <c r="P44" s="9" t="s">
        <v>8</v>
      </c>
    </row>
    <row r="45" spans="1:20" ht="32.25" customHeight="1" x14ac:dyDescent="0.35">
      <c r="B45" s="110"/>
      <c r="C45" s="13">
        <v>1009.08</v>
      </c>
      <c r="D45" s="13">
        <v>1009.08</v>
      </c>
      <c r="E45" s="13">
        <v>1183.43</v>
      </c>
      <c r="F45" s="13">
        <f>E45</f>
        <v>1183.43</v>
      </c>
      <c r="G45" s="20">
        <v>1324.5</v>
      </c>
      <c r="H45" s="13">
        <v>1240.5999999999999</v>
      </c>
      <c r="I45" s="13">
        <v>1000</v>
      </c>
      <c r="J45" s="13">
        <v>1000</v>
      </c>
      <c r="K45" s="20">
        <v>1324.5</v>
      </c>
      <c r="L45" s="20">
        <f>K45</f>
        <v>1324.5</v>
      </c>
      <c r="M45" s="13">
        <f>F45</f>
        <v>1183.43</v>
      </c>
      <c r="N45" s="13">
        <f>M45</f>
        <v>1183.43</v>
      </c>
      <c r="O45" s="20">
        <f>H45</f>
        <v>1240.5999999999999</v>
      </c>
      <c r="P45" s="13">
        <f>N45</f>
        <v>1183.43</v>
      </c>
    </row>
    <row r="46" spans="1:20" ht="23.25" customHeight="1" x14ac:dyDescent="0.35"/>
    <row r="47" spans="1:20" ht="33.75" customHeight="1" x14ac:dyDescent="0.35"/>
    <row r="48" spans="1:20" ht="33" customHeight="1" x14ac:dyDescent="0.35">
      <c r="C48" s="8" t="s">
        <v>38</v>
      </c>
      <c r="D48" s="8"/>
    </row>
    <row r="49" spans="1:17" ht="67.5" x14ac:dyDescent="0.35">
      <c r="A49" s="1" t="s">
        <v>0</v>
      </c>
      <c r="B49" s="1" t="s">
        <v>1</v>
      </c>
      <c r="C49" s="1" t="s">
        <v>58</v>
      </c>
      <c r="D49" s="1" t="s">
        <v>59</v>
      </c>
      <c r="E49" s="1" t="s">
        <v>2</v>
      </c>
      <c r="F49" s="1" t="s">
        <v>47</v>
      </c>
      <c r="G49" s="1" t="s">
        <v>61</v>
      </c>
      <c r="H49" s="1" t="s">
        <v>3</v>
      </c>
      <c r="I49" s="1" t="s">
        <v>56</v>
      </c>
      <c r="J49" s="1" t="s">
        <v>54</v>
      </c>
      <c r="K49" s="1" t="s">
        <v>4</v>
      </c>
      <c r="L49" s="1" t="s">
        <v>5</v>
      </c>
      <c r="M49" s="1" t="s">
        <v>48</v>
      </c>
      <c r="N49" s="1" t="s">
        <v>6</v>
      </c>
      <c r="O49" s="1" t="s">
        <v>7</v>
      </c>
      <c r="P49" s="9" t="s">
        <v>8</v>
      </c>
      <c r="Q49" s="9" t="s">
        <v>60</v>
      </c>
    </row>
    <row r="50" spans="1:17" ht="30" customHeight="1" x14ac:dyDescent="0.35">
      <c r="A50" s="5">
        <v>1</v>
      </c>
      <c r="B50" s="10" t="s">
        <v>62</v>
      </c>
      <c r="C50" s="21">
        <v>454.86978237602568</v>
      </c>
      <c r="D50" s="22">
        <v>0</v>
      </c>
      <c r="E50" s="21">
        <v>878.37894932526638</v>
      </c>
      <c r="F50" s="21">
        <v>0</v>
      </c>
      <c r="G50" s="3">
        <v>0</v>
      </c>
      <c r="H50" s="21">
        <v>0</v>
      </c>
      <c r="I50" s="22">
        <v>0</v>
      </c>
      <c r="J50" s="22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14">
        <v>1333.2487317012919</v>
      </c>
    </row>
    <row r="51" spans="1:17" ht="35.1" customHeight="1" x14ac:dyDescent="0.35">
      <c r="A51" s="5">
        <v>2</v>
      </c>
      <c r="B51" s="10" t="s">
        <v>9</v>
      </c>
      <c r="C51" s="21">
        <v>0</v>
      </c>
      <c r="D51" s="22">
        <v>0</v>
      </c>
      <c r="E51" s="21">
        <v>231.95288272225648</v>
      </c>
      <c r="F51" s="21">
        <v>0</v>
      </c>
      <c r="G51" s="3">
        <v>0</v>
      </c>
      <c r="H51" s="21">
        <v>0</v>
      </c>
      <c r="I51" s="22">
        <v>3260.46</v>
      </c>
      <c r="J51" s="22">
        <v>0</v>
      </c>
      <c r="K51" s="21">
        <v>1019.2525481313703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14">
        <v>4511.6654308536272</v>
      </c>
    </row>
    <row r="52" spans="1:17" ht="35.1" customHeight="1" x14ac:dyDescent="0.35">
      <c r="A52" s="5">
        <v>3</v>
      </c>
      <c r="B52" s="10" t="s">
        <v>39</v>
      </c>
      <c r="C52" s="21">
        <v>0</v>
      </c>
      <c r="D52" s="22">
        <v>0</v>
      </c>
      <c r="E52" s="21">
        <v>0</v>
      </c>
      <c r="F52" s="21">
        <v>0</v>
      </c>
      <c r="G52" s="3">
        <v>0</v>
      </c>
      <c r="H52" s="21">
        <v>0</v>
      </c>
      <c r="I52" s="22">
        <v>0</v>
      </c>
      <c r="J52" s="22">
        <v>0</v>
      </c>
      <c r="K52" s="21">
        <v>1776.8969422423556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14">
        <v>1776.8969422423556</v>
      </c>
    </row>
    <row r="53" spans="1:17" ht="35.1" customHeight="1" x14ac:dyDescent="0.35">
      <c r="A53" s="5">
        <v>4</v>
      </c>
      <c r="B53" s="10" t="s">
        <v>10</v>
      </c>
      <c r="C53" s="21">
        <v>0</v>
      </c>
      <c r="D53" s="22">
        <v>651.08811987156616</v>
      </c>
      <c r="E53" s="21">
        <v>22353.835883829208</v>
      </c>
      <c r="F53" s="21">
        <v>34.222556467218169</v>
      </c>
      <c r="G53" s="3">
        <v>0</v>
      </c>
      <c r="H53" s="21">
        <v>203.12751894244721</v>
      </c>
      <c r="I53" s="22">
        <v>3879.27</v>
      </c>
      <c r="J53" s="22">
        <v>0</v>
      </c>
      <c r="K53" s="21">
        <v>10808.909022272555</v>
      </c>
      <c r="L53" s="21">
        <v>0</v>
      </c>
      <c r="M53" s="21">
        <v>0</v>
      </c>
      <c r="N53" s="21">
        <v>45.630075289624223</v>
      </c>
      <c r="O53" s="21">
        <v>9829.9210059648558</v>
      </c>
      <c r="P53" s="21">
        <v>0</v>
      </c>
      <c r="Q53" s="14">
        <v>47806.00418263748</v>
      </c>
    </row>
    <row r="54" spans="1:17" ht="35.1" customHeight="1" x14ac:dyDescent="0.35">
      <c r="A54" s="5">
        <v>5</v>
      </c>
      <c r="B54" s="10" t="s">
        <v>11</v>
      </c>
      <c r="C54" s="21">
        <v>0</v>
      </c>
      <c r="D54" s="22">
        <v>0</v>
      </c>
      <c r="E54" s="21">
        <v>4865.011027268195</v>
      </c>
      <c r="F54" s="21">
        <v>102.66766940165451</v>
      </c>
      <c r="G54" s="3">
        <v>0</v>
      </c>
      <c r="H54" s="21">
        <v>0</v>
      </c>
      <c r="I54" s="22">
        <v>0</v>
      </c>
      <c r="J54" s="22">
        <v>0</v>
      </c>
      <c r="K54" s="21">
        <v>6095.5077387693473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14">
        <v>11063.186435439196</v>
      </c>
    </row>
    <row r="55" spans="1:17" ht="35.1" customHeight="1" x14ac:dyDescent="0.35">
      <c r="A55" s="5">
        <v>6</v>
      </c>
      <c r="B55" s="10" t="s">
        <v>12</v>
      </c>
      <c r="C55" s="21">
        <v>0</v>
      </c>
      <c r="D55" s="22">
        <v>7224.4024259721728</v>
      </c>
      <c r="E55" s="21">
        <v>6566.5058347346267</v>
      </c>
      <c r="F55" s="21">
        <v>604.59849758752102</v>
      </c>
      <c r="G55" s="3">
        <v>0</v>
      </c>
      <c r="H55" s="21">
        <v>0</v>
      </c>
      <c r="I55" s="22">
        <v>0</v>
      </c>
      <c r="J55" s="22">
        <v>0</v>
      </c>
      <c r="K55" s="21">
        <v>9501.6987542468851</v>
      </c>
      <c r="L55" s="21">
        <v>0</v>
      </c>
      <c r="M55" s="21">
        <v>0</v>
      </c>
      <c r="N55" s="21">
        <v>0</v>
      </c>
      <c r="O55" s="21">
        <v>0</v>
      </c>
      <c r="P55" s="21">
        <v>3524.0783147292191</v>
      </c>
      <c r="Q55" s="14">
        <v>27421.283827270428</v>
      </c>
    </row>
    <row r="56" spans="1:17" ht="35.1" customHeight="1" x14ac:dyDescent="0.35">
      <c r="A56" s="5">
        <v>7</v>
      </c>
      <c r="B56" s="10" t="s">
        <v>13</v>
      </c>
      <c r="C56" s="21">
        <v>0</v>
      </c>
      <c r="D56" s="22">
        <v>0</v>
      </c>
      <c r="E56" s="21">
        <v>319.4105270273696</v>
      </c>
      <c r="F56" s="21">
        <v>0</v>
      </c>
      <c r="G56" s="3">
        <v>0</v>
      </c>
      <c r="H56" s="21">
        <v>0</v>
      </c>
      <c r="I56" s="22">
        <v>2075.36</v>
      </c>
      <c r="J56" s="22">
        <v>9019.2099999999991</v>
      </c>
      <c r="K56" s="21">
        <v>115.51528878822197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14">
        <v>11529.49581581559</v>
      </c>
    </row>
    <row r="57" spans="1:17" ht="35.1" customHeight="1" x14ac:dyDescent="0.35">
      <c r="A57" s="5">
        <v>8</v>
      </c>
      <c r="B57" s="10" t="s">
        <v>14</v>
      </c>
      <c r="C57" s="21">
        <v>0</v>
      </c>
      <c r="D57" s="22">
        <v>0</v>
      </c>
      <c r="E57" s="21">
        <v>0</v>
      </c>
      <c r="F57" s="21">
        <v>0</v>
      </c>
      <c r="G57" s="3">
        <v>0</v>
      </c>
      <c r="H57" s="21">
        <v>0</v>
      </c>
      <c r="I57" s="22">
        <v>0</v>
      </c>
      <c r="J57" s="22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14">
        <v>0</v>
      </c>
    </row>
    <row r="58" spans="1:17" ht="35.1" customHeight="1" x14ac:dyDescent="0.35">
      <c r="A58" s="5">
        <v>9</v>
      </c>
      <c r="B58" s="10" t="s">
        <v>40</v>
      </c>
      <c r="C58" s="21">
        <v>0</v>
      </c>
      <c r="D58" s="22">
        <v>0</v>
      </c>
      <c r="E58" s="21">
        <v>3534.6408321573726</v>
      </c>
      <c r="F58" s="21">
        <v>0</v>
      </c>
      <c r="G58" s="3">
        <v>0</v>
      </c>
      <c r="H58" s="21">
        <v>0</v>
      </c>
      <c r="I58" s="22">
        <v>0</v>
      </c>
      <c r="J58" s="22">
        <v>0</v>
      </c>
      <c r="K58" s="21">
        <v>2448.0181200453003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14">
        <v>5982.6589522026734</v>
      </c>
    </row>
    <row r="59" spans="1:17" ht="35.1" customHeight="1" x14ac:dyDescent="0.35">
      <c r="A59" s="5">
        <v>10</v>
      </c>
      <c r="B59" s="10" t="s">
        <v>15</v>
      </c>
      <c r="C59" s="21">
        <v>295.31850794783367</v>
      </c>
      <c r="D59" s="22">
        <v>0</v>
      </c>
      <c r="E59" s="21">
        <v>3590.4109241780247</v>
      </c>
      <c r="F59" s="21">
        <v>0</v>
      </c>
      <c r="G59" s="3">
        <v>0</v>
      </c>
      <c r="H59" s="21">
        <v>76.172819603417707</v>
      </c>
      <c r="I59" s="22">
        <v>0</v>
      </c>
      <c r="J59" s="22">
        <v>0</v>
      </c>
      <c r="K59" s="21">
        <v>6069.4601736504337</v>
      </c>
      <c r="L59" s="21">
        <v>0</v>
      </c>
      <c r="M59" s="21">
        <v>0</v>
      </c>
      <c r="N59" s="21">
        <v>2769.9145703590411</v>
      </c>
      <c r="O59" s="21">
        <v>2232.7905852007093</v>
      </c>
      <c r="P59" s="21">
        <v>0</v>
      </c>
      <c r="Q59" s="14">
        <v>15034.06758093946</v>
      </c>
    </row>
    <row r="60" spans="1:17" ht="35.1" customHeight="1" x14ac:dyDescent="0.35">
      <c r="A60" s="5">
        <v>11</v>
      </c>
      <c r="B60" s="10" t="s">
        <v>16</v>
      </c>
      <c r="C60" s="21">
        <v>0</v>
      </c>
      <c r="D60" s="22">
        <v>0</v>
      </c>
      <c r="E60" s="21">
        <v>2516.8366527804769</v>
      </c>
      <c r="F60" s="21">
        <v>0</v>
      </c>
      <c r="G60" s="3">
        <v>0</v>
      </c>
      <c r="H60" s="21">
        <v>0</v>
      </c>
      <c r="I60" s="22">
        <v>1179.08</v>
      </c>
      <c r="J60" s="22">
        <v>0</v>
      </c>
      <c r="K60" s="21">
        <v>1391.0909777274444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14">
        <v>5087.007630507921</v>
      </c>
    </row>
    <row r="61" spans="1:17" ht="35.1" customHeight="1" x14ac:dyDescent="0.35">
      <c r="A61" s="5">
        <v>12</v>
      </c>
      <c r="B61" s="10" t="s">
        <v>17</v>
      </c>
      <c r="C61" s="21">
        <v>0</v>
      </c>
      <c r="D61" s="22">
        <v>0</v>
      </c>
      <c r="E61" s="21">
        <v>22.815037644812111</v>
      </c>
      <c r="F61" s="21">
        <v>0</v>
      </c>
      <c r="G61" s="3">
        <v>0</v>
      </c>
      <c r="H61" s="21">
        <v>0</v>
      </c>
      <c r="I61" s="22">
        <v>0</v>
      </c>
      <c r="J61" s="22">
        <v>0</v>
      </c>
      <c r="K61" s="21">
        <v>2251.4156285390713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14">
        <v>2274.2306661838834</v>
      </c>
    </row>
    <row r="62" spans="1:17" ht="35.1" customHeight="1" x14ac:dyDescent="0.35">
      <c r="A62" s="5">
        <v>13</v>
      </c>
      <c r="B62" s="10" t="s">
        <v>18</v>
      </c>
      <c r="C62" s="21">
        <v>0</v>
      </c>
      <c r="D62" s="22">
        <v>0</v>
      </c>
      <c r="E62" s="21">
        <v>3788.7327514090398</v>
      </c>
      <c r="F62" s="21">
        <v>0</v>
      </c>
      <c r="G62" s="3">
        <v>0</v>
      </c>
      <c r="H62" s="21">
        <v>0</v>
      </c>
      <c r="I62" s="22">
        <v>5539.61</v>
      </c>
      <c r="J62" s="22">
        <v>0</v>
      </c>
      <c r="K62" s="21">
        <v>0</v>
      </c>
      <c r="L62" s="21">
        <v>0</v>
      </c>
      <c r="M62" s="21">
        <v>45.630075289624223</v>
      </c>
      <c r="N62" s="21">
        <v>5165.0710223671867</v>
      </c>
      <c r="O62" s="21">
        <v>0</v>
      </c>
      <c r="P62" s="21">
        <v>0</v>
      </c>
      <c r="Q62" s="14">
        <v>14539.043849065851</v>
      </c>
    </row>
    <row r="63" spans="1:17" ht="35.1" customHeight="1" x14ac:dyDescent="0.35">
      <c r="A63" s="5">
        <v>14</v>
      </c>
      <c r="B63" s="10" t="s">
        <v>19</v>
      </c>
      <c r="C63" s="21">
        <v>789.33285765251514</v>
      </c>
      <c r="D63" s="22">
        <v>0</v>
      </c>
      <c r="E63" s="21">
        <v>479.11579054105437</v>
      </c>
      <c r="F63" s="21">
        <v>0</v>
      </c>
      <c r="G63" s="3">
        <v>0</v>
      </c>
      <c r="H63" s="21">
        <v>0</v>
      </c>
      <c r="I63" s="22">
        <v>925.54</v>
      </c>
      <c r="J63" s="22">
        <v>0</v>
      </c>
      <c r="K63" s="21">
        <v>208.00302000755002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14">
        <v>2401.9916682011194</v>
      </c>
    </row>
    <row r="64" spans="1:17" ht="35.1" customHeight="1" x14ac:dyDescent="0.35">
      <c r="A64" s="5">
        <v>15</v>
      </c>
      <c r="B64" s="10" t="s">
        <v>41</v>
      </c>
      <c r="C64" s="21">
        <v>0</v>
      </c>
      <c r="D64" s="22">
        <v>0</v>
      </c>
      <c r="E64" s="21">
        <v>22397.522455912051</v>
      </c>
      <c r="F64" s="21">
        <v>0</v>
      </c>
      <c r="G64" s="3">
        <v>0</v>
      </c>
      <c r="H64" s="21">
        <v>0</v>
      </c>
      <c r="I64" s="22">
        <v>1164.04</v>
      </c>
      <c r="J64" s="22">
        <v>0</v>
      </c>
      <c r="K64" s="21">
        <v>23452.548131370328</v>
      </c>
      <c r="L64" s="21">
        <v>0</v>
      </c>
      <c r="M64" s="21">
        <v>79.007630362590092</v>
      </c>
      <c r="N64" s="21">
        <v>0</v>
      </c>
      <c r="O64" s="21">
        <v>0</v>
      </c>
      <c r="P64" s="21">
        <v>4596.0470834776879</v>
      </c>
      <c r="Q64" s="14">
        <v>51689.165301122659</v>
      </c>
    </row>
    <row r="65" spans="1:17" ht="35.1" customHeight="1" x14ac:dyDescent="0.35">
      <c r="A65" s="5">
        <v>16</v>
      </c>
      <c r="B65" s="10" t="s">
        <v>20</v>
      </c>
      <c r="C65" s="21">
        <v>0</v>
      </c>
      <c r="D65" s="22">
        <v>0</v>
      </c>
      <c r="E65" s="21">
        <v>0</v>
      </c>
      <c r="F65" s="21">
        <v>0</v>
      </c>
      <c r="G65" s="3">
        <v>0</v>
      </c>
      <c r="H65" s="21">
        <v>0</v>
      </c>
      <c r="I65" s="22">
        <v>0</v>
      </c>
      <c r="J65" s="22">
        <v>0</v>
      </c>
      <c r="K65" s="21">
        <v>329.55832389580974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14">
        <v>329.55832389580974</v>
      </c>
    </row>
    <row r="66" spans="1:17" ht="35.1" customHeight="1" x14ac:dyDescent="0.35">
      <c r="A66" s="5">
        <v>17</v>
      </c>
      <c r="B66" s="10" t="s">
        <v>21</v>
      </c>
      <c r="C66" s="21">
        <v>0</v>
      </c>
      <c r="D66" s="22">
        <v>0</v>
      </c>
      <c r="E66" s="21">
        <v>18989.547332753096</v>
      </c>
      <c r="F66" s="21">
        <v>0</v>
      </c>
      <c r="G66" s="3">
        <v>0</v>
      </c>
      <c r="H66" s="21">
        <v>496.93696598420121</v>
      </c>
      <c r="I66" s="22">
        <v>0</v>
      </c>
      <c r="J66" s="22">
        <v>0</v>
      </c>
      <c r="K66" s="21">
        <v>16724.197810494526</v>
      </c>
      <c r="L66" s="21">
        <v>0</v>
      </c>
      <c r="M66" s="21">
        <v>0</v>
      </c>
      <c r="N66" s="21">
        <v>2086.7309431060562</v>
      </c>
      <c r="O66" s="21">
        <v>6703.2081251007585</v>
      </c>
      <c r="P66" s="21">
        <v>0</v>
      </c>
      <c r="Q66" s="14">
        <v>45000.621177438647</v>
      </c>
    </row>
    <row r="67" spans="1:17" ht="35.1" customHeight="1" x14ac:dyDescent="0.35">
      <c r="A67" s="5">
        <v>18</v>
      </c>
      <c r="B67" s="10" t="s">
        <v>22</v>
      </c>
      <c r="C67" s="21">
        <v>0</v>
      </c>
      <c r="D67" s="22">
        <v>0</v>
      </c>
      <c r="E67" s="21">
        <v>502.35332888299263</v>
      </c>
      <c r="F67" s="21">
        <v>0</v>
      </c>
      <c r="G67" s="3">
        <v>0</v>
      </c>
      <c r="H67" s="21">
        <v>0</v>
      </c>
      <c r="I67" s="22">
        <v>78.67</v>
      </c>
      <c r="J67" s="22">
        <v>0</v>
      </c>
      <c r="K67" s="21">
        <v>122.31030577576443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14">
        <v>703.33363465875698</v>
      </c>
    </row>
    <row r="68" spans="1:17" ht="35.1" customHeight="1" x14ac:dyDescent="0.35">
      <c r="A68" s="5">
        <v>19</v>
      </c>
      <c r="B68" s="10" t="s">
        <v>23</v>
      </c>
      <c r="C68" s="21">
        <v>0</v>
      </c>
      <c r="D68" s="22">
        <v>0</v>
      </c>
      <c r="E68" s="21">
        <v>3291.449430891561</v>
      </c>
      <c r="F68" s="21">
        <v>91.260150579248446</v>
      </c>
      <c r="G68" s="3">
        <v>0</v>
      </c>
      <c r="H68" s="21">
        <v>0</v>
      </c>
      <c r="I68" s="22">
        <v>0</v>
      </c>
      <c r="J68" s="22">
        <v>0</v>
      </c>
      <c r="K68" s="21">
        <v>4418.271045677614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14">
        <v>7800.9806271484231</v>
      </c>
    </row>
    <row r="69" spans="1:17" ht="35.1" customHeight="1" x14ac:dyDescent="0.35">
      <c r="A69" s="5">
        <v>20</v>
      </c>
      <c r="B69" s="10" t="s">
        <v>42</v>
      </c>
      <c r="C69" s="21">
        <v>0</v>
      </c>
      <c r="D69" s="22">
        <v>0</v>
      </c>
      <c r="E69" s="21">
        <v>935.41654343729658</v>
      </c>
      <c r="F69" s="21">
        <v>0</v>
      </c>
      <c r="G69" s="3">
        <v>0</v>
      </c>
      <c r="H69" s="21">
        <v>0</v>
      </c>
      <c r="I69" s="22">
        <v>0</v>
      </c>
      <c r="J69" s="22">
        <v>0</v>
      </c>
      <c r="K69" s="21">
        <v>416.76104190260475</v>
      </c>
      <c r="L69" s="21">
        <v>1539.0713476783692</v>
      </c>
      <c r="M69" s="21">
        <v>0</v>
      </c>
      <c r="N69" s="21">
        <v>0</v>
      </c>
      <c r="O69" s="21">
        <v>0</v>
      </c>
      <c r="P69" s="21">
        <v>0</v>
      </c>
      <c r="Q69" s="14">
        <v>2891.2489330182707</v>
      </c>
    </row>
    <row r="70" spans="1:17" ht="35.1" customHeight="1" x14ac:dyDescent="0.35">
      <c r="A70" s="5">
        <v>21</v>
      </c>
      <c r="B70" s="10" t="s">
        <v>25</v>
      </c>
      <c r="C70" s="21">
        <v>0</v>
      </c>
      <c r="D70" s="22">
        <v>0</v>
      </c>
      <c r="E70" s="21">
        <v>0</v>
      </c>
      <c r="F70" s="21">
        <v>0</v>
      </c>
      <c r="G70" s="3">
        <v>0</v>
      </c>
      <c r="H70" s="21">
        <v>0</v>
      </c>
      <c r="I70" s="22">
        <v>0</v>
      </c>
      <c r="J70" s="22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14">
        <v>0</v>
      </c>
    </row>
    <row r="71" spans="1:17" ht="35.1" customHeight="1" x14ac:dyDescent="0.35">
      <c r="A71" s="5">
        <v>22</v>
      </c>
      <c r="B71" s="10" t="s">
        <v>24</v>
      </c>
      <c r="C71" s="21">
        <v>0</v>
      </c>
      <c r="D71" s="22">
        <v>0</v>
      </c>
      <c r="E71" s="21">
        <v>2505.8516346551969</v>
      </c>
      <c r="F71" s="21">
        <v>0</v>
      </c>
      <c r="G71" s="3">
        <v>0</v>
      </c>
      <c r="H71" s="21">
        <v>0</v>
      </c>
      <c r="I71" s="22">
        <v>0</v>
      </c>
      <c r="J71" s="22">
        <v>0</v>
      </c>
      <c r="K71" s="21">
        <v>479.04869762174405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14">
        <v>2984.9003322769408</v>
      </c>
    </row>
    <row r="72" spans="1:17" ht="35.1" customHeight="1" x14ac:dyDescent="0.35">
      <c r="A72" s="5">
        <v>23</v>
      </c>
      <c r="B72" s="10" t="s">
        <v>26</v>
      </c>
      <c r="C72" s="21">
        <v>0</v>
      </c>
      <c r="D72" s="22">
        <v>0</v>
      </c>
      <c r="E72" s="21">
        <v>266.17543918947467</v>
      </c>
      <c r="F72" s="21">
        <v>0</v>
      </c>
      <c r="G72" s="3">
        <v>0</v>
      </c>
      <c r="H72" s="21">
        <v>0</v>
      </c>
      <c r="I72" s="22">
        <v>0</v>
      </c>
      <c r="J72" s="22">
        <v>0</v>
      </c>
      <c r="K72" s="21">
        <v>200.45300113250283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14">
        <v>466.62844032197751</v>
      </c>
    </row>
    <row r="73" spans="1:17" ht="35.1" customHeight="1" x14ac:dyDescent="0.35">
      <c r="A73" s="5">
        <v>24</v>
      </c>
      <c r="B73" s="10" t="s">
        <v>27</v>
      </c>
      <c r="C73" s="21">
        <v>0</v>
      </c>
      <c r="D73" s="22">
        <v>0</v>
      </c>
      <c r="E73" s="21">
        <v>0</v>
      </c>
      <c r="F73" s="21">
        <v>0</v>
      </c>
      <c r="G73" s="3">
        <v>0</v>
      </c>
      <c r="H73" s="21">
        <v>0</v>
      </c>
      <c r="I73" s="22">
        <v>0</v>
      </c>
      <c r="J73" s="22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14">
        <v>0</v>
      </c>
    </row>
    <row r="74" spans="1:17" ht="35.1" customHeight="1" x14ac:dyDescent="0.35">
      <c r="A74" s="5">
        <v>25</v>
      </c>
      <c r="B74" s="10" t="s">
        <v>28</v>
      </c>
      <c r="C74" s="21">
        <v>0</v>
      </c>
      <c r="D74" s="22">
        <v>0</v>
      </c>
      <c r="E74" s="21">
        <v>1693.3827940816102</v>
      </c>
      <c r="F74" s="21">
        <v>0</v>
      </c>
      <c r="G74" s="3">
        <v>0</v>
      </c>
      <c r="H74" s="21">
        <v>0</v>
      </c>
      <c r="I74" s="22">
        <v>0</v>
      </c>
      <c r="J74" s="22">
        <v>0</v>
      </c>
      <c r="K74" s="21">
        <v>2522.0838052095132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14">
        <v>4215.4665992911232</v>
      </c>
    </row>
    <row r="75" spans="1:17" ht="35.1" customHeight="1" x14ac:dyDescent="0.35">
      <c r="A75" s="5">
        <v>26</v>
      </c>
      <c r="B75" s="10" t="s">
        <v>29</v>
      </c>
      <c r="C75" s="21">
        <v>0</v>
      </c>
      <c r="D75" s="22">
        <v>0</v>
      </c>
      <c r="E75" s="21">
        <v>0</v>
      </c>
      <c r="F75" s="21">
        <v>0</v>
      </c>
      <c r="G75" s="3">
        <v>0</v>
      </c>
      <c r="H75" s="21">
        <v>0</v>
      </c>
      <c r="I75" s="22">
        <v>0</v>
      </c>
      <c r="J75" s="22">
        <v>0</v>
      </c>
      <c r="K75" s="21">
        <v>61.155152887882217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14">
        <v>61.155152887882217</v>
      </c>
    </row>
    <row r="76" spans="1:17" ht="35.1" customHeight="1" x14ac:dyDescent="0.35">
      <c r="A76" s="5">
        <v>27</v>
      </c>
      <c r="B76" s="10" t="s">
        <v>30</v>
      </c>
      <c r="C76" s="21">
        <v>0</v>
      </c>
      <c r="D76" s="22">
        <v>0</v>
      </c>
      <c r="E76" s="21">
        <v>3841.3763382709581</v>
      </c>
      <c r="F76" s="21">
        <v>0</v>
      </c>
      <c r="G76" s="3">
        <v>0</v>
      </c>
      <c r="H76" s="21">
        <v>0</v>
      </c>
      <c r="I76" s="22">
        <v>1078.9000000000001</v>
      </c>
      <c r="J76" s="22">
        <v>0</v>
      </c>
      <c r="K76" s="21">
        <v>6264.2506606266516</v>
      </c>
      <c r="L76" s="21">
        <v>0</v>
      </c>
      <c r="M76" s="21">
        <v>22.815037644812111</v>
      </c>
      <c r="N76" s="21">
        <v>15988.271380647777</v>
      </c>
      <c r="O76" s="21">
        <v>0</v>
      </c>
      <c r="P76" s="21">
        <v>0</v>
      </c>
      <c r="Q76" s="14">
        <v>27195.613417190201</v>
      </c>
    </row>
    <row r="77" spans="1:17" ht="35.1" customHeight="1" x14ac:dyDescent="0.35">
      <c r="A77" s="5">
        <v>28</v>
      </c>
      <c r="B77" s="10" t="s">
        <v>31</v>
      </c>
      <c r="C77" s="21">
        <v>13.378523011059578</v>
      </c>
      <c r="D77" s="22">
        <v>0</v>
      </c>
      <c r="E77" s="21">
        <v>38.025062741353523</v>
      </c>
      <c r="F77" s="21">
        <v>0</v>
      </c>
      <c r="G77" s="3">
        <v>40.770101925254814</v>
      </c>
      <c r="H77" s="21">
        <v>0</v>
      </c>
      <c r="I77" s="22">
        <v>0</v>
      </c>
      <c r="J77" s="22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14">
        <v>92.173687677667914</v>
      </c>
    </row>
    <row r="78" spans="1:17" ht="35.1" customHeight="1" x14ac:dyDescent="0.35">
      <c r="A78" s="5">
        <v>29</v>
      </c>
      <c r="B78" s="10" t="s">
        <v>32</v>
      </c>
      <c r="C78" s="21">
        <v>0</v>
      </c>
      <c r="D78" s="22">
        <v>0</v>
      </c>
      <c r="E78" s="21">
        <v>239.55789527052718</v>
      </c>
      <c r="F78" s="21">
        <v>0</v>
      </c>
      <c r="G78" s="3">
        <v>0</v>
      </c>
      <c r="H78" s="21">
        <v>0</v>
      </c>
      <c r="I78" s="22">
        <v>0</v>
      </c>
      <c r="J78" s="22">
        <v>0</v>
      </c>
      <c r="K78" s="21">
        <v>611.55152887882218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14">
        <v>851.10942414934937</v>
      </c>
    </row>
    <row r="79" spans="1:17" ht="35.1" customHeight="1" x14ac:dyDescent="0.35">
      <c r="A79" s="5">
        <v>30</v>
      </c>
      <c r="B79" s="10" t="s">
        <v>33</v>
      </c>
      <c r="C79" s="21">
        <v>0</v>
      </c>
      <c r="D79" s="22">
        <v>0</v>
      </c>
      <c r="E79" s="21">
        <v>0</v>
      </c>
      <c r="F79" s="21">
        <v>0</v>
      </c>
      <c r="G79" s="3">
        <v>0</v>
      </c>
      <c r="H79" s="21">
        <v>0</v>
      </c>
      <c r="I79" s="22">
        <v>0</v>
      </c>
      <c r="J79" s="22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14">
        <v>0</v>
      </c>
    </row>
    <row r="80" spans="1:17" ht="35.1" customHeight="1" x14ac:dyDescent="0.35">
      <c r="A80" s="5">
        <v>31</v>
      </c>
      <c r="B80" s="10" t="s">
        <v>43</v>
      </c>
      <c r="C80" s="21">
        <v>0</v>
      </c>
      <c r="D80" s="22">
        <v>0</v>
      </c>
      <c r="E80" s="21">
        <v>0</v>
      </c>
      <c r="F80" s="21">
        <v>0</v>
      </c>
      <c r="G80" s="3">
        <v>0</v>
      </c>
      <c r="H80" s="21">
        <v>0</v>
      </c>
      <c r="I80" s="22">
        <v>0</v>
      </c>
      <c r="J80" s="22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14">
        <v>0</v>
      </c>
    </row>
    <row r="81" spans="1:20" ht="35.1" customHeight="1" x14ac:dyDescent="0.35">
      <c r="A81" s="5">
        <v>32</v>
      </c>
      <c r="B81" s="10" t="s">
        <v>34</v>
      </c>
      <c r="C81" s="21">
        <v>0</v>
      </c>
      <c r="D81" s="22">
        <v>0</v>
      </c>
      <c r="E81" s="21">
        <v>0</v>
      </c>
      <c r="F81" s="21">
        <v>0</v>
      </c>
      <c r="G81" s="3">
        <v>0</v>
      </c>
      <c r="H81" s="21">
        <v>0</v>
      </c>
      <c r="I81" s="22">
        <v>59.86</v>
      </c>
      <c r="J81" s="22">
        <v>0</v>
      </c>
      <c r="K81" s="21">
        <v>0</v>
      </c>
      <c r="L81" s="21">
        <v>0</v>
      </c>
      <c r="M81" s="21">
        <v>0</v>
      </c>
      <c r="N81" s="21">
        <v>0</v>
      </c>
      <c r="O81" s="21">
        <v>99.951636305013707</v>
      </c>
      <c r="P81" s="21">
        <v>0</v>
      </c>
      <c r="Q81" s="14">
        <v>159.81163630501371</v>
      </c>
    </row>
    <row r="82" spans="1:20" ht="35.1" customHeight="1" x14ac:dyDescent="0.35">
      <c r="A82" s="5">
        <v>33</v>
      </c>
      <c r="B82" s="10" t="s">
        <v>35</v>
      </c>
      <c r="C82" s="21">
        <v>0</v>
      </c>
      <c r="D82" s="22">
        <v>0</v>
      </c>
      <c r="E82" s="21">
        <v>8571.2716425982089</v>
      </c>
      <c r="F82" s="21">
        <v>182.52030115849689</v>
      </c>
      <c r="G82" s="3">
        <v>0</v>
      </c>
      <c r="H82" s="21">
        <v>0</v>
      </c>
      <c r="I82" s="22">
        <v>0</v>
      </c>
      <c r="J82" s="22">
        <v>0</v>
      </c>
      <c r="K82" s="21">
        <v>6675.6511891279724</v>
      </c>
      <c r="L82" s="21">
        <v>3271.8006795016986</v>
      </c>
      <c r="M82" s="21">
        <v>0</v>
      </c>
      <c r="N82" s="21">
        <v>0</v>
      </c>
      <c r="O82" s="21">
        <v>0</v>
      </c>
      <c r="P82" s="21">
        <v>0</v>
      </c>
      <c r="Q82" s="14">
        <v>18701.243812386376</v>
      </c>
    </row>
    <row r="83" spans="1:20" ht="30" customHeight="1" x14ac:dyDescent="0.35">
      <c r="A83" s="5">
        <v>34</v>
      </c>
      <c r="B83" s="10" t="s">
        <v>67</v>
      </c>
      <c r="C83" s="21">
        <v>0</v>
      </c>
      <c r="D83" s="22">
        <v>0</v>
      </c>
      <c r="E83" s="21">
        <v>91.260150579248446</v>
      </c>
      <c r="F83" s="21">
        <v>0</v>
      </c>
      <c r="G83" s="3">
        <v>0</v>
      </c>
      <c r="H83" s="21">
        <v>0</v>
      </c>
      <c r="I83" s="22">
        <v>0</v>
      </c>
      <c r="J83" s="22">
        <v>0</v>
      </c>
      <c r="K83" s="21">
        <v>81.540203850509627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14">
        <v>172.80035442975807</v>
      </c>
    </row>
    <row r="84" spans="1:20" ht="30" customHeight="1" x14ac:dyDescent="0.35">
      <c r="A84" s="5">
        <v>35</v>
      </c>
      <c r="B84" s="23" t="s">
        <v>46</v>
      </c>
      <c r="C84" s="21">
        <v>0</v>
      </c>
      <c r="D84" s="22">
        <v>0</v>
      </c>
      <c r="E84" s="21">
        <v>0</v>
      </c>
      <c r="F84" s="21">
        <v>0</v>
      </c>
      <c r="G84" s="3">
        <v>0</v>
      </c>
      <c r="H84" s="21">
        <v>0</v>
      </c>
      <c r="I84" s="22">
        <v>0</v>
      </c>
      <c r="J84" s="22">
        <v>0</v>
      </c>
      <c r="K84" s="21">
        <v>33.975084937712346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14">
        <v>33.975084937712346</v>
      </c>
    </row>
    <row r="85" spans="1:20" ht="30" customHeight="1" x14ac:dyDescent="0.35">
      <c r="A85" s="5">
        <v>36</v>
      </c>
      <c r="B85" s="10" t="s">
        <v>49</v>
      </c>
      <c r="C85" s="21">
        <v>0</v>
      </c>
      <c r="D85" s="22">
        <v>0</v>
      </c>
      <c r="E85" s="21">
        <v>2575.0572488444604</v>
      </c>
      <c r="F85" s="21">
        <v>501.93082818586646</v>
      </c>
      <c r="G85" s="3">
        <v>0</v>
      </c>
      <c r="H85" s="21">
        <v>0</v>
      </c>
      <c r="I85" s="22">
        <v>0</v>
      </c>
      <c r="J85" s="22">
        <v>0</v>
      </c>
      <c r="K85" s="21">
        <v>191.77047942619856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14">
        <v>3268.7585564565256</v>
      </c>
    </row>
    <row r="86" spans="1:20" s="26" customFormat="1" ht="30" customHeight="1" x14ac:dyDescent="0.3">
      <c r="A86" s="24"/>
      <c r="B86" s="24" t="s">
        <v>36</v>
      </c>
      <c r="C86" s="25">
        <v>1552.8996709874339</v>
      </c>
      <c r="D86" s="36">
        <v>7875.4905458437388</v>
      </c>
      <c r="E86" s="25">
        <v>115085.89439172573</v>
      </c>
      <c r="F86" s="25">
        <v>1517.2000033800055</v>
      </c>
      <c r="G86" s="25">
        <v>40.770101925254814</v>
      </c>
      <c r="H86" s="25">
        <v>776.23730453006613</v>
      </c>
      <c r="I86" s="36">
        <v>19240.79</v>
      </c>
      <c r="J86" s="36">
        <v>9019.2099999999991</v>
      </c>
      <c r="K86" s="25">
        <v>104270.89467723669</v>
      </c>
      <c r="L86" s="25">
        <v>4810.8720271800676</v>
      </c>
      <c r="M86" s="25">
        <v>147.45274329702644</v>
      </c>
      <c r="N86" s="25">
        <v>26055.617991769686</v>
      </c>
      <c r="O86" s="25">
        <v>18865.871352571339</v>
      </c>
      <c r="P86" s="14">
        <v>8120.1253982069065</v>
      </c>
      <c r="Q86" s="14">
        <v>317379.32620865392</v>
      </c>
      <c r="T86" s="27"/>
    </row>
    <row r="87" spans="1:20" x14ac:dyDescent="0.35">
      <c r="C87" s="17"/>
      <c r="D87" s="18"/>
      <c r="E87" s="17"/>
      <c r="F87" s="17"/>
      <c r="G87" s="17"/>
      <c r="H87" s="17"/>
      <c r="I87" s="18"/>
      <c r="J87" s="18"/>
      <c r="K87" s="17"/>
      <c r="L87" s="17"/>
    </row>
    <row r="88" spans="1:20" x14ac:dyDescent="0.35">
      <c r="C88" s="17"/>
      <c r="D88" s="18"/>
      <c r="E88" s="17"/>
      <c r="F88" s="17"/>
      <c r="G88" s="17"/>
      <c r="H88" s="17"/>
      <c r="I88" s="18"/>
      <c r="J88" s="18"/>
      <c r="K88" s="17"/>
      <c r="L88" s="17"/>
    </row>
    <row r="89" spans="1:20" x14ac:dyDescent="0.35">
      <c r="B89" s="8" t="s">
        <v>50</v>
      </c>
      <c r="C89" s="7"/>
      <c r="F89" s="7"/>
      <c r="L89" s="28"/>
    </row>
    <row r="90" spans="1:20" x14ac:dyDescent="0.35">
      <c r="C90" s="111"/>
      <c r="D90" s="111"/>
      <c r="E90" s="111"/>
      <c r="F90" s="111"/>
    </row>
    <row r="91" spans="1:20" ht="67.5" x14ac:dyDescent="0.35">
      <c r="A91" s="1" t="s">
        <v>0</v>
      </c>
      <c r="B91" s="1" t="s">
        <v>1</v>
      </c>
      <c r="C91" s="1" t="s">
        <v>58</v>
      </c>
      <c r="D91" s="1" t="s">
        <v>59</v>
      </c>
      <c r="E91" s="1" t="s">
        <v>2</v>
      </c>
      <c r="F91" s="1" t="s">
        <v>47</v>
      </c>
      <c r="G91" s="1" t="s">
        <v>61</v>
      </c>
      <c r="H91" s="1" t="s">
        <v>3</v>
      </c>
      <c r="I91" s="1" t="s">
        <v>56</v>
      </c>
      <c r="J91" s="1" t="s">
        <v>54</v>
      </c>
      <c r="K91" s="1" t="s">
        <v>4</v>
      </c>
      <c r="L91" s="1" t="s">
        <v>5</v>
      </c>
      <c r="M91" s="1" t="s">
        <v>48</v>
      </c>
      <c r="N91" s="1" t="s">
        <v>6</v>
      </c>
      <c r="O91" s="1" t="s">
        <v>7</v>
      </c>
      <c r="P91" s="9" t="s">
        <v>8</v>
      </c>
      <c r="Q91" s="9" t="s">
        <v>60</v>
      </c>
    </row>
    <row r="92" spans="1:20" ht="30" customHeight="1" x14ac:dyDescent="0.35">
      <c r="A92" s="5">
        <v>1</v>
      </c>
      <c r="B92" s="10" t="s">
        <v>62</v>
      </c>
      <c r="C92" s="29">
        <v>0.29291640076579456</v>
      </c>
      <c r="D92" s="30">
        <v>0</v>
      </c>
      <c r="E92" s="29">
        <v>7.6323771385524266E-3</v>
      </c>
      <c r="F92" s="29">
        <v>0</v>
      </c>
      <c r="G92" s="29">
        <v>0</v>
      </c>
      <c r="H92" s="29">
        <v>0</v>
      </c>
      <c r="I92" s="30">
        <v>0</v>
      </c>
      <c r="J92" s="30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31">
        <v>4.2008052245494322E-3</v>
      </c>
    </row>
    <row r="93" spans="1:20" ht="35.1" customHeight="1" x14ac:dyDescent="0.35">
      <c r="A93" s="5">
        <v>2</v>
      </c>
      <c r="B93" s="10" t="s">
        <v>9</v>
      </c>
      <c r="C93" s="29">
        <v>0</v>
      </c>
      <c r="D93" s="30">
        <v>0</v>
      </c>
      <c r="E93" s="29">
        <v>2.0154762140766149E-3</v>
      </c>
      <c r="F93" s="29">
        <v>0</v>
      </c>
      <c r="G93" s="29">
        <v>0</v>
      </c>
      <c r="H93" s="29">
        <v>0</v>
      </c>
      <c r="I93" s="30">
        <v>0.16945562006549628</v>
      </c>
      <c r="J93" s="30">
        <v>0</v>
      </c>
      <c r="K93" s="29">
        <v>9.7750436618616893E-3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31">
        <v>1.4215372767813912E-2</v>
      </c>
    </row>
    <row r="94" spans="1:20" ht="35.1" customHeight="1" x14ac:dyDescent="0.35">
      <c r="A94" s="5">
        <v>3</v>
      </c>
      <c r="B94" s="10" t="s">
        <v>39</v>
      </c>
      <c r="C94" s="29">
        <v>0</v>
      </c>
      <c r="D94" s="30">
        <v>0</v>
      </c>
      <c r="E94" s="29">
        <v>0</v>
      </c>
      <c r="F94" s="29">
        <v>0</v>
      </c>
      <c r="G94" s="29">
        <v>0</v>
      </c>
      <c r="H94" s="29">
        <v>0</v>
      </c>
      <c r="I94" s="30">
        <v>0</v>
      </c>
      <c r="J94" s="30">
        <v>0</v>
      </c>
      <c r="K94" s="29">
        <v>1.7041159450512215E-2</v>
      </c>
      <c r="L94" s="29">
        <v>0</v>
      </c>
      <c r="M94" s="29">
        <v>0</v>
      </c>
      <c r="N94" s="29">
        <v>0</v>
      </c>
      <c r="O94" s="29">
        <v>0</v>
      </c>
      <c r="P94" s="29">
        <v>0</v>
      </c>
      <c r="Q94" s="31">
        <v>5.5986537102740413E-3</v>
      </c>
    </row>
    <row r="95" spans="1:20" ht="35.1" customHeight="1" x14ac:dyDescent="0.35">
      <c r="A95" s="5">
        <v>4</v>
      </c>
      <c r="B95" s="10" t="s">
        <v>10</v>
      </c>
      <c r="C95" s="29">
        <v>0</v>
      </c>
      <c r="D95" s="30">
        <v>8.2672706681766697E-2</v>
      </c>
      <c r="E95" s="29">
        <v>0.1942361051454484</v>
      </c>
      <c r="F95" s="29">
        <v>2.2556390977443611E-2</v>
      </c>
      <c r="G95" s="29">
        <v>0</v>
      </c>
      <c r="H95" s="29">
        <v>0.26168224299065418</v>
      </c>
      <c r="I95" s="30">
        <v>0.20161698142331994</v>
      </c>
      <c r="J95" s="30">
        <v>0</v>
      </c>
      <c r="K95" s="29">
        <v>0.10366180376346422</v>
      </c>
      <c r="L95" s="29">
        <v>0</v>
      </c>
      <c r="M95" s="29">
        <v>0</v>
      </c>
      <c r="N95" s="29">
        <v>1.7512566888276306E-3</v>
      </c>
      <c r="O95" s="29">
        <v>0.52104251228370002</v>
      </c>
      <c r="P95" s="29">
        <v>0</v>
      </c>
      <c r="Q95" s="31">
        <v>0.15062734159063812</v>
      </c>
    </row>
    <row r="96" spans="1:20" ht="35.1" customHeight="1" x14ac:dyDescent="0.35">
      <c r="A96" s="5">
        <v>5</v>
      </c>
      <c r="B96" s="10" t="s">
        <v>11</v>
      </c>
      <c r="C96" s="29">
        <v>0</v>
      </c>
      <c r="D96" s="30">
        <v>0</v>
      </c>
      <c r="E96" s="29">
        <v>4.2272869781146458E-2</v>
      </c>
      <c r="F96" s="29">
        <v>6.7669172932330823E-2</v>
      </c>
      <c r="G96" s="29">
        <v>0</v>
      </c>
      <c r="H96" s="29">
        <v>0</v>
      </c>
      <c r="I96" s="30">
        <v>0</v>
      </c>
      <c r="J96" s="30">
        <v>0</v>
      </c>
      <c r="K96" s="29">
        <v>5.8458381484474339E-2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31">
        <v>3.485793031196352E-2</v>
      </c>
    </row>
    <row r="97" spans="1:17" ht="35.1" customHeight="1" x14ac:dyDescent="0.35">
      <c r="A97" s="5">
        <v>6</v>
      </c>
      <c r="B97" s="10" t="s">
        <v>12</v>
      </c>
      <c r="C97" s="29">
        <v>0</v>
      </c>
      <c r="D97" s="30">
        <v>0.91732729331823326</v>
      </c>
      <c r="E97" s="29">
        <v>5.7057434096864743E-2</v>
      </c>
      <c r="F97" s="29">
        <v>0.39849624060150379</v>
      </c>
      <c r="G97" s="29">
        <v>0</v>
      </c>
      <c r="H97" s="29">
        <v>0</v>
      </c>
      <c r="I97" s="30">
        <v>0</v>
      </c>
      <c r="J97" s="30">
        <v>0</v>
      </c>
      <c r="K97" s="29">
        <v>9.112512924779953E-2</v>
      </c>
      <c r="L97" s="29">
        <v>0</v>
      </c>
      <c r="M97" s="29">
        <v>0</v>
      </c>
      <c r="N97" s="29">
        <v>0</v>
      </c>
      <c r="O97" s="29">
        <v>0</v>
      </c>
      <c r="P97" s="29">
        <v>0.43399309024309024</v>
      </c>
      <c r="Q97" s="31">
        <v>8.6399086401875214E-2</v>
      </c>
    </row>
    <row r="98" spans="1:17" ht="35.1" customHeight="1" x14ac:dyDescent="0.35">
      <c r="A98" s="5">
        <v>7</v>
      </c>
      <c r="B98" s="10" t="s">
        <v>13</v>
      </c>
      <c r="C98" s="29">
        <v>0</v>
      </c>
      <c r="D98" s="30">
        <v>0</v>
      </c>
      <c r="E98" s="29">
        <v>2.7754098685645189E-3</v>
      </c>
      <c r="F98" s="29">
        <v>0</v>
      </c>
      <c r="G98" s="29">
        <v>0</v>
      </c>
      <c r="H98" s="29">
        <v>0</v>
      </c>
      <c r="I98" s="30">
        <v>0.10786251500068345</v>
      </c>
      <c r="J98" s="30">
        <v>1</v>
      </c>
      <c r="K98" s="29">
        <v>1.1078382816776581E-3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31">
        <v>3.6327179698641687E-2</v>
      </c>
    </row>
    <row r="99" spans="1:17" ht="35.1" customHeight="1" x14ac:dyDescent="0.35">
      <c r="A99" s="5">
        <v>8</v>
      </c>
      <c r="B99" s="10" t="s">
        <v>14</v>
      </c>
      <c r="C99" s="29">
        <v>0</v>
      </c>
      <c r="D99" s="30">
        <v>0</v>
      </c>
      <c r="E99" s="29">
        <v>0</v>
      </c>
      <c r="F99" s="29">
        <v>0</v>
      </c>
      <c r="G99" s="29">
        <v>0</v>
      </c>
      <c r="H99" s="29">
        <v>0</v>
      </c>
      <c r="I99" s="30">
        <v>0</v>
      </c>
      <c r="J99" s="30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31">
        <v>0</v>
      </c>
    </row>
    <row r="100" spans="1:17" ht="35.1" customHeight="1" x14ac:dyDescent="0.35">
      <c r="A100" s="5">
        <v>9</v>
      </c>
      <c r="B100" s="10" t="s">
        <v>40</v>
      </c>
      <c r="C100" s="29">
        <v>0</v>
      </c>
      <c r="D100" s="30">
        <v>0</v>
      </c>
      <c r="E100" s="29">
        <v>3.0713067407950743E-2</v>
      </c>
      <c r="F100" s="29">
        <v>0</v>
      </c>
      <c r="G100" s="29">
        <v>0</v>
      </c>
      <c r="H100" s="29">
        <v>0</v>
      </c>
      <c r="I100" s="30">
        <v>0</v>
      </c>
      <c r="J100" s="30">
        <v>0</v>
      </c>
      <c r="K100" s="29">
        <v>2.3477482643866922E-2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31">
        <v>1.8850184804631881E-2</v>
      </c>
    </row>
    <row r="101" spans="1:17" ht="35.1" customHeight="1" x14ac:dyDescent="0.35">
      <c r="A101" s="5">
        <v>10</v>
      </c>
      <c r="B101" s="10" t="s">
        <v>15</v>
      </c>
      <c r="C101" s="29">
        <v>0.19017230376515637</v>
      </c>
      <c r="D101" s="30">
        <v>0</v>
      </c>
      <c r="E101" s="29">
        <v>3.119766278182709E-2</v>
      </c>
      <c r="F101" s="29">
        <v>0</v>
      </c>
      <c r="G101" s="29">
        <v>0</v>
      </c>
      <c r="H101" s="29">
        <v>9.8130841121495338E-2</v>
      </c>
      <c r="I101" s="30">
        <v>0</v>
      </c>
      <c r="J101" s="30">
        <v>0</v>
      </c>
      <c r="K101" s="29">
        <v>5.8208574813115643E-2</v>
      </c>
      <c r="L101" s="29">
        <v>0</v>
      </c>
      <c r="M101" s="29">
        <v>0</v>
      </c>
      <c r="N101" s="29">
        <v>0.10630776714772175</v>
      </c>
      <c r="O101" s="29">
        <v>0.11835077974791709</v>
      </c>
      <c r="P101" s="29">
        <v>0</v>
      </c>
      <c r="Q101" s="31">
        <v>4.7369397876456672E-2</v>
      </c>
    </row>
    <row r="102" spans="1:17" ht="35.1" customHeight="1" x14ac:dyDescent="0.35">
      <c r="A102" s="5">
        <v>11</v>
      </c>
      <c r="B102" s="10" t="s">
        <v>16</v>
      </c>
      <c r="C102" s="29">
        <v>0</v>
      </c>
      <c r="D102" s="30">
        <v>0</v>
      </c>
      <c r="E102" s="29">
        <v>2.1869201834707457E-2</v>
      </c>
      <c r="F102" s="29">
        <v>0</v>
      </c>
      <c r="G102" s="29">
        <v>0</v>
      </c>
      <c r="H102" s="29">
        <v>0</v>
      </c>
      <c r="I102" s="30">
        <v>6.1280228098742298E-2</v>
      </c>
      <c r="J102" s="30">
        <v>0</v>
      </c>
      <c r="K102" s="29">
        <v>1.3341124405170492E-2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31">
        <v>1.6028163180243134E-2</v>
      </c>
    </row>
    <row r="103" spans="1:17" ht="35.1" customHeight="1" x14ac:dyDescent="0.35">
      <c r="A103" s="5">
        <v>12</v>
      </c>
      <c r="B103" s="10" t="s">
        <v>17</v>
      </c>
      <c r="C103" s="29">
        <v>0</v>
      </c>
      <c r="D103" s="30">
        <v>0</v>
      </c>
      <c r="E103" s="29">
        <v>1.9824356204032275E-4</v>
      </c>
      <c r="F103" s="29">
        <v>0</v>
      </c>
      <c r="G103" s="29">
        <v>0</v>
      </c>
      <c r="H103" s="29">
        <v>0</v>
      </c>
      <c r="I103" s="30">
        <v>0</v>
      </c>
      <c r="J103" s="30">
        <v>0</v>
      </c>
      <c r="K103" s="29">
        <v>2.1591985333090043E-2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31">
        <v>7.1656547178146745E-3</v>
      </c>
    </row>
    <row r="104" spans="1:17" ht="35.1" customHeight="1" x14ac:dyDescent="0.35">
      <c r="A104" s="5">
        <v>13</v>
      </c>
      <c r="B104" s="10" t="s">
        <v>18</v>
      </c>
      <c r="C104" s="29">
        <v>0</v>
      </c>
      <c r="D104" s="30">
        <v>0</v>
      </c>
      <c r="E104" s="29">
        <v>3.2920913300747971E-2</v>
      </c>
      <c r="F104" s="29">
        <v>0</v>
      </c>
      <c r="G104" s="29">
        <v>0</v>
      </c>
      <c r="H104" s="29">
        <v>0</v>
      </c>
      <c r="I104" s="30">
        <v>0.28790969601560018</v>
      </c>
      <c r="J104" s="30">
        <v>0</v>
      </c>
      <c r="K104" s="29">
        <v>0</v>
      </c>
      <c r="L104" s="29">
        <v>0</v>
      </c>
      <c r="M104" s="29">
        <v>0.30945558739255008</v>
      </c>
      <c r="N104" s="29">
        <v>0.19823252797146099</v>
      </c>
      <c r="O104" s="29">
        <v>0</v>
      </c>
      <c r="P104" s="29">
        <v>0</v>
      </c>
      <c r="Q104" s="31">
        <v>4.5809675200795791E-2</v>
      </c>
    </row>
    <row r="105" spans="1:17" ht="35.1" customHeight="1" x14ac:dyDescent="0.35">
      <c r="A105" s="5">
        <v>14</v>
      </c>
      <c r="B105" s="10" t="s">
        <v>19</v>
      </c>
      <c r="C105" s="29">
        <v>0.50829610721123175</v>
      </c>
      <c r="D105" s="30">
        <v>0</v>
      </c>
      <c r="E105" s="29">
        <v>4.1631148028467777E-3</v>
      </c>
      <c r="F105" s="29">
        <v>0</v>
      </c>
      <c r="G105" s="29">
        <v>0</v>
      </c>
      <c r="H105" s="29">
        <v>0</v>
      </c>
      <c r="I105" s="30">
        <v>4.8103014481214124E-2</v>
      </c>
      <c r="J105" s="30">
        <v>0</v>
      </c>
      <c r="K105" s="29">
        <v>1.9948329843280706E-3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31">
        <v>7.5682045736715185E-3</v>
      </c>
    </row>
    <row r="106" spans="1:17" ht="35.1" customHeight="1" x14ac:dyDescent="0.35">
      <c r="A106" s="5">
        <v>15</v>
      </c>
      <c r="B106" s="10" t="s">
        <v>44</v>
      </c>
      <c r="C106" s="29">
        <v>0</v>
      </c>
      <c r="D106" s="30">
        <v>0</v>
      </c>
      <c r="E106" s="29">
        <v>0.19461570485498486</v>
      </c>
      <c r="F106" s="29">
        <v>0</v>
      </c>
      <c r="G106" s="29">
        <v>0</v>
      </c>
      <c r="H106" s="29">
        <v>0</v>
      </c>
      <c r="I106" s="30">
        <v>6.0498555412745521E-2</v>
      </c>
      <c r="J106" s="30">
        <v>0</v>
      </c>
      <c r="K106" s="29">
        <v>0.22491941019558775</v>
      </c>
      <c r="L106" s="29">
        <v>0</v>
      </c>
      <c r="M106" s="29">
        <v>0.53581661891117471</v>
      </c>
      <c r="N106" s="29">
        <v>0</v>
      </c>
      <c r="O106" s="29">
        <v>0</v>
      </c>
      <c r="P106" s="29">
        <v>0.56600690975690982</v>
      </c>
      <c r="Q106" s="31">
        <v>0.16286242055709949</v>
      </c>
    </row>
    <row r="107" spans="1:17" ht="35.1" customHeight="1" x14ac:dyDescent="0.35">
      <c r="A107" s="5">
        <v>16</v>
      </c>
      <c r="B107" s="10" t="s">
        <v>20</v>
      </c>
      <c r="C107" s="29">
        <v>0</v>
      </c>
      <c r="D107" s="30">
        <v>0</v>
      </c>
      <c r="E107" s="29">
        <v>0</v>
      </c>
      <c r="F107" s="29">
        <v>0</v>
      </c>
      <c r="G107" s="29">
        <v>0</v>
      </c>
      <c r="H107" s="29">
        <v>0</v>
      </c>
      <c r="I107" s="30">
        <v>0</v>
      </c>
      <c r="J107" s="30">
        <v>0</v>
      </c>
      <c r="K107" s="29">
        <v>3.1605974506686129E-3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31">
        <v>1.0383736326894494E-3</v>
      </c>
    </row>
    <row r="108" spans="1:17" ht="35.1" customHeight="1" x14ac:dyDescent="0.35">
      <c r="A108" s="5">
        <v>17</v>
      </c>
      <c r="B108" s="10" t="s">
        <v>21</v>
      </c>
      <c r="C108" s="29">
        <v>0</v>
      </c>
      <c r="D108" s="30">
        <v>0</v>
      </c>
      <c r="E108" s="29">
        <v>0.16500325633406537</v>
      </c>
      <c r="F108" s="29">
        <v>0</v>
      </c>
      <c r="G108" s="29">
        <v>0</v>
      </c>
      <c r="H108" s="29">
        <v>0.64018691588785048</v>
      </c>
      <c r="I108" s="30">
        <v>0</v>
      </c>
      <c r="J108" s="30">
        <v>0</v>
      </c>
      <c r="K108" s="29">
        <v>0.16039181271305974</v>
      </c>
      <c r="L108" s="29">
        <v>0</v>
      </c>
      <c r="M108" s="29">
        <v>0</v>
      </c>
      <c r="N108" s="29">
        <v>8.0087562834441378E-2</v>
      </c>
      <c r="O108" s="29">
        <v>0.35530869472334969</v>
      </c>
      <c r="P108" s="29">
        <v>0</v>
      </c>
      <c r="Q108" s="31">
        <v>0.14178813004301988</v>
      </c>
    </row>
    <row r="109" spans="1:17" ht="35.1" customHeight="1" x14ac:dyDescent="0.35">
      <c r="A109" s="5">
        <v>18</v>
      </c>
      <c r="B109" s="10" t="s">
        <v>22</v>
      </c>
      <c r="C109" s="29">
        <v>0</v>
      </c>
      <c r="D109" s="30">
        <v>0</v>
      </c>
      <c r="E109" s="29">
        <v>4.3650295419619218E-3</v>
      </c>
      <c r="F109" s="29">
        <v>0</v>
      </c>
      <c r="G109" s="29">
        <v>0</v>
      </c>
      <c r="H109" s="29">
        <v>0</v>
      </c>
      <c r="I109" s="30">
        <v>4.0887094552770438E-3</v>
      </c>
      <c r="J109" s="30">
        <v>0</v>
      </c>
      <c r="K109" s="29">
        <v>1.1730052394234027E-3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31">
        <v>2.2160663174272607E-3</v>
      </c>
    </row>
    <row r="110" spans="1:17" ht="35.1" customHeight="1" x14ac:dyDescent="0.35">
      <c r="A110" s="5">
        <v>19</v>
      </c>
      <c r="B110" s="10" t="s">
        <v>23</v>
      </c>
      <c r="C110" s="29">
        <v>0</v>
      </c>
      <c r="D110" s="30">
        <v>0</v>
      </c>
      <c r="E110" s="29">
        <v>2.8599937883683899E-2</v>
      </c>
      <c r="F110" s="29">
        <v>6.0150375939849621E-2</v>
      </c>
      <c r="G110" s="29">
        <v>0</v>
      </c>
      <c r="H110" s="29">
        <v>0</v>
      </c>
      <c r="I110" s="30">
        <v>0</v>
      </c>
      <c r="J110" s="30">
        <v>0</v>
      </c>
      <c r="K110" s="29">
        <v>4.2373004080899709E-2</v>
      </c>
      <c r="L110" s="29">
        <v>0</v>
      </c>
      <c r="M110" s="29">
        <v>0</v>
      </c>
      <c r="N110" s="29">
        <v>0</v>
      </c>
      <c r="O110" s="29">
        <v>0</v>
      </c>
      <c r="P110" s="29">
        <v>0</v>
      </c>
      <c r="Q110" s="31">
        <v>2.4579359721810749E-2</v>
      </c>
    </row>
    <row r="111" spans="1:17" ht="35.1" customHeight="1" x14ac:dyDescent="0.35">
      <c r="A111" s="5">
        <v>20</v>
      </c>
      <c r="B111" s="10" t="s">
        <v>42</v>
      </c>
      <c r="C111" s="29">
        <v>0</v>
      </c>
      <c r="D111" s="30">
        <v>0</v>
      </c>
      <c r="E111" s="29">
        <v>8.1279860436532323E-3</v>
      </c>
      <c r="F111" s="29">
        <v>0</v>
      </c>
      <c r="G111" s="29">
        <v>0</v>
      </c>
      <c r="H111" s="29">
        <v>0</v>
      </c>
      <c r="I111" s="30">
        <v>0</v>
      </c>
      <c r="J111" s="30">
        <v>0</v>
      </c>
      <c r="K111" s="29">
        <v>3.9969067417390015E-3</v>
      </c>
      <c r="L111" s="29">
        <v>0.31991525423728817</v>
      </c>
      <c r="M111" s="29">
        <v>0</v>
      </c>
      <c r="N111" s="29">
        <v>0</v>
      </c>
      <c r="O111" s="29">
        <v>0</v>
      </c>
      <c r="P111" s="29">
        <v>0</v>
      </c>
      <c r="Q111" s="31">
        <v>9.1097582427832231E-3</v>
      </c>
    </row>
    <row r="112" spans="1:17" ht="35.1" customHeight="1" x14ac:dyDescent="0.35">
      <c r="A112" s="5">
        <v>21</v>
      </c>
      <c r="B112" s="10" t="s">
        <v>25</v>
      </c>
      <c r="C112" s="29">
        <v>0</v>
      </c>
      <c r="D112" s="30">
        <v>0</v>
      </c>
      <c r="E112" s="29">
        <v>0</v>
      </c>
      <c r="F112" s="29">
        <v>0</v>
      </c>
      <c r="G112" s="29">
        <v>0</v>
      </c>
      <c r="H112" s="29">
        <v>0</v>
      </c>
      <c r="I112" s="30">
        <v>0</v>
      </c>
      <c r="J112" s="30">
        <v>0</v>
      </c>
      <c r="K112" s="29">
        <v>0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31">
        <v>0</v>
      </c>
    </row>
    <row r="113" spans="1:17" ht="35.1" customHeight="1" x14ac:dyDescent="0.35">
      <c r="A113" s="5">
        <v>22</v>
      </c>
      <c r="B113" s="10" t="s">
        <v>24</v>
      </c>
      <c r="C113" s="29">
        <v>0</v>
      </c>
      <c r="D113" s="30">
        <v>0</v>
      </c>
      <c r="E113" s="29">
        <v>2.1773751230762115E-2</v>
      </c>
      <c r="F113" s="29">
        <v>0</v>
      </c>
      <c r="G113" s="29">
        <v>0</v>
      </c>
      <c r="H113" s="29">
        <v>0</v>
      </c>
      <c r="I113" s="30">
        <v>0</v>
      </c>
      <c r="J113" s="30">
        <v>0</v>
      </c>
      <c r="K113" s="29">
        <v>4.594270521074994E-3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31">
        <v>9.4048354312611555E-3</v>
      </c>
    </row>
    <row r="114" spans="1:17" ht="35.1" customHeight="1" x14ac:dyDescent="0.35">
      <c r="A114" s="5">
        <v>23</v>
      </c>
      <c r="B114" s="10" t="s">
        <v>26</v>
      </c>
      <c r="C114" s="29">
        <v>0</v>
      </c>
      <c r="D114" s="30">
        <v>0</v>
      </c>
      <c r="E114" s="29">
        <v>2.312841557137099E-3</v>
      </c>
      <c r="F114" s="29">
        <v>0</v>
      </c>
      <c r="G114" s="29">
        <v>0</v>
      </c>
      <c r="H114" s="29">
        <v>0</v>
      </c>
      <c r="I114" s="30">
        <v>0</v>
      </c>
      <c r="J114" s="30">
        <v>0</v>
      </c>
      <c r="K114" s="29">
        <v>1.9224252534994657E-3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31">
        <v>1.470254681980146E-3</v>
      </c>
    </row>
    <row r="115" spans="1:17" ht="35.1" customHeight="1" x14ac:dyDescent="0.35">
      <c r="A115" s="5">
        <v>24</v>
      </c>
      <c r="B115" s="10" t="s">
        <v>27</v>
      </c>
      <c r="C115" s="29">
        <v>0</v>
      </c>
      <c r="D115" s="30">
        <v>0</v>
      </c>
      <c r="E115" s="29">
        <v>0</v>
      </c>
      <c r="F115" s="29">
        <v>0</v>
      </c>
      <c r="G115" s="29">
        <v>0</v>
      </c>
      <c r="H115" s="29">
        <v>0</v>
      </c>
      <c r="I115" s="30">
        <v>0</v>
      </c>
      <c r="J115" s="30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31">
        <v>0</v>
      </c>
    </row>
    <row r="116" spans="1:17" ht="35.1" customHeight="1" x14ac:dyDescent="0.35">
      <c r="A116" s="5">
        <v>25</v>
      </c>
      <c r="B116" s="10" t="s">
        <v>28</v>
      </c>
      <c r="C116" s="29">
        <v>0</v>
      </c>
      <c r="D116" s="30">
        <v>0</v>
      </c>
      <c r="E116" s="29">
        <v>1.4714077715881735E-2</v>
      </c>
      <c r="F116" s="29">
        <v>0</v>
      </c>
      <c r="G116" s="29">
        <v>0</v>
      </c>
      <c r="H116" s="29">
        <v>0</v>
      </c>
      <c r="I116" s="30">
        <v>0</v>
      </c>
      <c r="J116" s="30">
        <v>0</v>
      </c>
      <c r="K116" s="29">
        <v>2.418780248329554E-2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31">
        <v>1.3282108351694463E-2</v>
      </c>
    </row>
    <row r="117" spans="1:17" ht="35.1" customHeight="1" x14ac:dyDescent="0.35">
      <c r="A117" s="5">
        <v>26</v>
      </c>
      <c r="B117" s="10" t="s">
        <v>29</v>
      </c>
      <c r="C117" s="29">
        <v>0</v>
      </c>
      <c r="D117" s="30">
        <v>0</v>
      </c>
      <c r="E117" s="29">
        <v>0</v>
      </c>
      <c r="F117" s="29">
        <v>0</v>
      </c>
      <c r="G117" s="29">
        <v>0</v>
      </c>
      <c r="H117" s="29">
        <v>0</v>
      </c>
      <c r="I117" s="30">
        <v>0</v>
      </c>
      <c r="J117" s="30">
        <v>0</v>
      </c>
      <c r="K117" s="29">
        <v>5.8650261971170136E-4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31">
        <v>1.9268789060216586E-4</v>
      </c>
    </row>
    <row r="118" spans="1:17" ht="35.1" customHeight="1" x14ac:dyDescent="0.35">
      <c r="A118" s="5">
        <v>27</v>
      </c>
      <c r="B118" s="10" t="s">
        <v>30</v>
      </c>
      <c r="C118" s="29">
        <v>0</v>
      </c>
      <c r="D118" s="30">
        <v>0</v>
      </c>
      <c r="E118" s="29">
        <v>3.3378341964270641E-2</v>
      </c>
      <c r="F118" s="29">
        <v>0</v>
      </c>
      <c r="G118" s="29">
        <v>0</v>
      </c>
      <c r="H118" s="29">
        <v>0</v>
      </c>
      <c r="I118" s="30">
        <v>5.6073581178319606E-2</v>
      </c>
      <c r="J118" s="30">
        <v>0</v>
      </c>
      <c r="K118" s="29">
        <v>6.0076694268493658E-2</v>
      </c>
      <c r="L118" s="29">
        <v>0</v>
      </c>
      <c r="M118" s="29">
        <v>0.15472779369627504</v>
      </c>
      <c r="N118" s="29">
        <v>0.61362088535754822</v>
      </c>
      <c r="O118" s="29">
        <v>0</v>
      </c>
      <c r="P118" s="29">
        <v>0</v>
      </c>
      <c r="Q118" s="31">
        <v>8.5688043207045733E-2</v>
      </c>
    </row>
    <row r="119" spans="1:17" ht="35.1" customHeight="1" x14ac:dyDescent="0.35">
      <c r="A119" s="5">
        <v>28</v>
      </c>
      <c r="B119" s="10" t="s">
        <v>31</v>
      </c>
      <c r="C119" s="29">
        <v>8.6151882578174854E-3</v>
      </c>
      <c r="D119" s="30">
        <v>0</v>
      </c>
      <c r="E119" s="29">
        <v>3.3040593673387128E-4</v>
      </c>
      <c r="F119" s="29">
        <v>0</v>
      </c>
      <c r="G119" s="29">
        <v>1</v>
      </c>
      <c r="H119" s="29">
        <v>0</v>
      </c>
      <c r="I119" s="30">
        <v>0</v>
      </c>
      <c r="J119" s="30">
        <v>0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31">
        <v>2.9042120915295658E-4</v>
      </c>
    </row>
    <row r="120" spans="1:17" ht="35.1" customHeight="1" x14ac:dyDescent="0.35">
      <c r="A120" s="5">
        <v>29</v>
      </c>
      <c r="B120" s="10" t="s">
        <v>32</v>
      </c>
      <c r="C120" s="29">
        <v>0</v>
      </c>
      <c r="D120" s="30">
        <v>0</v>
      </c>
      <c r="E120" s="29">
        <v>2.0815574014233888E-3</v>
      </c>
      <c r="F120" s="29">
        <v>0</v>
      </c>
      <c r="G120" s="29">
        <v>0</v>
      </c>
      <c r="H120" s="29">
        <v>0</v>
      </c>
      <c r="I120" s="30">
        <v>0</v>
      </c>
      <c r="J120" s="30">
        <v>0</v>
      </c>
      <c r="K120" s="29">
        <v>5.8650261971170134E-3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31">
        <v>2.6816788425274006E-3</v>
      </c>
    </row>
    <row r="121" spans="1:17" ht="35.1" customHeight="1" x14ac:dyDescent="0.35">
      <c r="A121" s="5">
        <v>30</v>
      </c>
      <c r="B121" s="10" t="s">
        <v>33</v>
      </c>
      <c r="C121" s="29">
        <v>0</v>
      </c>
      <c r="D121" s="30">
        <v>0</v>
      </c>
      <c r="E121" s="29">
        <v>0</v>
      </c>
      <c r="F121" s="29">
        <v>0</v>
      </c>
      <c r="G121" s="29">
        <v>0</v>
      </c>
      <c r="H121" s="29">
        <v>0</v>
      </c>
      <c r="I121" s="30">
        <v>0</v>
      </c>
      <c r="J121" s="30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31">
        <v>0</v>
      </c>
    </row>
    <row r="122" spans="1:17" ht="35.1" customHeight="1" x14ac:dyDescent="0.35">
      <c r="A122" s="5">
        <v>31</v>
      </c>
      <c r="B122" s="10" t="s">
        <v>43</v>
      </c>
      <c r="C122" s="29">
        <v>0</v>
      </c>
      <c r="D122" s="30">
        <v>0</v>
      </c>
      <c r="E122" s="29">
        <v>0</v>
      </c>
      <c r="F122" s="29">
        <v>0</v>
      </c>
      <c r="G122" s="29">
        <v>0</v>
      </c>
      <c r="H122" s="29">
        <v>0</v>
      </c>
      <c r="I122" s="30">
        <v>0</v>
      </c>
      <c r="J122" s="30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31">
        <v>0</v>
      </c>
    </row>
    <row r="123" spans="1:17" ht="35.1" customHeight="1" x14ac:dyDescent="0.35">
      <c r="A123" s="5">
        <v>32</v>
      </c>
      <c r="B123" s="10" t="s">
        <v>34</v>
      </c>
      <c r="C123" s="29">
        <v>0</v>
      </c>
      <c r="D123" s="30">
        <v>0</v>
      </c>
      <c r="E123" s="29">
        <v>0</v>
      </c>
      <c r="F123" s="29">
        <v>0</v>
      </c>
      <c r="G123" s="29">
        <v>0</v>
      </c>
      <c r="H123" s="29">
        <v>0</v>
      </c>
      <c r="I123" s="30">
        <v>3.1110988686015488E-3</v>
      </c>
      <c r="J123" s="30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5.2980132450331117E-3</v>
      </c>
      <c r="P123" s="29">
        <v>0</v>
      </c>
      <c r="Q123" s="31">
        <v>5.0353511746996761E-4</v>
      </c>
    </row>
    <row r="124" spans="1:17" ht="35.1" customHeight="1" x14ac:dyDescent="0.35">
      <c r="A124" s="5">
        <v>33</v>
      </c>
      <c r="B124" s="10" t="s">
        <v>35</v>
      </c>
      <c r="C124" s="29">
        <v>0</v>
      </c>
      <c r="D124" s="30">
        <v>0</v>
      </c>
      <c r="E124" s="29">
        <v>7.4477169316889399E-2</v>
      </c>
      <c r="F124" s="29">
        <v>0.12030075187969924</v>
      </c>
      <c r="G124" s="29">
        <v>0</v>
      </c>
      <c r="H124" s="29">
        <v>0</v>
      </c>
      <c r="I124" s="30">
        <v>0</v>
      </c>
      <c r="J124" s="30">
        <v>0</v>
      </c>
      <c r="K124" s="29">
        <v>6.4022191521344349E-2</v>
      </c>
      <c r="L124" s="29">
        <v>0.68008474576271194</v>
      </c>
      <c r="M124" s="29">
        <v>0</v>
      </c>
      <c r="N124" s="29">
        <v>0</v>
      </c>
      <c r="O124" s="29">
        <v>0</v>
      </c>
      <c r="P124" s="29">
        <v>0</v>
      </c>
      <c r="Q124" s="31">
        <v>5.8923950831289061E-2</v>
      </c>
    </row>
    <row r="125" spans="1:17" ht="30" customHeight="1" x14ac:dyDescent="0.35">
      <c r="A125" s="5">
        <v>34</v>
      </c>
      <c r="B125" s="10" t="s">
        <v>67</v>
      </c>
      <c r="C125" s="29">
        <v>0</v>
      </c>
      <c r="D125" s="30">
        <v>0</v>
      </c>
      <c r="E125" s="29">
        <v>7.92974248161291E-4</v>
      </c>
      <c r="F125" s="29">
        <v>0</v>
      </c>
      <c r="G125" s="29">
        <v>0</v>
      </c>
      <c r="H125" s="29">
        <v>0</v>
      </c>
      <c r="I125" s="30">
        <v>0</v>
      </c>
      <c r="J125" s="30">
        <v>0</v>
      </c>
      <c r="K125" s="29">
        <v>7.8200349294893523E-4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31">
        <v>5.4446002042412287E-4</v>
      </c>
    </row>
    <row r="126" spans="1:17" ht="30" customHeight="1" x14ac:dyDescent="0.35">
      <c r="A126" s="5">
        <v>35</v>
      </c>
      <c r="B126" s="23" t="s">
        <v>46</v>
      </c>
      <c r="C126" s="29">
        <v>0</v>
      </c>
      <c r="D126" s="30">
        <v>0</v>
      </c>
      <c r="E126" s="29">
        <v>0</v>
      </c>
      <c r="F126" s="29">
        <v>0</v>
      </c>
      <c r="G126" s="29">
        <v>0</v>
      </c>
      <c r="H126" s="29">
        <v>0</v>
      </c>
      <c r="I126" s="30">
        <v>0</v>
      </c>
      <c r="J126" s="30">
        <v>0</v>
      </c>
      <c r="K126" s="29">
        <v>3.2583478872872301E-4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31">
        <v>1.0704882811231438E-4</v>
      </c>
    </row>
    <row r="127" spans="1:17" ht="30" customHeight="1" x14ac:dyDescent="0.35">
      <c r="A127" s="5">
        <v>36</v>
      </c>
      <c r="B127" s="10" t="s">
        <v>49</v>
      </c>
      <c r="C127" s="29">
        <v>0</v>
      </c>
      <c r="D127" s="30">
        <v>0</v>
      </c>
      <c r="E127" s="29">
        <v>2.2375090035617762E-2</v>
      </c>
      <c r="F127" s="29">
        <v>0.33082706766917291</v>
      </c>
      <c r="G127" s="29">
        <v>0</v>
      </c>
      <c r="H127" s="29">
        <v>0</v>
      </c>
      <c r="I127" s="30">
        <v>0</v>
      </c>
      <c r="J127" s="30">
        <v>0</v>
      </c>
      <c r="K127" s="29">
        <v>1.8391563630465698E-3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31">
        <v>1.029921701424104E-2</v>
      </c>
    </row>
    <row r="128" spans="1:17" ht="35.25" customHeight="1" x14ac:dyDescent="0.35">
      <c r="A128" s="24"/>
      <c r="B128" s="24" t="s">
        <v>36</v>
      </c>
      <c r="C128" s="32">
        <v>1</v>
      </c>
      <c r="D128" s="33">
        <v>1</v>
      </c>
      <c r="E128" s="32">
        <v>1</v>
      </c>
      <c r="F128" s="32">
        <v>1</v>
      </c>
      <c r="G128" s="32">
        <v>1</v>
      </c>
      <c r="H128" s="32">
        <v>1</v>
      </c>
      <c r="I128" s="33">
        <v>0.99999999999999989</v>
      </c>
      <c r="J128" s="33">
        <v>1</v>
      </c>
      <c r="K128" s="32">
        <v>1.0000000000000002</v>
      </c>
      <c r="L128" s="32">
        <v>1</v>
      </c>
      <c r="M128" s="32">
        <v>0.99999999999999978</v>
      </c>
      <c r="N128" s="32">
        <v>1</v>
      </c>
      <c r="O128" s="32">
        <v>0.99999999999999989</v>
      </c>
      <c r="P128" s="32">
        <v>1</v>
      </c>
      <c r="Q128" s="32">
        <v>1.0000000000000002</v>
      </c>
    </row>
    <row r="130" spans="1:1" x14ac:dyDescent="0.35">
      <c r="A130" s="2" t="s">
        <v>55</v>
      </c>
    </row>
  </sheetData>
  <mergeCells count="2">
    <mergeCell ref="B44:B45"/>
    <mergeCell ref="C90:F90"/>
  </mergeCells>
  <pageMargins left="1.4566929133858268" right="0.70866141732283472" top="0.31496062992125984" bottom="0.23622047244094491" header="0.15748031496062992" footer="0.15748031496062992"/>
  <pageSetup scale="25" orientation="landscape" r:id="rId1"/>
  <rowBreaks count="1" manualBreakCount="1">
    <brk id="45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"/>
  <sheetViews>
    <sheetView zoomScale="50" zoomScaleNormal="50" zoomScaleSheetLayoutView="50" workbookViewId="0">
      <pane xSplit="2" ySplit="3" topLeftCell="C71" activePane="bottomRight" state="frozen"/>
      <selection pane="topRight" activeCell="C1" sqref="C1"/>
      <selection pane="bottomLeft" activeCell="A4" sqref="A4"/>
      <selection pane="bottomRight" activeCell="T90" sqref="T90"/>
    </sheetView>
  </sheetViews>
  <sheetFormatPr defaultRowHeight="23.25" x14ac:dyDescent="0.35"/>
  <cols>
    <col min="1" max="1" width="13.140625" style="4" customWidth="1"/>
    <col min="2" max="2" width="76.28515625" style="4" customWidth="1"/>
    <col min="3" max="3" width="23.42578125" style="4" customWidth="1"/>
    <col min="4" max="4" width="27.140625" style="7" customWidth="1"/>
    <col min="5" max="5" width="28.28515625" style="4" customWidth="1"/>
    <col min="6" max="6" width="23.7109375" style="4" customWidth="1"/>
    <col min="7" max="7" width="19.85546875" style="4" bestFit="1" customWidth="1"/>
    <col min="8" max="8" width="19.28515625" style="4" customWidth="1"/>
    <col min="9" max="9" width="26.28515625" style="7" customWidth="1"/>
    <col min="10" max="10" width="27.7109375" style="7" customWidth="1"/>
    <col min="11" max="11" width="27.42578125" style="4" customWidth="1"/>
    <col min="12" max="12" width="24.5703125" style="4" customWidth="1"/>
    <col min="13" max="13" width="21.5703125" style="4" customWidth="1"/>
    <col min="14" max="14" width="30.28515625" style="4" customWidth="1"/>
    <col min="15" max="15" width="25.7109375" style="4" customWidth="1"/>
    <col min="16" max="16" width="25.140625" style="4" customWidth="1"/>
    <col min="17" max="17" width="24.85546875" style="4" customWidth="1"/>
    <col min="18" max="18" width="9.140625" style="4"/>
    <col min="19" max="19" width="12.140625" style="4" bestFit="1" customWidth="1"/>
    <col min="20" max="20" width="30" style="4" customWidth="1"/>
    <col min="21" max="16384" width="9.140625" style="4"/>
  </cols>
  <sheetData>
    <row r="1" spans="1:16" ht="35.25" customHeight="1" x14ac:dyDescent="0.35">
      <c r="A1" s="112" t="s">
        <v>57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</row>
    <row r="2" spans="1:16" ht="35.25" customHeight="1" x14ac:dyDescent="0.35">
      <c r="A2" s="5"/>
      <c r="B2" s="6">
        <v>43525</v>
      </c>
      <c r="C2" s="7"/>
      <c r="E2" s="7"/>
      <c r="F2" s="7"/>
      <c r="G2" s="7"/>
      <c r="H2" s="8" t="s">
        <v>51</v>
      </c>
      <c r="K2" s="7"/>
      <c r="L2" s="7"/>
    </row>
    <row r="3" spans="1:16" ht="50.25" customHeight="1" x14ac:dyDescent="0.35">
      <c r="A3" s="1" t="s">
        <v>0</v>
      </c>
      <c r="B3" s="1" t="s">
        <v>1</v>
      </c>
      <c r="C3" s="1" t="s">
        <v>58</v>
      </c>
      <c r="D3" s="1" t="s">
        <v>59</v>
      </c>
      <c r="E3" s="1" t="s">
        <v>2</v>
      </c>
      <c r="F3" s="1" t="s">
        <v>47</v>
      </c>
      <c r="G3" s="1" t="s">
        <v>61</v>
      </c>
      <c r="H3" s="1" t="s">
        <v>3</v>
      </c>
      <c r="I3" s="1" t="s">
        <v>56</v>
      </c>
      <c r="J3" s="1" t="s">
        <v>54</v>
      </c>
      <c r="K3" s="1" t="s">
        <v>4</v>
      </c>
      <c r="L3" s="1" t="s">
        <v>5</v>
      </c>
      <c r="M3" s="1" t="s">
        <v>48</v>
      </c>
      <c r="N3" s="1" t="s">
        <v>6</v>
      </c>
      <c r="O3" s="1" t="s">
        <v>7</v>
      </c>
      <c r="P3" s="9" t="s">
        <v>8</v>
      </c>
    </row>
    <row r="4" spans="1:16" ht="30" customHeight="1" x14ac:dyDescent="0.35">
      <c r="A4" s="5">
        <v>1</v>
      </c>
      <c r="B4" s="10" t="s">
        <v>62</v>
      </c>
      <c r="C4" s="3">
        <v>918000</v>
      </c>
      <c r="D4" s="3">
        <v>0</v>
      </c>
      <c r="E4" s="3">
        <v>2983500</v>
      </c>
      <c r="F4" s="3">
        <v>0</v>
      </c>
      <c r="G4" s="3">
        <v>648000</v>
      </c>
      <c r="H4" s="3">
        <v>0</v>
      </c>
      <c r="I4" s="11">
        <v>0</v>
      </c>
      <c r="J4" s="11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 ht="30" customHeight="1" x14ac:dyDescent="0.35">
      <c r="A5" s="5">
        <v>2</v>
      </c>
      <c r="B5" s="10" t="s">
        <v>9</v>
      </c>
      <c r="C5" s="3">
        <v>0</v>
      </c>
      <c r="D5" s="3">
        <v>0</v>
      </c>
      <c r="E5" s="3">
        <v>81000</v>
      </c>
      <c r="F5" s="3">
        <v>0</v>
      </c>
      <c r="G5" s="3">
        <v>0</v>
      </c>
      <c r="H5" s="3">
        <v>0</v>
      </c>
      <c r="I5" s="11">
        <v>2175800</v>
      </c>
      <c r="J5" s="11">
        <v>0</v>
      </c>
      <c r="K5" s="3">
        <v>2213000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 ht="30" customHeight="1" x14ac:dyDescent="0.35">
      <c r="A6" s="5">
        <v>3</v>
      </c>
      <c r="B6" s="10" t="s">
        <v>39</v>
      </c>
      <c r="C6" s="3">
        <v>0</v>
      </c>
      <c r="D6" s="3">
        <v>0</v>
      </c>
      <c r="E6" s="3">
        <v>1044000</v>
      </c>
      <c r="F6" s="3">
        <v>0</v>
      </c>
      <c r="G6" s="3">
        <v>0</v>
      </c>
      <c r="H6" s="3">
        <v>0</v>
      </c>
      <c r="I6" s="11">
        <v>0</v>
      </c>
      <c r="J6" s="11">
        <v>0</v>
      </c>
      <c r="K6" s="3">
        <v>306000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ht="30" customHeight="1" x14ac:dyDescent="0.35">
      <c r="A7" s="5">
        <v>4</v>
      </c>
      <c r="B7" s="10" t="s">
        <v>10</v>
      </c>
      <c r="C7" s="3">
        <v>0</v>
      </c>
      <c r="D7" s="11">
        <v>954500</v>
      </c>
      <c r="E7" s="3">
        <v>21438700</v>
      </c>
      <c r="F7" s="3">
        <v>0</v>
      </c>
      <c r="G7" s="3">
        <v>0</v>
      </c>
      <c r="H7" s="3">
        <v>0</v>
      </c>
      <c r="I7" s="11">
        <v>2817290</v>
      </c>
      <c r="J7" s="11">
        <v>0</v>
      </c>
      <c r="K7" s="3">
        <v>13772400</v>
      </c>
      <c r="L7" s="3">
        <v>0</v>
      </c>
      <c r="M7" s="3">
        <v>81000</v>
      </c>
      <c r="N7" s="3">
        <v>54000</v>
      </c>
      <c r="O7" s="3">
        <v>9651000</v>
      </c>
      <c r="P7" s="3">
        <v>0</v>
      </c>
    </row>
    <row r="8" spans="1:16" ht="30" customHeight="1" x14ac:dyDescent="0.35">
      <c r="A8" s="5">
        <v>5</v>
      </c>
      <c r="B8" s="10" t="s">
        <v>11</v>
      </c>
      <c r="C8" s="3">
        <v>0</v>
      </c>
      <c r="D8" s="11">
        <v>0</v>
      </c>
      <c r="E8" s="3">
        <v>11678000</v>
      </c>
      <c r="F8" s="3">
        <v>40500</v>
      </c>
      <c r="G8" s="3">
        <v>0</v>
      </c>
      <c r="H8" s="3">
        <v>0</v>
      </c>
      <c r="I8" s="11">
        <v>0</v>
      </c>
      <c r="J8" s="11">
        <v>0</v>
      </c>
      <c r="K8" s="3">
        <v>12647000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ht="30" customHeight="1" x14ac:dyDescent="0.35">
      <c r="A9" s="5">
        <v>6</v>
      </c>
      <c r="B9" s="10" t="s">
        <v>12</v>
      </c>
      <c r="C9" s="3">
        <v>0</v>
      </c>
      <c r="D9" s="11">
        <v>23972000</v>
      </c>
      <c r="E9" s="3">
        <v>9528000</v>
      </c>
      <c r="F9" s="3">
        <v>945000</v>
      </c>
      <c r="G9" s="3">
        <v>0</v>
      </c>
      <c r="H9" s="3">
        <v>0</v>
      </c>
      <c r="I9" s="11">
        <v>0</v>
      </c>
      <c r="J9" s="11">
        <v>0</v>
      </c>
      <c r="K9" s="3">
        <v>11217500</v>
      </c>
      <c r="L9" s="3">
        <v>0</v>
      </c>
      <c r="M9" s="3">
        <v>0</v>
      </c>
      <c r="N9" s="3">
        <v>0</v>
      </c>
      <c r="O9" s="3">
        <v>0</v>
      </c>
      <c r="P9" s="3">
        <v>6888500</v>
      </c>
    </row>
    <row r="10" spans="1:16" ht="30" customHeight="1" x14ac:dyDescent="0.35">
      <c r="A10" s="5">
        <v>7</v>
      </c>
      <c r="B10" s="10" t="s">
        <v>13</v>
      </c>
      <c r="C10" s="3">
        <v>0</v>
      </c>
      <c r="D10" s="3">
        <v>0</v>
      </c>
      <c r="E10" s="3">
        <v>148500</v>
      </c>
      <c r="F10" s="3">
        <v>0</v>
      </c>
      <c r="G10" s="3">
        <v>0</v>
      </c>
      <c r="H10" s="3">
        <v>0</v>
      </c>
      <c r="I10" s="11">
        <v>2281850</v>
      </c>
      <c r="J10" s="11">
        <v>10543729</v>
      </c>
      <c r="K10" s="3">
        <v>193500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ht="30" customHeight="1" x14ac:dyDescent="0.35">
      <c r="A11" s="5">
        <v>8</v>
      </c>
      <c r="B11" s="10" t="s">
        <v>14</v>
      </c>
      <c r="C11" s="3">
        <v>0</v>
      </c>
      <c r="D11" s="3">
        <v>0</v>
      </c>
      <c r="E11" s="3">
        <v>3519000</v>
      </c>
      <c r="F11" s="3">
        <v>0</v>
      </c>
      <c r="G11" s="3">
        <v>0</v>
      </c>
      <c r="H11" s="3">
        <v>0</v>
      </c>
      <c r="I11" s="11">
        <v>0</v>
      </c>
      <c r="J11" s="11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16" ht="30" customHeight="1" x14ac:dyDescent="0.35">
      <c r="A12" s="5">
        <v>9</v>
      </c>
      <c r="B12" s="10" t="s">
        <v>40</v>
      </c>
      <c r="C12" s="3">
        <v>0</v>
      </c>
      <c r="D12" s="3">
        <v>0</v>
      </c>
      <c r="E12" s="3">
        <v>3030500</v>
      </c>
      <c r="F12" s="3">
        <v>0</v>
      </c>
      <c r="G12" s="3">
        <v>0</v>
      </c>
      <c r="H12" s="3">
        <v>0</v>
      </c>
      <c r="I12" s="11">
        <v>0</v>
      </c>
      <c r="J12" s="11">
        <v>0</v>
      </c>
      <c r="K12" s="3">
        <v>5483500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 ht="30" customHeight="1" x14ac:dyDescent="0.35">
      <c r="A13" s="5">
        <v>10</v>
      </c>
      <c r="B13" s="10" t="s">
        <v>15</v>
      </c>
      <c r="C13" s="3">
        <v>0</v>
      </c>
      <c r="D13" s="3">
        <v>0</v>
      </c>
      <c r="E13" s="3">
        <v>8748000</v>
      </c>
      <c r="F13" s="3">
        <v>0</v>
      </c>
      <c r="G13" s="3">
        <v>0</v>
      </c>
      <c r="H13" s="3">
        <v>0</v>
      </c>
      <c r="I13" s="11">
        <v>0</v>
      </c>
      <c r="J13" s="11">
        <v>0</v>
      </c>
      <c r="K13" s="3">
        <v>6007500</v>
      </c>
      <c r="L13" s="3">
        <v>0</v>
      </c>
      <c r="M13" s="3">
        <v>0</v>
      </c>
      <c r="N13" s="3">
        <v>2151500</v>
      </c>
      <c r="O13" s="3">
        <v>2696500</v>
      </c>
      <c r="P13" s="3">
        <v>0</v>
      </c>
    </row>
    <row r="14" spans="1:16" ht="30" customHeight="1" x14ac:dyDescent="0.35">
      <c r="A14" s="5">
        <v>11</v>
      </c>
      <c r="B14" s="10" t="s">
        <v>16</v>
      </c>
      <c r="C14" s="3">
        <v>0</v>
      </c>
      <c r="D14" s="3">
        <v>0</v>
      </c>
      <c r="E14" s="3">
        <v>3313500</v>
      </c>
      <c r="F14" s="3">
        <v>0</v>
      </c>
      <c r="G14" s="3">
        <v>0</v>
      </c>
      <c r="H14" s="3">
        <v>0</v>
      </c>
      <c r="I14" s="11">
        <v>3054770</v>
      </c>
      <c r="J14" s="11">
        <v>0</v>
      </c>
      <c r="K14" s="3">
        <v>2603500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1:16" ht="30" customHeight="1" x14ac:dyDescent="0.35">
      <c r="A15" s="5">
        <v>12</v>
      </c>
      <c r="B15" s="10" t="s">
        <v>17</v>
      </c>
      <c r="C15" s="3">
        <v>0</v>
      </c>
      <c r="D15" s="3">
        <v>0</v>
      </c>
      <c r="E15" s="3">
        <v>2073000</v>
      </c>
      <c r="F15" s="3">
        <v>0</v>
      </c>
      <c r="G15" s="3">
        <v>0</v>
      </c>
      <c r="H15" s="3">
        <v>0</v>
      </c>
      <c r="I15" s="11">
        <v>0</v>
      </c>
      <c r="J15" s="11">
        <v>0</v>
      </c>
      <c r="K15" s="3">
        <v>1533000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 ht="30" customHeight="1" x14ac:dyDescent="0.35">
      <c r="A16" s="5">
        <v>13</v>
      </c>
      <c r="B16" s="10" t="s">
        <v>18</v>
      </c>
      <c r="C16" s="3">
        <v>0</v>
      </c>
      <c r="D16" s="3">
        <v>0</v>
      </c>
      <c r="E16" s="3">
        <v>4258000</v>
      </c>
      <c r="F16" s="3">
        <v>108000</v>
      </c>
      <c r="G16" s="3">
        <v>0</v>
      </c>
      <c r="H16" s="3">
        <v>0</v>
      </c>
      <c r="I16" s="11">
        <v>7238640</v>
      </c>
      <c r="J16" s="11">
        <v>0</v>
      </c>
      <c r="K16" s="3">
        <v>36000</v>
      </c>
      <c r="L16" s="3">
        <v>0</v>
      </c>
      <c r="M16" s="3">
        <v>54000</v>
      </c>
      <c r="N16" s="3">
        <v>5383500</v>
      </c>
      <c r="O16" s="3">
        <v>0</v>
      </c>
      <c r="P16" s="3">
        <v>0</v>
      </c>
    </row>
    <row r="17" spans="1:16" ht="30" customHeight="1" x14ac:dyDescent="0.35">
      <c r="A17" s="5">
        <v>14</v>
      </c>
      <c r="B17" s="10" t="s">
        <v>19</v>
      </c>
      <c r="C17" s="3">
        <v>472500</v>
      </c>
      <c r="D17" s="3">
        <v>0</v>
      </c>
      <c r="E17" s="3">
        <v>13500</v>
      </c>
      <c r="F17" s="3">
        <v>0</v>
      </c>
      <c r="G17" s="3">
        <v>0</v>
      </c>
      <c r="H17" s="3">
        <v>0</v>
      </c>
      <c r="I17" s="11">
        <v>2146400</v>
      </c>
      <c r="J17" s="11">
        <v>0</v>
      </c>
      <c r="K17" s="3">
        <v>1697000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ht="30" customHeight="1" x14ac:dyDescent="0.35">
      <c r="A18" s="5">
        <v>15</v>
      </c>
      <c r="B18" s="10" t="s">
        <v>41</v>
      </c>
      <c r="C18" s="3">
        <v>0</v>
      </c>
      <c r="D18" s="3">
        <v>0</v>
      </c>
      <c r="E18" s="3">
        <v>29813800</v>
      </c>
      <c r="F18" s="3">
        <v>405000</v>
      </c>
      <c r="G18" s="3">
        <v>0</v>
      </c>
      <c r="H18" s="3">
        <v>0</v>
      </c>
      <c r="I18" s="11">
        <v>1857050</v>
      </c>
      <c r="J18" s="11">
        <v>0</v>
      </c>
      <c r="K18" s="3">
        <v>31786000</v>
      </c>
      <c r="L18" s="3">
        <v>0</v>
      </c>
      <c r="M18" s="3">
        <v>63000</v>
      </c>
      <c r="N18" s="3">
        <v>0</v>
      </c>
      <c r="O18" s="3">
        <v>0</v>
      </c>
      <c r="P18" s="3">
        <v>5695500</v>
      </c>
    </row>
    <row r="19" spans="1:16" ht="30" customHeight="1" x14ac:dyDescent="0.35">
      <c r="A19" s="5">
        <v>16</v>
      </c>
      <c r="B19" s="10" t="s">
        <v>20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1">
        <v>0</v>
      </c>
      <c r="J19" s="11">
        <v>0</v>
      </c>
      <c r="K19" s="3">
        <v>99000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spans="1:16" ht="30" customHeight="1" x14ac:dyDescent="0.35">
      <c r="A20" s="5">
        <v>17</v>
      </c>
      <c r="B20" s="10" t="s">
        <v>21</v>
      </c>
      <c r="C20" s="3">
        <v>0</v>
      </c>
      <c r="D20" s="3">
        <v>0</v>
      </c>
      <c r="E20" s="3">
        <v>16112300</v>
      </c>
      <c r="F20" s="3">
        <v>0</v>
      </c>
      <c r="G20" s="3">
        <v>0</v>
      </c>
      <c r="H20" s="3">
        <v>0</v>
      </c>
      <c r="I20" s="11">
        <v>0</v>
      </c>
      <c r="J20" s="11">
        <v>0</v>
      </c>
      <c r="K20" s="3">
        <v>20303600</v>
      </c>
      <c r="L20" s="3">
        <v>0</v>
      </c>
      <c r="M20" s="3">
        <v>0</v>
      </c>
      <c r="N20" s="3">
        <v>2684000</v>
      </c>
      <c r="O20" s="3">
        <v>7499100</v>
      </c>
      <c r="P20" s="3">
        <v>0</v>
      </c>
    </row>
    <row r="21" spans="1:16" ht="30" customHeight="1" x14ac:dyDescent="0.35">
      <c r="A21" s="5">
        <v>18</v>
      </c>
      <c r="B21" s="10" t="s">
        <v>22</v>
      </c>
      <c r="C21" s="3">
        <v>0</v>
      </c>
      <c r="D21" s="3">
        <v>0</v>
      </c>
      <c r="E21" s="3">
        <v>3370000</v>
      </c>
      <c r="F21" s="3">
        <v>0</v>
      </c>
      <c r="G21" s="3">
        <v>0</v>
      </c>
      <c r="H21" s="3">
        <v>0</v>
      </c>
      <c r="I21" s="11">
        <v>22370</v>
      </c>
      <c r="J21" s="11">
        <v>0</v>
      </c>
      <c r="K21" s="3">
        <v>1039000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spans="1:16" ht="30" customHeight="1" x14ac:dyDescent="0.35">
      <c r="A22" s="5">
        <v>19</v>
      </c>
      <c r="B22" s="10" t="s">
        <v>23</v>
      </c>
      <c r="C22" s="3">
        <v>0</v>
      </c>
      <c r="D22" s="3">
        <v>0</v>
      </c>
      <c r="E22" s="3">
        <v>3774500</v>
      </c>
      <c r="F22" s="3">
        <v>270000</v>
      </c>
      <c r="G22" s="3">
        <v>0</v>
      </c>
      <c r="H22" s="3">
        <v>0</v>
      </c>
      <c r="I22" s="11">
        <v>0</v>
      </c>
      <c r="J22" s="11">
        <v>0</v>
      </c>
      <c r="K22" s="3">
        <v>6166000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1:16" ht="30" customHeight="1" x14ac:dyDescent="0.35">
      <c r="A23" s="5">
        <v>20</v>
      </c>
      <c r="B23" s="10" t="s">
        <v>42</v>
      </c>
      <c r="C23" s="3">
        <v>0</v>
      </c>
      <c r="D23" s="3">
        <v>0</v>
      </c>
      <c r="E23" s="3">
        <v>736000</v>
      </c>
      <c r="F23" s="3">
        <v>0</v>
      </c>
      <c r="G23" s="3">
        <v>0</v>
      </c>
      <c r="H23" s="3">
        <v>0</v>
      </c>
      <c r="I23" s="11">
        <v>0</v>
      </c>
      <c r="J23" s="11">
        <v>0</v>
      </c>
      <c r="K23" s="3">
        <v>441000</v>
      </c>
      <c r="L23" s="3">
        <v>3604500</v>
      </c>
      <c r="M23" s="3">
        <v>0</v>
      </c>
      <c r="N23" s="3">
        <v>0</v>
      </c>
      <c r="O23" s="3">
        <v>0</v>
      </c>
      <c r="P23" s="3">
        <v>0</v>
      </c>
    </row>
    <row r="24" spans="1:16" ht="30" customHeight="1" x14ac:dyDescent="0.35">
      <c r="A24" s="5">
        <v>21</v>
      </c>
      <c r="B24" s="10" t="s">
        <v>25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11">
        <v>0</v>
      </c>
      <c r="J24" s="11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1:16" ht="30" customHeight="1" x14ac:dyDescent="0.35">
      <c r="A25" s="5">
        <v>22</v>
      </c>
      <c r="B25" s="10" t="s">
        <v>24</v>
      </c>
      <c r="C25" s="3">
        <v>0</v>
      </c>
      <c r="D25" s="3">
        <v>0</v>
      </c>
      <c r="E25" s="3">
        <v>1035000</v>
      </c>
      <c r="F25" s="3">
        <v>0</v>
      </c>
      <c r="G25" s="3">
        <v>0</v>
      </c>
      <c r="H25" s="3">
        <v>0</v>
      </c>
      <c r="I25" s="11">
        <v>0</v>
      </c>
      <c r="J25" s="11">
        <v>0</v>
      </c>
      <c r="K25" s="3">
        <v>2628000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spans="1:16" ht="30" customHeight="1" x14ac:dyDescent="0.35">
      <c r="A26" s="5">
        <v>23</v>
      </c>
      <c r="B26" s="10" t="s">
        <v>26</v>
      </c>
      <c r="C26" s="3">
        <v>0</v>
      </c>
      <c r="D26" s="3">
        <v>0</v>
      </c>
      <c r="E26" s="3">
        <v>288000</v>
      </c>
      <c r="F26" s="3">
        <v>0</v>
      </c>
      <c r="G26" s="3">
        <v>0</v>
      </c>
      <c r="H26" s="3">
        <v>0</v>
      </c>
      <c r="I26" s="11">
        <v>0</v>
      </c>
      <c r="J26" s="11">
        <v>0</v>
      </c>
      <c r="K26" s="3">
        <v>216000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spans="1:16" ht="30" customHeight="1" x14ac:dyDescent="0.35">
      <c r="A27" s="5">
        <v>24</v>
      </c>
      <c r="B27" s="10" t="s">
        <v>27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11">
        <v>0</v>
      </c>
      <c r="J27" s="11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</row>
    <row r="28" spans="1:16" ht="30" customHeight="1" x14ac:dyDescent="0.35">
      <c r="A28" s="5">
        <v>25</v>
      </c>
      <c r="B28" s="10" t="s">
        <v>28</v>
      </c>
      <c r="C28" s="3">
        <v>0</v>
      </c>
      <c r="D28" s="3">
        <v>0</v>
      </c>
      <c r="E28" s="3">
        <v>1432000</v>
      </c>
      <c r="F28" s="3">
        <v>0</v>
      </c>
      <c r="G28" s="3">
        <v>0</v>
      </c>
      <c r="H28" s="3">
        <v>0</v>
      </c>
      <c r="I28" s="11">
        <v>0</v>
      </c>
      <c r="J28" s="11">
        <v>0</v>
      </c>
      <c r="K28" s="3">
        <v>3390500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spans="1:16" ht="30" customHeight="1" x14ac:dyDescent="0.35">
      <c r="A29" s="5">
        <v>26</v>
      </c>
      <c r="B29" s="10" t="s">
        <v>29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1">
        <v>0</v>
      </c>
      <c r="J29" s="11">
        <v>0</v>
      </c>
      <c r="K29" s="3">
        <v>135000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</row>
    <row r="30" spans="1:16" ht="30" customHeight="1" x14ac:dyDescent="0.35">
      <c r="A30" s="5">
        <v>27</v>
      </c>
      <c r="B30" s="10" t="s">
        <v>30</v>
      </c>
      <c r="C30" s="3">
        <v>0</v>
      </c>
      <c r="D30" s="3">
        <v>0</v>
      </c>
      <c r="E30" s="3">
        <v>5013500</v>
      </c>
      <c r="F30" s="3">
        <v>189000</v>
      </c>
      <c r="G30" s="3">
        <v>0</v>
      </c>
      <c r="H30" s="3">
        <v>0</v>
      </c>
      <c r="I30" s="11">
        <v>2934020</v>
      </c>
      <c r="J30" s="11">
        <v>0</v>
      </c>
      <c r="K30" s="3">
        <v>3536500</v>
      </c>
      <c r="L30" s="3">
        <v>0</v>
      </c>
      <c r="M30" s="3">
        <v>0</v>
      </c>
      <c r="N30" s="3">
        <v>17675700</v>
      </c>
      <c r="O30" s="3">
        <v>0</v>
      </c>
      <c r="P30" s="3">
        <v>0</v>
      </c>
    </row>
    <row r="31" spans="1:16" ht="30" customHeight="1" x14ac:dyDescent="0.35">
      <c r="A31" s="5">
        <v>28</v>
      </c>
      <c r="B31" s="10" t="s">
        <v>31</v>
      </c>
      <c r="C31" s="3">
        <v>0</v>
      </c>
      <c r="D31" s="3">
        <v>0</v>
      </c>
      <c r="E31" s="3">
        <v>0</v>
      </c>
      <c r="F31" s="3">
        <v>0</v>
      </c>
      <c r="G31" s="3">
        <v>108000</v>
      </c>
      <c r="H31" s="3">
        <v>0</v>
      </c>
      <c r="I31" s="11">
        <v>0</v>
      </c>
      <c r="J31" s="11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</row>
    <row r="32" spans="1:16" ht="30" customHeight="1" x14ac:dyDescent="0.35">
      <c r="A32" s="5">
        <v>29</v>
      </c>
      <c r="B32" s="10" t="s">
        <v>32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1">
        <v>0</v>
      </c>
      <c r="J32" s="11">
        <v>0</v>
      </c>
      <c r="K32" s="3">
        <v>1111500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spans="1:20" ht="30" customHeight="1" x14ac:dyDescent="0.35">
      <c r="A33" s="5">
        <v>30</v>
      </c>
      <c r="B33" s="10" t="s">
        <v>33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1">
        <v>0</v>
      </c>
      <c r="J33" s="11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</row>
    <row r="34" spans="1:20" ht="30" customHeight="1" x14ac:dyDescent="0.35">
      <c r="A34" s="5">
        <v>31</v>
      </c>
      <c r="B34" s="10" t="s">
        <v>43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1">
        <v>0</v>
      </c>
      <c r="J34" s="11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</row>
    <row r="35" spans="1:20" ht="30" customHeight="1" x14ac:dyDescent="0.35">
      <c r="A35" s="5">
        <v>32</v>
      </c>
      <c r="B35" s="10" t="s">
        <v>34</v>
      </c>
      <c r="C35" s="3">
        <v>0</v>
      </c>
      <c r="D35" s="3">
        <v>0</v>
      </c>
      <c r="E35" s="3">
        <v>2356500</v>
      </c>
      <c r="F35" s="3">
        <v>0</v>
      </c>
      <c r="G35" s="3">
        <v>0</v>
      </c>
      <c r="H35" s="3">
        <v>0</v>
      </c>
      <c r="I35" s="11">
        <v>676050</v>
      </c>
      <c r="J35" s="11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</row>
    <row r="36" spans="1:20" ht="30" customHeight="1" x14ac:dyDescent="0.35">
      <c r="A36" s="5">
        <v>33</v>
      </c>
      <c r="B36" s="10" t="s">
        <v>35</v>
      </c>
      <c r="C36" s="3">
        <v>0</v>
      </c>
      <c r="D36" s="3">
        <v>0</v>
      </c>
      <c r="E36" s="3">
        <v>9097400</v>
      </c>
      <c r="F36" s="3">
        <v>13500</v>
      </c>
      <c r="G36" s="3">
        <v>0</v>
      </c>
      <c r="H36" s="3">
        <v>0</v>
      </c>
      <c r="I36" s="11">
        <v>0</v>
      </c>
      <c r="J36" s="11">
        <v>0</v>
      </c>
      <c r="K36" s="3">
        <v>6896900</v>
      </c>
      <c r="L36" s="3">
        <v>4266000</v>
      </c>
      <c r="M36" s="3">
        <v>0</v>
      </c>
      <c r="N36" s="3">
        <v>0</v>
      </c>
      <c r="O36" s="3">
        <v>0</v>
      </c>
      <c r="P36" s="3">
        <v>0</v>
      </c>
    </row>
    <row r="37" spans="1:20" ht="30" customHeight="1" x14ac:dyDescent="0.35">
      <c r="A37" s="5">
        <v>34</v>
      </c>
      <c r="B37" s="10" t="s">
        <v>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1">
        <v>0</v>
      </c>
      <c r="J37" s="11">
        <v>0</v>
      </c>
      <c r="K37" s="3">
        <v>270000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</row>
    <row r="38" spans="1:20" ht="30" customHeight="1" x14ac:dyDescent="0.35">
      <c r="A38" s="5">
        <v>35</v>
      </c>
      <c r="B38" s="10" t="s">
        <v>46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1">
        <v>0</v>
      </c>
      <c r="J38" s="11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</row>
    <row r="39" spans="1:20" ht="30" customHeight="1" x14ac:dyDescent="0.35">
      <c r="A39" s="5">
        <v>36</v>
      </c>
      <c r="B39" s="10" t="s">
        <v>49</v>
      </c>
      <c r="C39" s="3">
        <v>0</v>
      </c>
      <c r="D39" s="3">
        <v>0</v>
      </c>
      <c r="E39" s="3">
        <v>253000</v>
      </c>
      <c r="F39" s="3">
        <v>324000</v>
      </c>
      <c r="G39" s="3">
        <v>0</v>
      </c>
      <c r="H39" s="3">
        <v>0</v>
      </c>
      <c r="I39" s="11">
        <v>0</v>
      </c>
      <c r="J39" s="11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12"/>
    </row>
    <row r="40" spans="1:20" ht="30" customHeight="1" x14ac:dyDescent="0.35">
      <c r="A40" s="5"/>
      <c r="B40" s="13" t="s">
        <v>36</v>
      </c>
      <c r="C40" s="14">
        <v>1390500</v>
      </c>
      <c r="D40" s="14">
        <v>24926500</v>
      </c>
      <c r="E40" s="14">
        <v>145139200</v>
      </c>
      <c r="F40" s="14">
        <v>2295000</v>
      </c>
      <c r="G40" s="14">
        <v>756000</v>
      </c>
      <c r="H40" s="14">
        <v>0</v>
      </c>
      <c r="I40" s="14">
        <v>25204240</v>
      </c>
      <c r="J40" s="14">
        <v>10543729</v>
      </c>
      <c r="K40" s="14">
        <v>135728900</v>
      </c>
      <c r="L40" s="14">
        <v>7870500</v>
      </c>
      <c r="M40" s="14">
        <v>198000</v>
      </c>
      <c r="N40" s="14">
        <v>27948700</v>
      </c>
      <c r="O40" s="14">
        <v>19846600</v>
      </c>
      <c r="P40" s="14">
        <v>12584000</v>
      </c>
    </row>
    <row r="41" spans="1:20" ht="33.75" customHeight="1" x14ac:dyDescent="0.35">
      <c r="B41" s="60" t="s">
        <v>75</v>
      </c>
      <c r="C41" s="95"/>
      <c r="D41" s="96"/>
      <c r="E41" s="92">
        <v>282165</v>
      </c>
      <c r="F41" s="3"/>
      <c r="G41" s="3"/>
      <c r="H41" s="3"/>
      <c r="I41" s="11"/>
      <c r="J41" s="11"/>
      <c r="K41" s="3"/>
      <c r="L41" s="3"/>
      <c r="M41" s="3"/>
      <c r="N41" s="3"/>
      <c r="O41" s="3"/>
      <c r="P41" s="3"/>
      <c r="S41" s="17"/>
      <c r="T41" s="17"/>
    </row>
    <row r="42" spans="1:20" ht="27.75" customHeight="1" x14ac:dyDescent="0.35">
      <c r="C42" s="17"/>
      <c r="D42" s="18"/>
      <c r="E42" s="17"/>
      <c r="F42" s="17"/>
      <c r="G42" s="17"/>
      <c r="H42" s="17"/>
      <c r="I42" s="18"/>
      <c r="J42" s="18"/>
      <c r="K42" s="17"/>
      <c r="L42" s="19"/>
      <c r="M42" s="17"/>
      <c r="N42" s="19"/>
      <c r="O42" s="19"/>
      <c r="P42" s="19"/>
    </row>
    <row r="43" spans="1:20" ht="30" customHeight="1" x14ac:dyDescent="0.35">
      <c r="E43" s="17"/>
      <c r="F43" s="17"/>
      <c r="I43" s="18"/>
      <c r="J43" s="18"/>
      <c r="K43" s="17"/>
      <c r="L43" s="17"/>
    </row>
    <row r="44" spans="1:20" ht="45" x14ac:dyDescent="0.35">
      <c r="B44" s="110" t="s">
        <v>37</v>
      </c>
      <c r="C44" s="1" t="s">
        <v>58</v>
      </c>
      <c r="D44" s="1" t="s">
        <v>59</v>
      </c>
      <c r="E44" s="1" t="s">
        <v>2</v>
      </c>
      <c r="F44" s="1" t="s">
        <v>47</v>
      </c>
      <c r="G44" s="1" t="s">
        <v>61</v>
      </c>
      <c r="H44" s="1" t="s">
        <v>3</v>
      </c>
      <c r="I44" s="1" t="s">
        <v>56</v>
      </c>
      <c r="J44" s="1" t="s">
        <v>54</v>
      </c>
      <c r="K44" s="1" t="s">
        <v>4</v>
      </c>
      <c r="L44" s="1" t="s">
        <v>5</v>
      </c>
      <c r="M44" s="1" t="s">
        <v>48</v>
      </c>
      <c r="N44" s="1" t="s">
        <v>6</v>
      </c>
      <c r="O44" s="1" t="s">
        <v>7</v>
      </c>
      <c r="P44" s="9" t="s">
        <v>8</v>
      </c>
    </row>
    <row r="45" spans="1:20" ht="32.25" customHeight="1" x14ac:dyDescent="0.35">
      <c r="B45" s="110"/>
      <c r="C45" s="13">
        <v>1009.08</v>
      </c>
      <c r="D45" s="13">
        <v>1009.08</v>
      </c>
      <c r="E45" s="13">
        <v>1183.43</v>
      </c>
      <c r="F45" s="13">
        <f>E45</f>
        <v>1183.43</v>
      </c>
      <c r="G45" s="20">
        <v>1324.5</v>
      </c>
      <c r="H45" s="13">
        <v>1240.5999999999999</v>
      </c>
      <c r="I45" s="13">
        <v>1000</v>
      </c>
      <c r="J45" s="13">
        <v>1000</v>
      </c>
      <c r="K45" s="20">
        <v>1324.5</v>
      </c>
      <c r="L45" s="20">
        <f>K45</f>
        <v>1324.5</v>
      </c>
      <c r="M45" s="13">
        <f>F45</f>
        <v>1183.43</v>
      </c>
      <c r="N45" s="13">
        <f>M45</f>
        <v>1183.43</v>
      </c>
      <c r="O45" s="20">
        <f>H45</f>
        <v>1240.5999999999999</v>
      </c>
      <c r="P45" s="13">
        <f>N45</f>
        <v>1183.43</v>
      </c>
    </row>
    <row r="46" spans="1:20" ht="23.25" customHeight="1" x14ac:dyDescent="0.35"/>
    <row r="47" spans="1:20" ht="33.75" customHeight="1" x14ac:dyDescent="0.35"/>
    <row r="48" spans="1:20" ht="33" customHeight="1" x14ac:dyDescent="0.35">
      <c r="C48" s="8" t="s">
        <v>38</v>
      </c>
      <c r="D48" s="8"/>
    </row>
    <row r="49" spans="1:17" ht="45" x14ac:dyDescent="0.35">
      <c r="A49" s="1" t="s">
        <v>0</v>
      </c>
      <c r="B49" s="1" t="s">
        <v>1</v>
      </c>
      <c r="C49" s="1" t="s">
        <v>58</v>
      </c>
      <c r="D49" s="1" t="s">
        <v>59</v>
      </c>
      <c r="E49" s="1" t="s">
        <v>2</v>
      </c>
      <c r="F49" s="1" t="s">
        <v>47</v>
      </c>
      <c r="G49" s="1" t="s">
        <v>61</v>
      </c>
      <c r="H49" s="1" t="s">
        <v>3</v>
      </c>
      <c r="I49" s="1" t="s">
        <v>56</v>
      </c>
      <c r="J49" s="1" t="s">
        <v>54</v>
      </c>
      <c r="K49" s="1" t="s">
        <v>4</v>
      </c>
      <c r="L49" s="1" t="s">
        <v>5</v>
      </c>
      <c r="M49" s="1" t="s">
        <v>48</v>
      </c>
      <c r="N49" s="1" t="s">
        <v>6</v>
      </c>
      <c r="O49" s="1" t="s">
        <v>7</v>
      </c>
      <c r="P49" s="9" t="s">
        <v>8</v>
      </c>
      <c r="Q49" s="9" t="s">
        <v>60</v>
      </c>
    </row>
    <row r="50" spans="1:17" ht="30" customHeight="1" x14ac:dyDescent="0.35">
      <c r="A50" s="5">
        <v>1</v>
      </c>
      <c r="B50" s="10" t="s">
        <v>62</v>
      </c>
      <c r="C50" s="21">
        <v>909.73956475205136</v>
      </c>
      <c r="D50" s="22">
        <v>0</v>
      </c>
      <c r="E50" s="21">
        <v>2521.0616597517383</v>
      </c>
      <c r="F50" s="21">
        <v>0</v>
      </c>
      <c r="G50" s="3">
        <v>489.24122310305773</v>
      </c>
      <c r="H50" s="21">
        <v>0</v>
      </c>
      <c r="I50" s="22">
        <v>0</v>
      </c>
      <c r="J50" s="22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14">
        <v>3920.0424476068474</v>
      </c>
    </row>
    <row r="51" spans="1:17" ht="35.1" customHeight="1" x14ac:dyDescent="0.35">
      <c r="A51" s="5">
        <v>2</v>
      </c>
      <c r="B51" s="10" t="s">
        <v>9</v>
      </c>
      <c r="C51" s="21">
        <v>0</v>
      </c>
      <c r="D51" s="22">
        <v>0</v>
      </c>
      <c r="E51" s="21">
        <v>68.445112934436338</v>
      </c>
      <c r="F51" s="21">
        <v>0</v>
      </c>
      <c r="G51" s="3">
        <v>0</v>
      </c>
      <c r="H51" s="21">
        <v>0</v>
      </c>
      <c r="I51" s="22">
        <v>2175.8000000000002</v>
      </c>
      <c r="J51" s="22">
        <v>0</v>
      </c>
      <c r="K51" s="21">
        <v>1670.8191770479427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14">
        <v>3915.0642899823788</v>
      </c>
    </row>
    <row r="52" spans="1:17" ht="35.1" customHeight="1" x14ac:dyDescent="0.35">
      <c r="A52" s="5">
        <v>3</v>
      </c>
      <c r="B52" s="10" t="s">
        <v>39</v>
      </c>
      <c r="C52" s="21">
        <v>0</v>
      </c>
      <c r="D52" s="22">
        <v>0</v>
      </c>
      <c r="E52" s="21">
        <v>882.18145559940172</v>
      </c>
      <c r="F52" s="21">
        <v>0</v>
      </c>
      <c r="G52" s="3">
        <v>0</v>
      </c>
      <c r="H52" s="21">
        <v>0</v>
      </c>
      <c r="I52" s="22">
        <v>0</v>
      </c>
      <c r="J52" s="22">
        <v>0</v>
      </c>
      <c r="K52" s="21">
        <v>231.03057757644393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14">
        <v>1113.2120331758456</v>
      </c>
    </row>
    <row r="53" spans="1:17" ht="35.1" customHeight="1" x14ac:dyDescent="0.35">
      <c r="A53" s="5">
        <v>4</v>
      </c>
      <c r="B53" s="10" t="s">
        <v>10</v>
      </c>
      <c r="C53" s="21">
        <v>0</v>
      </c>
      <c r="D53" s="22">
        <v>945.91112696713833</v>
      </c>
      <c r="E53" s="21">
        <v>18115.731390956793</v>
      </c>
      <c r="F53" s="21">
        <v>0</v>
      </c>
      <c r="G53" s="3">
        <v>0</v>
      </c>
      <c r="H53" s="21">
        <v>0</v>
      </c>
      <c r="I53" s="22">
        <v>2817.29</v>
      </c>
      <c r="J53" s="22">
        <v>0</v>
      </c>
      <c r="K53" s="21">
        <v>10398.187995469989</v>
      </c>
      <c r="L53" s="21">
        <v>0</v>
      </c>
      <c r="M53" s="21">
        <v>68.445112934436338</v>
      </c>
      <c r="N53" s="21">
        <v>45.630075289624223</v>
      </c>
      <c r="O53" s="21">
        <v>7779.3003385458651</v>
      </c>
      <c r="P53" s="21">
        <v>0</v>
      </c>
      <c r="Q53" s="14">
        <v>40170.496040163853</v>
      </c>
    </row>
    <row r="54" spans="1:17" ht="35.1" customHeight="1" x14ac:dyDescent="0.35">
      <c r="A54" s="5">
        <v>5</v>
      </c>
      <c r="B54" s="10" t="s">
        <v>11</v>
      </c>
      <c r="C54" s="21">
        <v>0</v>
      </c>
      <c r="D54" s="22">
        <v>0</v>
      </c>
      <c r="E54" s="21">
        <v>9867.9262820783642</v>
      </c>
      <c r="F54" s="21">
        <v>34.222556467218169</v>
      </c>
      <c r="G54" s="3">
        <v>0</v>
      </c>
      <c r="H54" s="21">
        <v>0</v>
      </c>
      <c r="I54" s="22">
        <v>0</v>
      </c>
      <c r="J54" s="22">
        <v>0</v>
      </c>
      <c r="K54" s="21">
        <v>9548.508871272179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14">
        <v>19450.657709817762</v>
      </c>
    </row>
    <row r="55" spans="1:17" ht="35.1" customHeight="1" x14ac:dyDescent="0.35">
      <c r="A55" s="5">
        <v>6</v>
      </c>
      <c r="B55" s="10" t="s">
        <v>12</v>
      </c>
      <c r="C55" s="21">
        <v>0</v>
      </c>
      <c r="D55" s="22">
        <v>23756.29286082372</v>
      </c>
      <c r="E55" s="21">
        <v>8051.1732844359185</v>
      </c>
      <c r="F55" s="21">
        <v>798.52631756842391</v>
      </c>
      <c r="G55" s="3">
        <v>0</v>
      </c>
      <c r="H55" s="21">
        <v>0</v>
      </c>
      <c r="I55" s="22">
        <v>0</v>
      </c>
      <c r="J55" s="22">
        <v>0</v>
      </c>
      <c r="K55" s="21">
        <v>8469.2336730841835</v>
      </c>
      <c r="L55" s="21">
        <v>0</v>
      </c>
      <c r="M55" s="21">
        <v>0</v>
      </c>
      <c r="N55" s="21">
        <v>0</v>
      </c>
      <c r="O55" s="21">
        <v>0</v>
      </c>
      <c r="P55" s="21">
        <v>5820.7921043069719</v>
      </c>
      <c r="Q55" s="14">
        <v>46896.018240219215</v>
      </c>
    </row>
    <row r="56" spans="1:17" ht="35.1" customHeight="1" x14ac:dyDescent="0.35">
      <c r="A56" s="5">
        <v>7</v>
      </c>
      <c r="B56" s="10" t="s">
        <v>13</v>
      </c>
      <c r="C56" s="21">
        <v>0</v>
      </c>
      <c r="D56" s="22">
        <v>0</v>
      </c>
      <c r="E56" s="21">
        <v>125.48270704646661</v>
      </c>
      <c r="F56" s="21">
        <v>0</v>
      </c>
      <c r="G56" s="3">
        <v>0</v>
      </c>
      <c r="H56" s="21">
        <v>0</v>
      </c>
      <c r="I56" s="22">
        <v>2281.85</v>
      </c>
      <c r="J56" s="22">
        <v>10543.728999999999</v>
      </c>
      <c r="K56" s="21">
        <v>146.09286523216309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14">
        <v>13097.154572278629</v>
      </c>
    </row>
    <row r="57" spans="1:17" ht="35.1" customHeight="1" x14ac:dyDescent="0.35">
      <c r="A57" s="5">
        <v>8</v>
      </c>
      <c r="B57" s="10" t="s">
        <v>14</v>
      </c>
      <c r="C57" s="21">
        <v>0</v>
      </c>
      <c r="D57" s="22">
        <v>0</v>
      </c>
      <c r="E57" s="21">
        <v>2973.5599063738455</v>
      </c>
      <c r="F57" s="21">
        <v>0</v>
      </c>
      <c r="G57" s="3">
        <v>0</v>
      </c>
      <c r="H57" s="21">
        <v>0</v>
      </c>
      <c r="I57" s="22">
        <v>0</v>
      </c>
      <c r="J57" s="22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14">
        <v>2973.5599063738455</v>
      </c>
    </row>
    <row r="58" spans="1:17" ht="35.1" customHeight="1" x14ac:dyDescent="0.35">
      <c r="A58" s="5">
        <v>9</v>
      </c>
      <c r="B58" s="10" t="s">
        <v>40</v>
      </c>
      <c r="C58" s="21">
        <v>0</v>
      </c>
      <c r="D58" s="22">
        <v>0</v>
      </c>
      <c r="E58" s="21">
        <v>2560.7767252815966</v>
      </c>
      <c r="F58" s="21">
        <v>0</v>
      </c>
      <c r="G58" s="3">
        <v>0</v>
      </c>
      <c r="H58" s="21">
        <v>0</v>
      </c>
      <c r="I58" s="22">
        <v>0</v>
      </c>
      <c r="J58" s="22">
        <v>0</v>
      </c>
      <c r="K58" s="21">
        <v>4140.0528501321251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14">
        <v>6700.8295754137216</v>
      </c>
    </row>
    <row r="59" spans="1:17" ht="35.1" customHeight="1" x14ac:dyDescent="0.35">
      <c r="A59" s="5">
        <v>10</v>
      </c>
      <c r="B59" s="10" t="s">
        <v>15</v>
      </c>
      <c r="C59" s="21">
        <v>0</v>
      </c>
      <c r="D59" s="22">
        <v>0</v>
      </c>
      <c r="E59" s="21">
        <v>7392.0721969191245</v>
      </c>
      <c r="F59" s="21">
        <v>0</v>
      </c>
      <c r="G59" s="3">
        <v>0</v>
      </c>
      <c r="H59" s="21">
        <v>0</v>
      </c>
      <c r="I59" s="22">
        <v>0</v>
      </c>
      <c r="J59" s="22">
        <v>0</v>
      </c>
      <c r="K59" s="21">
        <v>4535.6738391845984</v>
      </c>
      <c r="L59" s="21">
        <v>0</v>
      </c>
      <c r="M59" s="21">
        <v>0</v>
      </c>
      <c r="N59" s="21">
        <v>1818.0204997338244</v>
      </c>
      <c r="O59" s="21">
        <v>2173.5450588424956</v>
      </c>
      <c r="P59" s="21">
        <v>0</v>
      </c>
      <c r="Q59" s="14">
        <v>15919.311594680043</v>
      </c>
    </row>
    <row r="60" spans="1:17" ht="35.1" customHeight="1" x14ac:dyDescent="0.35">
      <c r="A60" s="5">
        <v>11</v>
      </c>
      <c r="B60" s="10" t="s">
        <v>16</v>
      </c>
      <c r="C60" s="21">
        <v>0</v>
      </c>
      <c r="D60" s="22">
        <v>0</v>
      </c>
      <c r="E60" s="21">
        <v>2799.9121198549974</v>
      </c>
      <c r="F60" s="21">
        <v>0</v>
      </c>
      <c r="G60" s="3">
        <v>0</v>
      </c>
      <c r="H60" s="21">
        <v>0</v>
      </c>
      <c r="I60" s="22">
        <v>3054.77</v>
      </c>
      <c r="J60" s="22">
        <v>0</v>
      </c>
      <c r="K60" s="21">
        <v>1965.6474141185354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14">
        <v>7820.3295339735323</v>
      </c>
    </row>
    <row r="61" spans="1:17" ht="35.1" customHeight="1" x14ac:dyDescent="0.35">
      <c r="A61" s="5">
        <v>12</v>
      </c>
      <c r="B61" s="10" t="s">
        <v>17</v>
      </c>
      <c r="C61" s="21">
        <v>0</v>
      </c>
      <c r="D61" s="22">
        <v>0</v>
      </c>
      <c r="E61" s="21">
        <v>1751.687890285019</v>
      </c>
      <c r="F61" s="21">
        <v>0</v>
      </c>
      <c r="G61" s="3">
        <v>0</v>
      </c>
      <c r="H61" s="21">
        <v>0</v>
      </c>
      <c r="I61" s="22">
        <v>0</v>
      </c>
      <c r="J61" s="22">
        <v>0</v>
      </c>
      <c r="K61" s="21">
        <v>1157.4178935447339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14">
        <v>2909.1057838297529</v>
      </c>
    </row>
    <row r="62" spans="1:17" ht="35.1" customHeight="1" x14ac:dyDescent="0.35">
      <c r="A62" s="5">
        <v>13</v>
      </c>
      <c r="B62" s="10" t="s">
        <v>18</v>
      </c>
      <c r="C62" s="21">
        <v>0</v>
      </c>
      <c r="D62" s="22">
        <v>0</v>
      </c>
      <c r="E62" s="21">
        <v>3598.0159367262954</v>
      </c>
      <c r="F62" s="21">
        <v>91.260150579248446</v>
      </c>
      <c r="G62" s="3">
        <v>0</v>
      </c>
      <c r="H62" s="21">
        <v>0</v>
      </c>
      <c r="I62" s="22">
        <v>7238.64</v>
      </c>
      <c r="J62" s="22">
        <v>0</v>
      </c>
      <c r="K62" s="21">
        <v>27.180067950169875</v>
      </c>
      <c r="L62" s="21">
        <v>0</v>
      </c>
      <c r="M62" s="21">
        <v>45.630075289624223</v>
      </c>
      <c r="N62" s="21">
        <v>4549.0650059572599</v>
      </c>
      <c r="O62" s="21">
        <v>0</v>
      </c>
      <c r="P62" s="21">
        <v>0</v>
      </c>
      <c r="Q62" s="14">
        <v>15549.791236502599</v>
      </c>
    </row>
    <row r="63" spans="1:17" ht="35.1" customHeight="1" x14ac:dyDescent="0.35">
      <c r="A63" s="5">
        <v>14</v>
      </c>
      <c r="B63" s="10" t="s">
        <v>19</v>
      </c>
      <c r="C63" s="21">
        <v>468.24830538708522</v>
      </c>
      <c r="D63" s="22">
        <v>0</v>
      </c>
      <c r="E63" s="21">
        <v>11.407518822406056</v>
      </c>
      <c r="F63" s="21">
        <v>0</v>
      </c>
      <c r="G63" s="3">
        <v>0</v>
      </c>
      <c r="H63" s="21">
        <v>0</v>
      </c>
      <c r="I63" s="22">
        <v>2146.4</v>
      </c>
      <c r="J63" s="22">
        <v>0</v>
      </c>
      <c r="K63" s="21">
        <v>1281.2382030955077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14">
        <v>3907.294027304999</v>
      </c>
    </row>
    <row r="64" spans="1:17" ht="35.1" customHeight="1" x14ac:dyDescent="0.35">
      <c r="A64" s="5">
        <v>15</v>
      </c>
      <c r="B64" s="10" t="s">
        <v>41</v>
      </c>
      <c r="C64" s="21">
        <v>0</v>
      </c>
      <c r="D64" s="22">
        <v>0</v>
      </c>
      <c r="E64" s="21">
        <v>25192.702567959237</v>
      </c>
      <c r="F64" s="21">
        <v>342.22556467218169</v>
      </c>
      <c r="G64" s="3">
        <v>0</v>
      </c>
      <c r="H64" s="21">
        <v>0</v>
      </c>
      <c r="I64" s="22">
        <v>1857.05</v>
      </c>
      <c r="J64" s="22">
        <v>0</v>
      </c>
      <c r="K64" s="21">
        <v>23998.489996224991</v>
      </c>
      <c r="L64" s="21">
        <v>0</v>
      </c>
      <c r="M64" s="21">
        <v>53.23508783789493</v>
      </c>
      <c r="N64" s="21">
        <v>0</v>
      </c>
      <c r="O64" s="21">
        <v>0</v>
      </c>
      <c r="P64" s="21">
        <v>4812.7054409639777</v>
      </c>
      <c r="Q64" s="14">
        <v>56256.408657658278</v>
      </c>
    </row>
    <row r="65" spans="1:17" ht="35.1" customHeight="1" x14ac:dyDescent="0.35">
      <c r="A65" s="5">
        <v>16</v>
      </c>
      <c r="B65" s="10" t="s">
        <v>20</v>
      </c>
      <c r="C65" s="21">
        <v>0</v>
      </c>
      <c r="D65" s="22">
        <v>0</v>
      </c>
      <c r="E65" s="21">
        <v>0</v>
      </c>
      <c r="F65" s="21">
        <v>0</v>
      </c>
      <c r="G65" s="3">
        <v>0</v>
      </c>
      <c r="H65" s="21">
        <v>0</v>
      </c>
      <c r="I65" s="22">
        <v>0</v>
      </c>
      <c r="J65" s="22">
        <v>0</v>
      </c>
      <c r="K65" s="21">
        <v>74.745186862967159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14">
        <v>74.745186862967159</v>
      </c>
    </row>
    <row r="66" spans="1:17" ht="35.1" customHeight="1" x14ac:dyDescent="0.35">
      <c r="A66" s="5">
        <v>17</v>
      </c>
      <c r="B66" s="10" t="s">
        <v>21</v>
      </c>
      <c r="C66" s="21">
        <v>0</v>
      </c>
      <c r="D66" s="22">
        <v>0</v>
      </c>
      <c r="E66" s="21">
        <v>13614.91596461134</v>
      </c>
      <c r="F66" s="21">
        <v>0</v>
      </c>
      <c r="G66" s="3">
        <v>0</v>
      </c>
      <c r="H66" s="21">
        <v>0</v>
      </c>
      <c r="I66" s="22">
        <v>0</v>
      </c>
      <c r="J66" s="22">
        <v>0</v>
      </c>
      <c r="K66" s="21">
        <v>15329.256323140808</v>
      </c>
      <c r="L66" s="21">
        <v>0</v>
      </c>
      <c r="M66" s="21">
        <v>0</v>
      </c>
      <c r="N66" s="21">
        <v>2267.9837421731745</v>
      </c>
      <c r="O66" s="21">
        <v>6044.7364178623247</v>
      </c>
      <c r="P66" s="21">
        <v>0</v>
      </c>
      <c r="Q66" s="14">
        <v>37256.892447787643</v>
      </c>
    </row>
    <row r="67" spans="1:17" ht="35.1" customHeight="1" x14ac:dyDescent="0.35">
      <c r="A67" s="5">
        <v>18</v>
      </c>
      <c r="B67" s="10" t="s">
        <v>22</v>
      </c>
      <c r="C67" s="21">
        <v>0</v>
      </c>
      <c r="D67" s="22">
        <v>0</v>
      </c>
      <c r="E67" s="21">
        <v>2847.6546986302524</v>
      </c>
      <c r="F67" s="21">
        <v>0</v>
      </c>
      <c r="G67" s="3">
        <v>0</v>
      </c>
      <c r="H67" s="21">
        <v>0</v>
      </c>
      <c r="I67" s="22">
        <v>22.37</v>
      </c>
      <c r="J67" s="22">
        <v>0</v>
      </c>
      <c r="K67" s="21">
        <v>784.44696111740279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14">
        <v>3654.4716597476549</v>
      </c>
    </row>
    <row r="68" spans="1:17" ht="35.1" customHeight="1" x14ac:dyDescent="0.35">
      <c r="A68" s="5">
        <v>19</v>
      </c>
      <c r="B68" s="10" t="s">
        <v>23</v>
      </c>
      <c r="C68" s="21">
        <v>0</v>
      </c>
      <c r="D68" s="22">
        <v>0</v>
      </c>
      <c r="E68" s="21">
        <v>3189.4577626053083</v>
      </c>
      <c r="F68" s="21">
        <v>228.15037644812114</v>
      </c>
      <c r="G68" s="3">
        <v>0</v>
      </c>
      <c r="H68" s="21">
        <v>0</v>
      </c>
      <c r="I68" s="22">
        <v>0</v>
      </c>
      <c r="J68" s="22">
        <v>0</v>
      </c>
      <c r="K68" s="21">
        <v>4655.3416383540962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14">
        <v>8072.9497774075262</v>
      </c>
    </row>
    <row r="69" spans="1:17" ht="35.1" customHeight="1" x14ac:dyDescent="0.35">
      <c r="A69" s="5">
        <v>20</v>
      </c>
      <c r="B69" s="10" t="s">
        <v>42</v>
      </c>
      <c r="C69" s="21">
        <v>0</v>
      </c>
      <c r="D69" s="22">
        <v>0</v>
      </c>
      <c r="E69" s="21">
        <v>621.92102616969316</v>
      </c>
      <c r="F69" s="21">
        <v>0</v>
      </c>
      <c r="G69" s="3">
        <v>0</v>
      </c>
      <c r="H69" s="21">
        <v>0</v>
      </c>
      <c r="I69" s="22">
        <v>0</v>
      </c>
      <c r="J69" s="22">
        <v>0</v>
      </c>
      <c r="K69" s="21">
        <v>332.95583238958096</v>
      </c>
      <c r="L69" s="21">
        <v>2721.4043035107588</v>
      </c>
      <c r="M69" s="21">
        <v>0</v>
      </c>
      <c r="N69" s="21">
        <v>0</v>
      </c>
      <c r="O69" s="21">
        <v>0</v>
      </c>
      <c r="P69" s="21">
        <v>0</v>
      </c>
      <c r="Q69" s="14">
        <v>3676.2811620700331</v>
      </c>
    </row>
    <row r="70" spans="1:17" ht="35.1" customHeight="1" x14ac:dyDescent="0.35">
      <c r="A70" s="5">
        <v>21</v>
      </c>
      <c r="B70" s="10" t="s">
        <v>25</v>
      </c>
      <c r="C70" s="21">
        <v>0</v>
      </c>
      <c r="D70" s="22">
        <v>0</v>
      </c>
      <c r="E70" s="21">
        <v>0</v>
      </c>
      <c r="F70" s="21">
        <v>0</v>
      </c>
      <c r="G70" s="3">
        <v>0</v>
      </c>
      <c r="H70" s="21">
        <v>0</v>
      </c>
      <c r="I70" s="22">
        <v>0</v>
      </c>
      <c r="J70" s="22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14">
        <v>0</v>
      </c>
    </row>
    <row r="71" spans="1:17" ht="35.1" customHeight="1" x14ac:dyDescent="0.35">
      <c r="A71" s="5">
        <v>22</v>
      </c>
      <c r="B71" s="10" t="s">
        <v>24</v>
      </c>
      <c r="C71" s="21">
        <v>0</v>
      </c>
      <c r="D71" s="22">
        <v>0</v>
      </c>
      <c r="E71" s="21">
        <v>874.57644305113104</v>
      </c>
      <c r="F71" s="21">
        <v>0</v>
      </c>
      <c r="G71" s="3">
        <v>0</v>
      </c>
      <c r="H71" s="21">
        <v>0</v>
      </c>
      <c r="I71" s="22">
        <v>0</v>
      </c>
      <c r="J71" s="22">
        <v>0</v>
      </c>
      <c r="K71" s="21">
        <v>1984.144960362401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14">
        <v>2858.7214034135322</v>
      </c>
    </row>
    <row r="72" spans="1:17" ht="35.1" customHeight="1" x14ac:dyDescent="0.35">
      <c r="A72" s="5">
        <v>23</v>
      </c>
      <c r="B72" s="10" t="s">
        <v>26</v>
      </c>
      <c r="C72" s="21">
        <v>0</v>
      </c>
      <c r="D72" s="22">
        <v>0</v>
      </c>
      <c r="E72" s="21">
        <v>243.36040154466252</v>
      </c>
      <c r="F72" s="21">
        <v>0</v>
      </c>
      <c r="G72" s="3">
        <v>0</v>
      </c>
      <c r="H72" s="21">
        <v>0</v>
      </c>
      <c r="I72" s="22">
        <v>0</v>
      </c>
      <c r="J72" s="22">
        <v>0</v>
      </c>
      <c r="K72" s="21">
        <v>163.08040770101925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14">
        <v>406.44080924568175</v>
      </c>
    </row>
    <row r="73" spans="1:17" ht="35.1" customHeight="1" x14ac:dyDescent="0.35">
      <c r="A73" s="5">
        <v>24</v>
      </c>
      <c r="B73" s="10" t="s">
        <v>27</v>
      </c>
      <c r="C73" s="21">
        <v>0</v>
      </c>
      <c r="D73" s="22">
        <v>0</v>
      </c>
      <c r="E73" s="21">
        <v>0</v>
      </c>
      <c r="F73" s="21">
        <v>0</v>
      </c>
      <c r="G73" s="3">
        <v>0</v>
      </c>
      <c r="H73" s="21">
        <v>0</v>
      </c>
      <c r="I73" s="22">
        <v>0</v>
      </c>
      <c r="J73" s="22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14">
        <v>0</v>
      </c>
    </row>
    <row r="74" spans="1:17" ht="35.1" customHeight="1" x14ac:dyDescent="0.35">
      <c r="A74" s="5">
        <v>25</v>
      </c>
      <c r="B74" s="10" t="s">
        <v>28</v>
      </c>
      <c r="C74" s="21">
        <v>0</v>
      </c>
      <c r="D74" s="22">
        <v>0</v>
      </c>
      <c r="E74" s="21">
        <v>1210.0419965692943</v>
      </c>
      <c r="F74" s="21">
        <v>0</v>
      </c>
      <c r="G74" s="3">
        <v>0</v>
      </c>
      <c r="H74" s="21">
        <v>0</v>
      </c>
      <c r="I74" s="22">
        <v>0</v>
      </c>
      <c r="J74" s="22">
        <v>0</v>
      </c>
      <c r="K74" s="21">
        <v>2559.8338995847489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14">
        <v>3769.8758961540434</v>
      </c>
    </row>
    <row r="75" spans="1:17" ht="35.1" customHeight="1" x14ac:dyDescent="0.35">
      <c r="A75" s="5">
        <v>26</v>
      </c>
      <c r="B75" s="10" t="s">
        <v>29</v>
      </c>
      <c r="C75" s="21">
        <v>0</v>
      </c>
      <c r="D75" s="22">
        <v>0</v>
      </c>
      <c r="E75" s="21">
        <v>0</v>
      </c>
      <c r="F75" s="21">
        <v>0</v>
      </c>
      <c r="G75" s="3">
        <v>0</v>
      </c>
      <c r="H75" s="21">
        <v>0</v>
      </c>
      <c r="I75" s="22">
        <v>0</v>
      </c>
      <c r="J75" s="22">
        <v>0</v>
      </c>
      <c r="K75" s="21">
        <v>101.92525481313703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14">
        <v>101.92525481313703</v>
      </c>
    </row>
    <row r="76" spans="1:17" ht="35.1" customHeight="1" x14ac:dyDescent="0.35">
      <c r="A76" s="5">
        <v>27</v>
      </c>
      <c r="B76" s="10" t="s">
        <v>30</v>
      </c>
      <c r="C76" s="21">
        <v>0</v>
      </c>
      <c r="D76" s="22">
        <v>0</v>
      </c>
      <c r="E76" s="21">
        <v>4236.4144900839083</v>
      </c>
      <c r="F76" s="21">
        <v>159.7052635136848</v>
      </c>
      <c r="G76" s="3">
        <v>0</v>
      </c>
      <c r="H76" s="21">
        <v>0</v>
      </c>
      <c r="I76" s="22">
        <v>2934.02</v>
      </c>
      <c r="J76" s="22">
        <v>0</v>
      </c>
      <c r="K76" s="21">
        <v>2670.064175160438</v>
      </c>
      <c r="L76" s="21">
        <v>0</v>
      </c>
      <c r="M76" s="21">
        <v>0</v>
      </c>
      <c r="N76" s="21">
        <v>14935.991144385387</v>
      </c>
      <c r="O76" s="21">
        <v>0</v>
      </c>
      <c r="P76" s="21">
        <v>0</v>
      </c>
      <c r="Q76" s="14">
        <v>24936.195073143419</v>
      </c>
    </row>
    <row r="77" spans="1:17" ht="35.1" customHeight="1" x14ac:dyDescent="0.35">
      <c r="A77" s="5">
        <v>28</v>
      </c>
      <c r="B77" s="10" t="s">
        <v>31</v>
      </c>
      <c r="C77" s="21">
        <v>0</v>
      </c>
      <c r="D77" s="22">
        <v>0</v>
      </c>
      <c r="E77" s="21">
        <v>0</v>
      </c>
      <c r="F77" s="21">
        <v>0</v>
      </c>
      <c r="G77" s="3">
        <v>81.540203850509627</v>
      </c>
      <c r="H77" s="21">
        <v>0</v>
      </c>
      <c r="I77" s="22">
        <v>0</v>
      </c>
      <c r="J77" s="22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14">
        <v>81.540203850509627</v>
      </c>
    </row>
    <row r="78" spans="1:17" ht="35.1" customHeight="1" x14ac:dyDescent="0.35">
      <c r="A78" s="5">
        <v>29</v>
      </c>
      <c r="B78" s="10" t="s">
        <v>32</v>
      </c>
      <c r="C78" s="21">
        <v>0</v>
      </c>
      <c r="D78" s="22">
        <v>0</v>
      </c>
      <c r="E78" s="21">
        <v>0</v>
      </c>
      <c r="F78" s="21">
        <v>0</v>
      </c>
      <c r="G78" s="3">
        <v>0</v>
      </c>
      <c r="H78" s="21">
        <v>0</v>
      </c>
      <c r="I78" s="22">
        <v>0</v>
      </c>
      <c r="J78" s="22">
        <v>0</v>
      </c>
      <c r="K78" s="21">
        <v>839.18459796149489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14">
        <v>839.18459796149489</v>
      </c>
    </row>
    <row r="79" spans="1:17" ht="35.1" customHeight="1" x14ac:dyDescent="0.35">
      <c r="A79" s="5">
        <v>30</v>
      </c>
      <c r="B79" s="10" t="s">
        <v>33</v>
      </c>
      <c r="C79" s="21">
        <v>0</v>
      </c>
      <c r="D79" s="22">
        <v>0</v>
      </c>
      <c r="E79" s="21">
        <v>0</v>
      </c>
      <c r="F79" s="21">
        <v>0</v>
      </c>
      <c r="G79" s="3">
        <v>0</v>
      </c>
      <c r="H79" s="21">
        <v>0</v>
      </c>
      <c r="I79" s="22">
        <v>0</v>
      </c>
      <c r="J79" s="22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14">
        <v>0</v>
      </c>
    </row>
    <row r="80" spans="1:17" ht="35.1" customHeight="1" x14ac:dyDescent="0.35">
      <c r="A80" s="5">
        <v>31</v>
      </c>
      <c r="B80" s="10" t="s">
        <v>43</v>
      </c>
      <c r="C80" s="21">
        <v>0</v>
      </c>
      <c r="D80" s="22">
        <v>0</v>
      </c>
      <c r="E80" s="21">
        <v>0</v>
      </c>
      <c r="F80" s="21">
        <v>0</v>
      </c>
      <c r="G80" s="3">
        <v>0</v>
      </c>
      <c r="H80" s="21">
        <v>0</v>
      </c>
      <c r="I80" s="22">
        <v>0</v>
      </c>
      <c r="J80" s="22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14">
        <v>0</v>
      </c>
    </row>
    <row r="81" spans="1:20" ht="35.1" customHeight="1" x14ac:dyDescent="0.35">
      <c r="A81" s="5">
        <v>32</v>
      </c>
      <c r="B81" s="10" t="s">
        <v>34</v>
      </c>
      <c r="C81" s="21">
        <v>0</v>
      </c>
      <c r="D81" s="22">
        <v>0</v>
      </c>
      <c r="E81" s="21">
        <v>1991.245785555546</v>
      </c>
      <c r="F81" s="21">
        <v>0</v>
      </c>
      <c r="G81" s="3">
        <v>0</v>
      </c>
      <c r="H81" s="21">
        <v>0</v>
      </c>
      <c r="I81" s="22">
        <v>676.05</v>
      </c>
      <c r="J81" s="22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14">
        <v>2667.295785555546</v>
      </c>
    </row>
    <row r="82" spans="1:20" ht="35.1" customHeight="1" x14ac:dyDescent="0.35">
      <c r="A82" s="5">
        <v>33</v>
      </c>
      <c r="B82" s="10" t="s">
        <v>35</v>
      </c>
      <c r="C82" s="21">
        <v>0</v>
      </c>
      <c r="D82" s="22">
        <v>0</v>
      </c>
      <c r="E82" s="21">
        <v>7687.315684070878</v>
      </c>
      <c r="F82" s="21">
        <v>11.407518822406056</v>
      </c>
      <c r="G82" s="3">
        <v>0</v>
      </c>
      <c r="H82" s="21">
        <v>0</v>
      </c>
      <c r="I82" s="22">
        <v>0</v>
      </c>
      <c r="J82" s="22">
        <v>0</v>
      </c>
      <c r="K82" s="21">
        <v>5207.1725179312953</v>
      </c>
      <c r="L82" s="21">
        <v>3220.83805209513</v>
      </c>
      <c r="M82" s="21">
        <v>0</v>
      </c>
      <c r="N82" s="21">
        <v>0</v>
      </c>
      <c r="O82" s="21">
        <v>0</v>
      </c>
      <c r="P82" s="21">
        <v>0</v>
      </c>
      <c r="Q82" s="14">
        <v>16126.73377291971</v>
      </c>
    </row>
    <row r="83" spans="1:20" ht="30" customHeight="1" x14ac:dyDescent="0.35">
      <c r="A83" s="5">
        <v>34</v>
      </c>
      <c r="B83" s="10" t="s">
        <v>67</v>
      </c>
      <c r="C83" s="21">
        <v>0</v>
      </c>
      <c r="D83" s="22">
        <v>0</v>
      </c>
      <c r="E83" s="21">
        <v>0</v>
      </c>
      <c r="F83" s="21">
        <v>0</v>
      </c>
      <c r="G83" s="3">
        <v>0</v>
      </c>
      <c r="H83" s="21">
        <v>0</v>
      </c>
      <c r="I83" s="22">
        <v>0</v>
      </c>
      <c r="J83" s="22">
        <v>0</v>
      </c>
      <c r="K83" s="21">
        <v>203.85050962627406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14">
        <v>203.85050962627406</v>
      </c>
    </row>
    <row r="84" spans="1:20" ht="30" customHeight="1" x14ac:dyDescent="0.35">
      <c r="A84" s="5">
        <v>35</v>
      </c>
      <c r="B84" s="23" t="s">
        <v>46</v>
      </c>
      <c r="C84" s="21">
        <v>0</v>
      </c>
      <c r="D84" s="22">
        <v>0</v>
      </c>
      <c r="E84" s="21">
        <v>0</v>
      </c>
      <c r="F84" s="21">
        <v>0</v>
      </c>
      <c r="G84" s="3">
        <v>0</v>
      </c>
      <c r="H84" s="21">
        <v>0</v>
      </c>
      <c r="I84" s="22">
        <v>0</v>
      </c>
      <c r="J84" s="22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14">
        <v>0</v>
      </c>
    </row>
    <row r="85" spans="1:20" ht="30" customHeight="1" x14ac:dyDescent="0.35">
      <c r="A85" s="5">
        <v>36</v>
      </c>
      <c r="B85" s="10" t="s">
        <v>49</v>
      </c>
      <c r="C85" s="21">
        <v>0</v>
      </c>
      <c r="D85" s="22">
        <v>0</v>
      </c>
      <c r="E85" s="21">
        <v>213.78535274583203</v>
      </c>
      <c r="F85" s="21">
        <v>273.78045173774535</v>
      </c>
      <c r="G85" s="3">
        <v>0</v>
      </c>
      <c r="H85" s="21">
        <v>0</v>
      </c>
      <c r="I85" s="22">
        <v>0</v>
      </c>
      <c r="J85" s="22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14">
        <v>487.56580448357738</v>
      </c>
    </row>
    <row r="86" spans="1:20" s="26" customFormat="1" ht="30" customHeight="1" x14ac:dyDescent="0.3">
      <c r="A86" s="24"/>
      <c r="B86" s="24" t="s">
        <v>36</v>
      </c>
      <c r="C86" s="25">
        <v>1377.9878701391367</v>
      </c>
      <c r="D86" s="25">
        <v>24702.203987790857</v>
      </c>
      <c r="E86" s="25">
        <v>122642.8263606635</v>
      </c>
      <c r="F86" s="25">
        <v>1939.2781998090293</v>
      </c>
      <c r="G86" s="25">
        <v>570.78142695356735</v>
      </c>
      <c r="H86" s="25">
        <v>0</v>
      </c>
      <c r="I86" s="25">
        <v>25204.240000000002</v>
      </c>
      <c r="J86" s="25">
        <v>10543.728999999999</v>
      </c>
      <c r="K86" s="25">
        <v>102475.57568893922</v>
      </c>
      <c r="L86" s="25">
        <v>5942.2423556058893</v>
      </c>
      <c r="M86" s="25">
        <v>167.31027606195548</v>
      </c>
      <c r="N86" s="25">
        <v>23616.690467539273</v>
      </c>
      <c r="O86" s="25">
        <v>15997.5818152507</v>
      </c>
      <c r="P86" s="25">
        <v>10633.49754527095</v>
      </c>
      <c r="Q86" s="25">
        <v>345813.94499402406</v>
      </c>
      <c r="T86" s="27"/>
    </row>
    <row r="87" spans="1:20" x14ac:dyDescent="0.35">
      <c r="B87" s="60" t="s">
        <v>75</v>
      </c>
      <c r="C87" s="95"/>
      <c r="D87" s="96"/>
      <c r="E87" s="93">
        <v>238.42981840920035</v>
      </c>
      <c r="F87" s="97"/>
      <c r="G87" s="97"/>
      <c r="H87" s="97"/>
      <c r="I87" s="99"/>
      <c r="J87" s="99"/>
      <c r="K87" s="97"/>
      <c r="L87" s="97"/>
      <c r="M87" s="5"/>
      <c r="N87" s="5"/>
      <c r="O87" s="5"/>
      <c r="P87" s="5"/>
      <c r="Q87" s="98">
        <v>238.42981840920035</v>
      </c>
    </row>
    <row r="88" spans="1:20" x14ac:dyDescent="0.35">
      <c r="C88" s="17"/>
      <c r="D88" s="18"/>
      <c r="E88" s="17"/>
      <c r="F88" s="17"/>
      <c r="G88" s="17"/>
      <c r="H88" s="17"/>
      <c r="I88" s="18"/>
      <c r="J88" s="18"/>
      <c r="K88" s="17"/>
      <c r="L88" s="17"/>
      <c r="Q88" s="103">
        <v>346052.37481243326</v>
      </c>
    </row>
    <row r="89" spans="1:20" x14ac:dyDescent="0.35">
      <c r="C89" s="7"/>
      <c r="E89" s="8" t="s">
        <v>50</v>
      </c>
      <c r="F89" s="7"/>
      <c r="L89" s="28"/>
    </row>
    <row r="90" spans="1:20" x14ac:dyDescent="0.35">
      <c r="C90" s="111"/>
      <c r="D90" s="111"/>
      <c r="E90" s="111"/>
      <c r="F90" s="111"/>
    </row>
    <row r="91" spans="1:20" ht="45" x14ac:dyDescent="0.35">
      <c r="A91" s="1" t="s">
        <v>0</v>
      </c>
      <c r="B91" s="1" t="s">
        <v>1</v>
      </c>
      <c r="C91" s="1" t="s">
        <v>58</v>
      </c>
      <c r="D91" s="1" t="s">
        <v>59</v>
      </c>
      <c r="E91" s="1" t="s">
        <v>2</v>
      </c>
      <c r="F91" s="1" t="s">
        <v>47</v>
      </c>
      <c r="G91" s="1" t="s">
        <v>61</v>
      </c>
      <c r="H91" s="1" t="s">
        <v>3</v>
      </c>
      <c r="I91" s="1" t="s">
        <v>56</v>
      </c>
      <c r="J91" s="1" t="s">
        <v>54</v>
      </c>
      <c r="K91" s="1" t="s">
        <v>4</v>
      </c>
      <c r="L91" s="1" t="s">
        <v>5</v>
      </c>
      <c r="M91" s="1" t="s">
        <v>48</v>
      </c>
      <c r="N91" s="1" t="s">
        <v>6</v>
      </c>
      <c r="O91" s="1" t="s">
        <v>7</v>
      </c>
      <c r="P91" s="9" t="s">
        <v>8</v>
      </c>
      <c r="Q91" s="9" t="s">
        <v>60</v>
      </c>
    </row>
    <row r="92" spans="1:20" ht="30" customHeight="1" x14ac:dyDescent="0.35">
      <c r="A92" s="5">
        <v>1</v>
      </c>
      <c r="B92" s="10" t="s">
        <v>62</v>
      </c>
      <c r="C92" s="29">
        <v>0.66019417475728148</v>
      </c>
      <c r="D92" s="30">
        <v>0</v>
      </c>
      <c r="E92" s="29">
        <v>2.0556128185907043E-2</v>
      </c>
      <c r="F92" s="29">
        <v>0</v>
      </c>
      <c r="G92" s="29">
        <v>0.85714285714285721</v>
      </c>
      <c r="H92" s="29">
        <v>0</v>
      </c>
      <c r="I92" s="30">
        <v>0</v>
      </c>
      <c r="J92" s="30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31">
        <v>1.1335698008576806E-2</v>
      </c>
    </row>
    <row r="93" spans="1:20" ht="35.1" customHeight="1" x14ac:dyDescent="0.35">
      <c r="A93" s="5">
        <v>2</v>
      </c>
      <c r="B93" s="10" t="s">
        <v>9</v>
      </c>
      <c r="C93" s="29">
        <v>0</v>
      </c>
      <c r="D93" s="30">
        <v>0</v>
      </c>
      <c r="E93" s="29">
        <v>5.5808492812417314E-4</v>
      </c>
      <c r="F93" s="29">
        <v>0</v>
      </c>
      <c r="G93" s="29">
        <v>0</v>
      </c>
      <c r="H93" s="29">
        <v>0</v>
      </c>
      <c r="I93" s="30">
        <v>8.6326745023853138E-2</v>
      </c>
      <c r="J93" s="30">
        <v>0</v>
      </c>
      <c r="K93" s="29">
        <v>1.6304560045797174E-2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31">
        <v>1.1321302528878741E-2</v>
      </c>
    </row>
    <row r="94" spans="1:20" ht="35.1" customHeight="1" x14ac:dyDescent="0.35">
      <c r="A94" s="5">
        <v>3</v>
      </c>
      <c r="B94" s="10" t="s">
        <v>39</v>
      </c>
      <c r="C94" s="29">
        <v>0</v>
      </c>
      <c r="D94" s="30">
        <v>0</v>
      </c>
      <c r="E94" s="29">
        <v>7.19309462915601E-3</v>
      </c>
      <c r="F94" s="29">
        <v>0</v>
      </c>
      <c r="G94" s="29">
        <v>0</v>
      </c>
      <c r="H94" s="29">
        <v>0</v>
      </c>
      <c r="I94" s="30">
        <v>0</v>
      </c>
      <c r="J94" s="30">
        <v>0</v>
      </c>
      <c r="K94" s="29">
        <v>2.2544940686913396E-3</v>
      </c>
      <c r="L94" s="29">
        <v>0</v>
      </c>
      <c r="M94" s="29">
        <v>0</v>
      </c>
      <c r="N94" s="29">
        <v>0</v>
      </c>
      <c r="O94" s="29">
        <v>0</v>
      </c>
      <c r="P94" s="29">
        <v>0</v>
      </c>
      <c r="Q94" s="31">
        <v>3.2191068327076366E-3</v>
      </c>
    </row>
    <row r="95" spans="1:20" ht="35.1" customHeight="1" x14ac:dyDescent="0.35">
      <c r="A95" s="5">
        <v>4</v>
      </c>
      <c r="B95" s="10" t="s">
        <v>10</v>
      </c>
      <c r="C95" s="29">
        <v>0</v>
      </c>
      <c r="D95" s="30">
        <v>3.8292580185746092E-2</v>
      </c>
      <c r="E95" s="29">
        <v>0.14771130059970011</v>
      </c>
      <c r="F95" s="29">
        <v>0</v>
      </c>
      <c r="G95" s="29">
        <v>0</v>
      </c>
      <c r="H95" s="29">
        <v>0</v>
      </c>
      <c r="I95" s="30">
        <v>0.11177841506032317</v>
      </c>
      <c r="J95" s="30">
        <v>0</v>
      </c>
      <c r="K95" s="29">
        <v>0.1014699153975314</v>
      </c>
      <c r="L95" s="29">
        <v>0</v>
      </c>
      <c r="M95" s="29">
        <v>0.40909090909090912</v>
      </c>
      <c r="N95" s="29">
        <v>1.9321113325485618E-3</v>
      </c>
      <c r="O95" s="29">
        <v>0.48627976580371451</v>
      </c>
      <c r="P95" s="29">
        <v>0</v>
      </c>
      <c r="Q95" s="31">
        <v>0.11616216356127002</v>
      </c>
    </row>
    <row r="96" spans="1:20" ht="35.1" customHeight="1" x14ac:dyDescent="0.35">
      <c r="A96" s="5">
        <v>5</v>
      </c>
      <c r="B96" s="10" t="s">
        <v>11</v>
      </c>
      <c r="C96" s="29">
        <v>0</v>
      </c>
      <c r="D96" s="30">
        <v>0</v>
      </c>
      <c r="E96" s="29">
        <v>8.0460688773260416E-2</v>
      </c>
      <c r="F96" s="29">
        <v>1.7647058823529415E-2</v>
      </c>
      <c r="G96" s="29">
        <v>0</v>
      </c>
      <c r="H96" s="29">
        <v>0</v>
      </c>
      <c r="I96" s="30">
        <v>0</v>
      </c>
      <c r="J96" s="30">
        <v>0</v>
      </c>
      <c r="K96" s="29">
        <v>9.3178387211566599E-2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31">
        <v>5.6246018968824071E-2</v>
      </c>
    </row>
    <row r="97" spans="1:17" ht="35.1" customHeight="1" x14ac:dyDescent="0.35">
      <c r="A97" s="5">
        <v>6</v>
      </c>
      <c r="B97" s="10" t="s">
        <v>12</v>
      </c>
      <c r="C97" s="29">
        <v>0</v>
      </c>
      <c r="D97" s="30">
        <v>0.96170741981425389</v>
      </c>
      <c r="E97" s="29">
        <v>6.5647323397124951E-2</v>
      </c>
      <c r="F97" s="29">
        <v>0.41176470588235298</v>
      </c>
      <c r="G97" s="29">
        <v>0</v>
      </c>
      <c r="H97" s="29">
        <v>0</v>
      </c>
      <c r="I97" s="30">
        <v>0</v>
      </c>
      <c r="J97" s="30">
        <v>0</v>
      </c>
      <c r="K97" s="29">
        <v>8.2646363449493818E-2</v>
      </c>
      <c r="L97" s="29">
        <v>0</v>
      </c>
      <c r="M97" s="29">
        <v>0</v>
      </c>
      <c r="N97" s="29">
        <v>0</v>
      </c>
      <c r="O97" s="29">
        <v>0</v>
      </c>
      <c r="P97" s="29">
        <v>0.54740146217418939</v>
      </c>
      <c r="Q97" s="31">
        <v>0.1356105469981253</v>
      </c>
    </row>
    <row r="98" spans="1:17" ht="35.1" customHeight="1" x14ac:dyDescent="0.35">
      <c r="A98" s="5">
        <v>7</v>
      </c>
      <c r="B98" s="10" t="s">
        <v>13</v>
      </c>
      <c r="C98" s="29">
        <v>0</v>
      </c>
      <c r="D98" s="30">
        <v>0</v>
      </c>
      <c r="E98" s="29">
        <v>1.023155701560984E-3</v>
      </c>
      <c r="F98" s="29">
        <v>0</v>
      </c>
      <c r="G98" s="29">
        <v>0</v>
      </c>
      <c r="H98" s="29">
        <v>0</v>
      </c>
      <c r="I98" s="30">
        <v>9.053437040751873E-2</v>
      </c>
      <c r="J98" s="30">
        <v>1</v>
      </c>
      <c r="K98" s="29">
        <v>1.4256359552018768E-3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31">
        <v>3.7873413614089385E-2</v>
      </c>
    </row>
    <row r="99" spans="1:17" ht="35.1" customHeight="1" x14ac:dyDescent="0.35">
      <c r="A99" s="5">
        <v>8</v>
      </c>
      <c r="B99" s="10" t="s">
        <v>14</v>
      </c>
      <c r="C99" s="29">
        <v>0</v>
      </c>
      <c r="D99" s="30">
        <v>0</v>
      </c>
      <c r="E99" s="29">
        <v>2.4245689655172414E-2</v>
      </c>
      <c r="F99" s="29">
        <v>0</v>
      </c>
      <c r="G99" s="29">
        <v>0</v>
      </c>
      <c r="H99" s="29">
        <v>0</v>
      </c>
      <c r="I99" s="30">
        <v>0</v>
      </c>
      <c r="J99" s="30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31">
        <v>8.5987275800148283E-3</v>
      </c>
    </row>
    <row r="100" spans="1:17" ht="35.1" customHeight="1" x14ac:dyDescent="0.35">
      <c r="A100" s="5">
        <v>9</v>
      </c>
      <c r="B100" s="10" t="s">
        <v>40</v>
      </c>
      <c r="C100" s="29">
        <v>0</v>
      </c>
      <c r="D100" s="30">
        <v>0</v>
      </c>
      <c r="E100" s="29">
        <v>2.087995524296675E-2</v>
      </c>
      <c r="F100" s="29">
        <v>0</v>
      </c>
      <c r="G100" s="29">
        <v>0</v>
      </c>
      <c r="H100" s="29">
        <v>0</v>
      </c>
      <c r="I100" s="30">
        <v>0</v>
      </c>
      <c r="J100" s="30">
        <v>0</v>
      </c>
      <c r="K100" s="29">
        <v>4.0400386358395296E-2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31">
        <v>1.9376979073326604E-2</v>
      </c>
    </row>
    <row r="101" spans="1:17" ht="35.1" customHeight="1" x14ac:dyDescent="0.35">
      <c r="A101" s="5">
        <v>10</v>
      </c>
      <c r="B101" s="10" t="s">
        <v>15</v>
      </c>
      <c r="C101" s="29">
        <v>0</v>
      </c>
      <c r="D101" s="30">
        <v>0</v>
      </c>
      <c r="E101" s="29">
        <v>6.0273172237410702E-2</v>
      </c>
      <c r="F101" s="29">
        <v>0</v>
      </c>
      <c r="G101" s="29">
        <v>0</v>
      </c>
      <c r="H101" s="29">
        <v>0</v>
      </c>
      <c r="I101" s="30">
        <v>0</v>
      </c>
      <c r="J101" s="30">
        <v>0</v>
      </c>
      <c r="K101" s="29">
        <v>4.4261023260337339E-2</v>
      </c>
      <c r="L101" s="29">
        <v>0</v>
      </c>
      <c r="M101" s="29">
        <v>0</v>
      </c>
      <c r="N101" s="29">
        <v>7.6980324666263533E-2</v>
      </c>
      <c r="O101" s="29">
        <v>0.13586710066207813</v>
      </c>
      <c r="P101" s="29">
        <v>0</v>
      </c>
      <c r="Q101" s="31">
        <v>4.6034325177242756E-2</v>
      </c>
    </row>
    <row r="102" spans="1:17" ht="35.1" customHeight="1" x14ac:dyDescent="0.35">
      <c r="A102" s="5">
        <v>11</v>
      </c>
      <c r="B102" s="10" t="s">
        <v>16</v>
      </c>
      <c r="C102" s="29">
        <v>0</v>
      </c>
      <c r="D102" s="30">
        <v>0</v>
      </c>
      <c r="E102" s="29">
        <v>2.2829807522709231E-2</v>
      </c>
      <c r="F102" s="29">
        <v>0</v>
      </c>
      <c r="G102" s="29">
        <v>0</v>
      </c>
      <c r="H102" s="29">
        <v>0</v>
      </c>
      <c r="I102" s="30">
        <v>0.12120063925752174</v>
      </c>
      <c r="J102" s="30">
        <v>0</v>
      </c>
      <c r="K102" s="29">
        <v>1.9181618653065044E-2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31">
        <v>2.2614268878337666E-2</v>
      </c>
    </row>
    <row r="103" spans="1:17" ht="35.1" customHeight="1" x14ac:dyDescent="0.35">
      <c r="A103" s="5">
        <v>12</v>
      </c>
      <c r="B103" s="10" t="s">
        <v>17</v>
      </c>
      <c r="C103" s="29">
        <v>0</v>
      </c>
      <c r="D103" s="30">
        <v>0</v>
      </c>
      <c r="E103" s="29">
        <v>1.4282840197548285E-2</v>
      </c>
      <c r="F103" s="29">
        <v>0</v>
      </c>
      <c r="G103" s="29">
        <v>0</v>
      </c>
      <c r="H103" s="29">
        <v>0</v>
      </c>
      <c r="I103" s="30">
        <v>0</v>
      </c>
      <c r="J103" s="30">
        <v>0</v>
      </c>
      <c r="K103" s="29">
        <v>1.1294573226483086E-2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31">
        <v>8.4123437644483216E-3</v>
      </c>
    </row>
    <row r="104" spans="1:17" ht="35.1" customHeight="1" x14ac:dyDescent="0.35">
      <c r="A104" s="5">
        <v>13</v>
      </c>
      <c r="B104" s="10" t="s">
        <v>18</v>
      </c>
      <c r="C104" s="29">
        <v>0</v>
      </c>
      <c r="D104" s="30">
        <v>0</v>
      </c>
      <c r="E104" s="29">
        <v>2.9337353382132461E-2</v>
      </c>
      <c r="F104" s="29">
        <v>4.7058823529411771E-2</v>
      </c>
      <c r="G104" s="29">
        <v>0</v>
      </c>
      <c r="H104" s="29">
        <v>0</v>
      </c>
      <c r="I104" s="30">
        <v>0.28719929662628191</v>
      </c>
      <c r="J104" s="30">
        <v>0</v>
      </c>
      <c r="K104" s="29">
        <v>2.6523459631662823E-4</v>
      </c>
      <c r="L104" s="29">
        <v>0</v>
      </c>
      <c r="M104" s="29">
        <v>0.27272727272727276</v>
      </c>
      <c r="N104" s="29">
        <v>0.19262076590324415</v>
      </c>
      <c r="O104" s="29">
        <v>0</v>
      </c>
      <c r="P104" s="29">
        <v>0</v>
      </c>
      <c r="Q104" s="31">
        <v>4.4965772669379518E-2</v>
      </c>
    </row>
    <row r="105" spans="1:17" ht="35.1" customHeight="1" x14ac:dyDescent="0.35">
      <c r="A105" s="5">
        <v>14</v>
      </c>
      <c r="B105" s="10" t="s">
        <v>19</v>
      </c>
      <c r="C105" s="29">
        <v>0.33980582524271841</v>
      </c>
      <c r="D105" s="30">
        <v>0</v>
      </c>
      <c r="E105" s="29">
        <v>9.3014154687362191E-5</v>
      </c>
      <c r="F105" s="29">
        <v>0</v>
      </c>
      <c r="G105" s="29">
        <v>0</v>
      </c>
      <c r="H105" s="29">
        <v>0</v>
      </c>
      <c r="I105" s="30">
        <v>8.5160274620460677E-2</v>
      </c>
      <c r="J105" s="30">
        <v>0</v>
      </c>
      <c r="K105" s="29">
        <v>1.2502864165258837E-2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31">
        <v>1.1298833039750667E-2</v>
      </c>
    </row>
    <row r="106" spans="1:17" ht="35.1" customHeight="1" x14ac:dyDescent="0.35">
      <c r="A106" s="5">
        <v>15</v>
      </c>
      <c r="B106" s="10" t="s">
        <v>44</v>
      </c>
      <c r="C106" s="29">
        <v>0</v>
      </c>
      <c r="D106" s="30">
        <v>0</v>
      </c>
      <c r="E106" s="29">
        <v>0.20541521518652436</v>
      </c>
      <c r="F106" s="29">
        <v>0.17647058823529416</v>
      </c>
      <c r="G106" s="29">
        <v>0</v>
      </c>
      <c r="H106" s="29">
        <v>0</v>
      </c>
      <c r="I106" s="30">
        <v>7.368006335441972E-2</v>
      </c>
      <c r="J106" s="30">
        <v>0</v>
      </c>
      <c r="K106" s="29">
        <v>0.23418741329223181</v>
      </c>
      <c r="L106" s="29">
        <v>0</v>
      </c>
      <c r="M106" s="29">
        <v>0.31818181818181823</v>
      </c>
      <c r="N106" s="29">
        <v>0</v>
      </c>
      <c r="O106" s="29">
        <v>0</v>
      </c>
      <c r="P106" s="29">
        <v>0.45259853782581055</v>
      </c>
      <c r="Q106" s="31">
        <v>0.16267825364483329</v>
      </c>
    </row>
    <row r="107" spans="1:17" ht="35.1" customHeight="1" x14ac:dyDescent="0.35">
      <c r="A107" s="5">
        <v>16</v>
      </c>
      <c r="B107" s="10" t="s">
        <v>20</v>
      </c>
      <c r="C107" s="29">
        <v>0</v>
      </c>
      <c r="D107" s="30">
        <v>0</v>
      </c>
      <c r="E107" s="29">
        <v>0</v>
      </c>
      <c r="F107" s="29">
        <v>0</v>
      </c>
      <c r="G107" s="29">
        <v>0</v>
      </c>
      <c r="H107" s="29">
        <v>0</v>
      </c>
      <c r="I107" s="30">
        <v>0</v>
      </c>
      <c r="J107" s="30">
        <v>0</v>
      </c>
      <c r="K107" s="29">
        <v>7.2939513987072761E-4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31">
        <v>2.161427783493775E-4</v>
      </c>
    </row>
    <row r="108" spans="1:17" ht="35.1" customHeight="1" x14ac:dyDescent="0.35">
      <c r="A108" s="5">
        <v>17</v>
      </c>
      <c r="B108" s="10" t="s">
        <v>21</v>
      </c>
      <c r="C108" s="29">
        <v>0</v>
      </c>
      <c r="D108" s="30">
        <v>0</v>
      </c>
      <c r="E108" s="29">
        <v>0.11101273811623598</v>
      </c>
      <c r="F108" s="29">
        <v>0</v>
      </c>
      <c r="G108" s="29">
        <v>0</v>
      </c>
      <c r="H108" s="29">
        <v>0</v>
      </c>
      <c r="I108" s="30">
        <v>0</v>
      </c>
      <c r="J108" s="30">
        <v>0</v>
      </c>
      <c r="K108" s="29">
        <v>0.14958936527150812</v>
      </c>
      <c r="L108" s="29">
        <v>0</v>
      </c>
      <c r="M108" s="29">
        <v>0</v>
      </c>
      <c r="N108" s="29">
        <v>9.603308919556186E-2</v>
      </c>
      <c r="O108" s="29">
        <v>0.37785313353420735</v>
      </c>
      <c r="P108" s="29">
        <v>0</v>
      </c>
      <c r="Q108" s="31">
        <v>0.10773681335618629</v>
      </c>
    </row>
    <row r="109" spans="1:17" ht="35.1" customHeight="1" x14ac:dyDescent="0.35">
      <c r="A109" s="5">
        <v>18</v>
      </c>
      <c r="B109" s="10" t="s">
        <v>22</v>
      </c>
      <c r="C109" s="29">
        <v>0</v>
      </c>
      <c r="D109" s="30">
        <v>0</v>
      </c>
      <c r="E109" s="29">
        <v>2.3219088984919301E-2</v>
      </c>
      <c r="F109" s="29">
        <v>0</v>
      </c>
      <c r="G109" s="29">
        <v>0</v>
      </c>
      <c r="H109" s="29">
        <v>0</v>
      </c>
      <c r="I109" s="30">
        <v>8.8754907904384337E-4</v>
      </c>
      <c r="J109" s="30">
        <v>0</v>
      </c>
      <c r="K109" s="29">
        <v>7.654965154804909E-3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31">
        <v>1.0567739423610598E-2</v>
      </c>
    </row>
    <row r="110" spans="1:17" ht="35.1" customHeight="1" x14ac:dyDescent="0.35">
      <c r="A110" s="5">
        <v>19</v>
      </c>
      <c r="B110" s="10" t="s">
        <v>23</v>
      </c>
      <c r="C110" s="29">
        <v>0</v>
      </c>
      <c r="D110" s="30">
        <v>0</v>
      </c>
      <c r="E110" s="29">
        <v>2.6006068656848045E-2</v>
      </c>
      <c r="F110" s="29">
        <v>0.11764705882352944</v>
      </c>
      <c r="G110" s="29">
        <v>0</v>
      </c>
      <c r="H110" s="29">
        <v>0</v>
      </c>
      <c r="I110" s="30">
        <v>0</v>
      </c>
      <c r="J110" s="30">
        <v>0</v>
      </c>
      <c r="K110" s="29">
        <v>4.5428792246898046E-2</v>
      </c>
      <c r="L110" s="29">
        <v>0</v>
      </c>
      <c r="M110" s="29">
        <v>0</v>
      </c>
      <c r="N110" s="29">
        <v>0</v>
      </c>
      <c r="O110" s="29">
        <v>0</v>
      </c>
      <c r="P110" s="29">
        <v>0</v>
      </c>
      <c r="Q110" s="31">
        <v>2.3344778006413342E-2</v>
      </c>
    </row>
    <row r="111" spans="1:17" ht="35.1" customHeight="1" x14ac:dyDescent="0.35">
      <c r="A111" s="5">
        <v>20</v>
      </c>
      <c r="B111" s="10" t="s">
        <v>42</v>
      </c>
      <c r="C111" s="29">
        <v>0</v>
      </c>
      <c r="D111" s="30">
        <v>0</v>
      </c>
      <c r="E111" s="29">
        <v>5.0709939148073022E-3</v>
      </c>
      <c r="F111" s="29">
        <v>0</v>
      </c>
      <c r="G111" s="29">
        <v>0</v>
      </c>
      <c r="H111" s="29">
        <v>0</v>
      </c>
      <c r="I111" s="30">
        <v>0</v>
      </c>
      <c r="J111" s="30">
        <v>0</v>
      </c>
      <c r="K111" s="29">
        <v>3.2491238048786954E-3</v>
      </c>
      <c r="L111" s="29">
        <v>0.45797598627787306</v>
      </c>
      <c r="M111" s="29">
        <v>0</v>
      </c>
      <c r="N111" s="29">
        <v>0</v>
      </c>
      <c r="O111" s="29">
        <v>0</v>
      </c>
      <c r="P111" s="29">
        <v>0</v>
      </c>
      <c r="Q111" s="31">
        <v>1.0630806580496812E-2</v>
      </c>
    </row>
    <row r="112" spans="1:17" ht="35.1" customHeight="1" x14ac:dyDescent="0.35">
      <c r="A112" s="5">
        <v>21</v>
      </c>
      <c r="B112" s="10" t="s">
        <v>25</v>
      </c>
      <c r="C112" s="29">
        <v>0</v>
      </c>
      <c r="D112" s="30">
        <v>0</v>
      </c>
      <c r="E112" s="29">
        <v>0</v>
      </c>
      <c r="F112" s="29">
        <v>0</v>
      </c>
      <c r="G112" s="29">
        <v>0</v>
      </c>
      <c r="H112" s="29">
        <v>0</v>
      </c>
      <c r="I112" s="30">
        <v>0</v>
      </c>
      <c r="J112" s="30">
        <v>0</v>
      </c>
      <c r="K112" s="29">
        <v>0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31">
        <v>0</v>
      </c>
    </row>
    <row r="113" spans="1:17" ht="35.1" customHeight="1" x14ac:dyDescent="0.35">
      <c r="A113" s="5">
        <v>22</v>
      </c>
      <c r="B113" s="10" t="s">
        <v>24</v>
      </c>
      <c r="C113" s="29">
        <v>0</v>
      </c>
      <c r="D113" s="30">
        <v>0</v>
      </c>
      <c r="E113" s="29">
        <v>7.131085192697768E-3</v>
      </c>
      <c r="F113" s="29">
        <v>0</v>
      </c>
      <c r="G113" s="29">
        <v>0</v>
      </c>
      <c r="H113" s="29">
        <v>0</v>
      </c>
      <c r="I113" s="30">
        <v>0</v>
      </c>
      <c r="J113" s="30">
        <v>0</v>
      </c>
      <c r="K113" s="29">
        <v>1.9362125531113862E-2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31">
        <v>8.2666458215354312E-3</v>
      </c>
    </row>
    <row r="114" spans="1:17" ht="35.1" customHeight="1" x14ac:dyDescent="0.35">
      <c r="A114" s="5">
        <v>23</v>
      </c>
      <c r="B114" s="10" t="s">
        <v>26</v>
      </c>
      <c r="C114" s="29">
        <v>0</v>
      </c>
      <c r="D114" s="30">
        <v>0</v>
      </c>
      <c r="E114" s="29">
        <v>1.9843019666637264E-3</v>
      </c>
      <c r="F114" s="29">
        <v>0</v>
      </c>
      <c r="G114" s="29">
        <v>0</v>
      </c>
      <c r="H114" s="29">
        <v>0</v>
      </c>
      <c r="I114" s="30">
        <v>0</v>
      </c>
      <c r="J114" s="30">
        <v>0</v>
      </c>
      <c r="K114" s="29">
        <v>1.5914075778997692E-3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31">
        <v>1.1753164241329406E-3</v>
      </c>
    </row>
    <row r="115" spans="1:17" ht="35.1" customHeight="1" x14ac:dyDescent="0.35">
      <c r="A115" s="5">
        <v>24</v>
      </c>
      <c r="B115" s="10" t="s">
        <v>27</v>
      </c>
      <c r="C115" s="29">
        <v>0</v>
      </c>
      <c r="D115" s="30">
        <v>0</v>
      </c>
      <c r="E115" s="29">
        <v>0</v>
      </c>
      <c r="F115" s="29">
        <v>0</v>
      </c>
      <c r="G115" s="29">
        <v>0</v>
      </c>
      <c r="H115" s="29">
        <v>0</v>
      </c>
      <c r="I115" s="30">
        <v>0</v>
      </c>
      <c r="J115" s="30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31">
        <v>0</v>
      </c>
    </row>
    <row r="116" spans="1:17" ht="35.1" customHeight="1" x14ac:dyDescent="0.35">
      <c r="A116" s="5">
        <v>25</v>
      </c>
      <c r="B116" s="10" t="s">
        <v>28</v>
      </c>
      <c r="C116" s="29">
        <v>0</v>
      </c>
      <c r="D116" s="30">
        <v>0</v>
      </c>
      <c r="E116" s="29">
        <v>9.8663903342446416E-3</v>
      </c>
      <c r="F116" s="29">
        <v>0</v>
      </c>
      <c r="G116" s="29">
        <v>0</v>
      </c>
      <c r="H116" s="29">
        <v>0</v>
      </c>
      <c r="I116" s="30">
        <v>0</v>
      </c>
      <c r="J116" s="30">
        <v>0</v>
      </c>
      <c r="K116" s="29">
        <v>2.4979941633653555E-2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31">
        <v>1.0901457129553262E-2</v>
      </c>
    </row>
    <row r="117" spans="1:17" ht="35.1" customHeight="1" x14ac:dyDescent="0.35">
      <c r="A117" s="5">
        <v>26</v>
      </c>
      <c r="B117" s="10" t="s">
        <v>29</v>
      </c>
      <c r="C117" s="29">
        <v>0</v>
      </c>
      <c r="D117" s="30">
        <v>0</v>
      </c>
      <c r="E117" s="29">
        <v>0</v>
      </c>
      <c r="F117" s="29">
        <v>0</v>
      </c>
      <c r="G117" s="29">
        <v>0</v>
      </c>
      <c r="H117" s="29">
        <v>0</v>
      </c>
      <c r="I117" s="30">
        <v>0</v>
      </c>
      <c r="J117" s="30">
        <v>0</v>
      </c>
      <c r="K117" s="29">
        <v>9.9462973618735578E-4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31">
        <v>2.9474015229460562E-4</v>
      </c>
    </row>
    <row r="118" spans="1:17" ht="35.1" customHeight="1" x14ac:dyDescent="0.35">
      <c r="A118" s="5">
        <v>27</v>
      </c>
      <c r="B118" s="10" t="s">
        <v>30</v>
      </c>
      <c r="C118" s="29">
        <v>0</v>
      </c>
      <c r="D118" s="30">
        <v>0</v>
      </c>
      <c r="E118" s="29">
        <v>3.4542701075932616E-2</v>
      </c>
      <c r="F118" s="29">
        <v>8.2352941176470601E-2</v>
      </c>
      <c r="G118" s="29">
        <v>0</v>
      </c>
      <c r="H118" s="29">
        <v>0</v>
      </c>
      <c r="I118" s="30">
        <v>0.11640977867215992</v>
      </c>
      <c r="J118" s="30">
        <v>0</v>
      </c>
      <c r="K118" s="29">
        <v>2.6055615274270992E-2</v>
      </c>
      <c r="L118" s="29">
        <v>0</v>
      </c>
      <c r="M118" s="29">
        <v>0</v>
      </c>
      <c r="N118" s="29">
        <v>0.63243370890238182</v>
      </c>
      <c r="O118" s="29">
        <v>0</v>
      </c>
      <c r="P118" s="29">
        <v>0</v>
      </c>
      <c r="Q118" s="31">
        <v>7.2108703058733903E-2</v>
      </c>
    </row>
    <row r="119" spans="1:17" ht="35.1" customHeight="1" x14ac:dyDescent="0.35">
      <c r="A119" s="5">
        <v>28</v>
      </c>
      <c r="B119" s="10" t="s">
        <v>31</v>
      </c>
      <c r="C119" s="29">
        <v>0</v>
      </c>
      <c r="D119" s="30">
        <v>0</v>
      </c>
      <c r="E119" s="29">
        <v>0</v>
      </c>
      <c r="F119" s="29">
        <v>0</v>
      </c>
      <c r="G119" s="29">
        <v>0.14285714285714288</v>
      </c>
      <c r="H119" s="29">
        <v>0</v>
      </c>
      <c r="I119" s="30">
        <v>0</v>
      </c>
      <c r="J119" s="30">
        <v>0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31">
        <v>2.3579212183568452E-4</v>
      </c>
    </row>
    <row r="120" spans="1:17" ht="35.1" customHeight="1" x14ac:dyDescent="0.35">
      <c r="A120" s="5">
        <v>29</v>
      </c>
      <c r="B120" s="10" t="s">
        <v>32</v>
      </c>
      <c r="C120" s="29">
        <v>0</v>
      </c>
      <c r="D120" s="30">
        <v>0</v>
      </c>
      <c r="E120" s="29">
        <v>0</v>
      </c>
      <c r="F120" s="29">
        <v>0</v>
      </c>
      <c r="G120" s="29">
        <v>0</v>
      </c>
      <c r="H120" s="29">
        <v>0</v>
      </c>
      <c r="I120" s="30">
        <v>0</v>
      </c>
      <c r="J120" s="30">
        <v>0</v>
      </c>
      <c r="K120" s="29">
        <v>8.1891181612758959E-3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31">
        <v>2.4266939205589196E-3</v>
      </c>
    </row>
    <row r="121" spans="1:17" ht="35.1" customHeight="1" x14ac:dyDescent="0.35">
      <c r="A121" s="5">
        <v>30</v>
      </c>
      <c r="B121" s="10" t="s">
        <v>33</v>
      </c>
      <c r="C121" s="29">
        <v>0</v>
      </c>
      <c r="D121" s="30">
        <v>0</v>
      </c>
      <c r="E121" s="29">
        <v>0</v>
      </c>
      <c r="F121" s="29">
        <v>0</v>
      </c>
      <c r="G121" s="29">
        <v>0</v>
      </c>
      <c r="H121" s="29">
        <v>0</v>
      </c>
      <c r="I121" s="30">
        <v>0</v>
      </c>
      <c r="J121" s="30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31">
        <v>0</v>
      </c>
    </row>
    <row r="122" spans="1:17" ht="35.1" customHeight="1" x14ac:dyDescent="0.35">
      <c r="A122" s="5">
        <v>31</v>
      </c>
      <c r="B122" s="10" t="s">
        <v>43</v>
      </c>
      <c r="C122" s="29">
        <v>0</v>
      </c>
      <c r="D122" s="30">
        <v>0</v>
      </c>
      <c r="E122" s="29">
        <v>0</v>
      </c>
      <c r="F122" s="29">
        <v>0</v>
      </c>
      <c r="G122" s="29">
        <v>0</v>
      </c>
      <c r="H122" s="29">
        <v>0</v>
      </c>
      <c r="I122" s="30">
        <v>0</v>
      </c>
      <c r="J122" s="30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31">
        <v>0</v>
      </c>
    </row>
    <row r="123" spans="1:17" ht="35.1" customHeight="1" x14ac:dyDescent="0.35">
      <c r="A123" s="5">
        <v>32</v>
      </c>
      <c r="B123" s="10" t="s">
        <v>34</v>
      </c>
      <c r="C123" s="29">
        <v>0</v>
      </c>
      <c r="D123" s="30">
        <v>0</v>
      </c>
      <c r="E123" s="29">
        <v>1.6236137445982891E-2</v>
      </c>
      <c r="F123" s="29">
        <v>0</v>
      </c>
      <c r="G123" s="29">
        <v>0</v>
      </c>
      <c r="H123" s="29">
        <v>0</v>
      </c>
      <c r="I123" s="30">
        <v>2.6822867898417087E-2</v>
      </c>
      <c r="J123" s="30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31">
        <v>7.7130949291291271E-3</v>
      </c>
    </row>
    <row r="124" spans="1:17" ht="35.1" customHeight="1" x14ac:dyDescent="0.35">
      <c r="A124" s="5">
        <v>33</v>
      </c>
      <c r="B124" s="10" t="s">
        <v>35</v>
      </c>
      <c r="C124" s="29">
        <v>0</v>
      </c>
      <c r="D124" s="30">
        <v>0</v>
      </c>
      <c r="E124" s="29">
        <v>6.2680516359467323E-2</v>
      </c>
      <c r="F124" s="29">
        <v>5.8823529411764714E-3</v>
      </c>
      <c r="G124" s="29">
        <v>0</v>
      </c>
      <c r="H124" s="29">
        <v>0</v>
      </c>
      <c r="I124" s="30">
        <v>0</v>
      </c>
      <c r="J124" s="30">
        <v>0</v>
      </c>
      <c r="K124" s="29">
        <v>5.081379131489315E-2</v>
      </c>
      <c r="L124" s="29">
        <v>0.54202401372212683</v>
      </c>
      <c r="M124" s="29">
        <v>0</v>
      </c>
      <c r="N124" s="29">
        <v>0</v>
      </c>
      <c r="O124" s="29">
        <v>0</v>
      </c>
      <c r="P124" s="29">
        <v>0</v>
      </c>
      <c r="Q124" s="31">
        <v>4.6634133777336231E-2</v>
      </c>
    </row>
    <row r="125" spans="1:17" ht="30" customHeight="1" x14ac:dyDescent="0.35">
      <c r="A125" s="5">
        <v>34</v>
      </c>
      <c r="B125" s="10" t="s">
        <v>67</v>
      </c>
      <c r="C125" s="29">
        <v>0</v>
      </c>
      <c r="D125" s="30">
        <v>0</v>
      </c>
      <c r="E125" s="29">
        <v>0</v>
      </c>
      <c r="F125" s="29">
        <v>0</v>
      </c>
      <c r="G125" s="29">
        <v>0</v>
      </c>
      <c r="H125" s="29">
        <v>0</v>
      </c>
      <c r="I125" s="30">
        <v>0</v>
      </c>
      <c r="J125" s="30">
        <v>0</v>
      </c>
      <c r="K125" s="29">
        <v>1.9892594723747116E-3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31">
        <v>5.8948030458921125E-4</v>
      </c>
    </row>
    <row r="126" spans="1:17" ht="30" customHeight="1" x14ac:dyDescent="0.35">
      <c r="A126" s="5">
        <v>35</v>
      </c>
      <c r="B126" s="23" t="s">
        <v>46</v>
      </c>
      <c r="C126" s="29">
        <v>0</v>
      </c>
      <c r="D126" s="30">
        <v>0</v>
      </c>
      <c r="E126" s="29">
        <v>0</v>
      </c>
      <c r="F126" s="29">
        <v>0</v>
      </c>
      <c r="G126" s="29">
        <v>0</v>
      </c>
      <c r="H126" s="29">
        <v>0</v>
      </c>
      <c r="I126" s="30">
        <v>0</v>
      </c>
      <c r="J126" s="30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31">
        <v>0</v>
      </c>
    </row>
    <row r="127" spans="1:17" ht="30" customHeight="1" x14ac:dyDescent="0.35">
      <c r="A127" s="5">
        <v>36</v>
      </c>
      <c r="B127" s="10" t="s">
        <v>49</v>
      </c>
      <c r="C127" s="29">
        <v>0</v>
      </c>
      <c r="D127" s="30">
        <v>0</v>
      </c>
      <c r="E127" s="29">
        <v>1.7431541582150101E-3</v>
      </c>
      <c r="F127" s="29">
        <v>0.14117647058823532</v>
      </c>
      <c r="G127" s="29">
        <v>0</v>
      </c>
      <c r="H127" s="29">
        <v>0</v>
      </c>
      <c r="I127" s="30">
        <v>0</v>
      </c>
      <c r="J127" s="30">
        <v>0</v>
      </c>
      <c r="K127" s="29">
        <v>0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31">
        <v>1.4099078754386347E-3</v>
      </c>
    </row>
    <row r="128" spans="1:17" ht="35.25" customHeight="1" x14ac:dyDescent="0.35">
      <c r="A128" s="24"/>
      <c r="B128" s="24" t="s">
        <v>36</v>
      </c>
      <c r="C128" s="32">
        <v>0.99999999999999989</v>
      </c>
      <c r="D128" s="33">
        <v>1</v>
      </c>
      <c r="E128" s="32">
        <v>0.99999999999999989</v>
      </c>
      <c r="F128" s="32">
        <v>1.0000000000000002</v>
      </c>
      <c r="G128" s="32">
        <v>1</v>
      </c>
      <c r="H128" s="32">
        <v>0</v>
      </c>
      <c r="I128" s="33">
        <v>0.99999999999999989</v>
      </c>
      <c r="J128" s="33">
        <v>1</v>
      </c>
      <c r="K128" s="32">
        <v>1</v>
      </c>
      <c r="L128" s="32">
        <v>0.99999999999999989</v>
      </c>
      <c r="M128" s="32">
        <v>1</v>
      </c>
      <c r="N128" s="32">
        <v>0.99999999999999989</v>
      </c>
      <c r="O128" s="32">
        <v>1</v>
      </c>
      <c r="P128" s="32">
        <v>0.99999999999999989</v>
      </c>
      <c r="Q128" s="32">
        <v>1</v>
      </c>
    </row>
    <row r="130" spans="1:1" x14ac:dyDescent="0.35">
      <c r="A130" s="2" t="s">
        <v>55</v>
      </c>
    </row>
  </sheetData>
  <mergeCells count="3">
    <mergeCell ref="B44:B45"/>
    <mergeCell ref="C90:F90"/>
    <mergeCell ref="A1:P1"/>
  </mergeCells>
  <pageMargins left="1.4566929133858268" right="0.70866141732283472" top="0.31496062992125984" bottom="0.23622047244094491" header="0.15748031496062992" footer="0.15748031496062992"/>
  <pageSetup scale="25" orientation="landscape" r:id="rId1"/>
  <rowBreaks count="1" manualBreakCount="1">
    <brk id="45" max="1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"/>
  <sheetViews>
    <sheetView zoomScale="50" zoomScaleNormal="50" zoomScaleSheetLayoutView="50" workbookViewId="0">
      <pane xSplit="2" ySplit="3" topLeftCell="C37" activePane="bottomRight" state="frozen"/>
      <selection pane="topRight" activeCell="C1" sqref="C1"/>
      <selection pane="bottomLeft" activeCell="A4" sqref="A4"/>
      <selection pane="bottomRight" activeCell="T80" sqref="T80"/>
    </sheetView>
  </sheetViews>
  <sheetFormatPr defaultRowHeight="23.25" x14ac:dyDescent="0.35"/>
  <cols>
    <col min="1" max="1" width="13.140625" style="4" customWidth="1"/>
    <col min="2" max="2" width="76.28515625" style="4" customWidth="1"/>
    <col min="3" max="4" width="23.42578125" style="4" customWidth="1"/>
    <col min="5" max="5" width="28.28515625" style="4" customWidth="1"/>
    <col min="6" max="6" width="20.28515625" style="4" customWidth="1"/>
    <col min="7" max="7" width="17.85546875" style="4" bestFit="1" customWidth="1"/>
    <col min="8" max="8" width="19.28515625" style="4" customWidth="1"/>
    <col min="9" max="9" width="26.28515625" style="4" customWidth="1"/>
    <col min="10" max="10" width="28.28515625" style="4" customWidth="1"/>
    <col min="11" max="11" width="24.28515625" style="4" customWidth="1"/>
    <col min="12" max="12" width="24.5703125" style="4" customWidth="1"/>
    <col min="13" max="13" width="21.5703125" style="4" customWidth="1"/>
    <col min="14" max="14" width="30.28515625" style="4" customWidth="1"/>
    <col min="15" max="15" width="22.85546875" style="4" customWidth="1"/>
    <col min="16" max="16" width="22.28515625" style="4" customWidth="1"/>
    <col min="17" max="17" width="24.85546875" style="4" customWidth="1"/>
    <col min="18" max="18" width="9.140625" style="4"/>
    <col min="19" max="19" width="12.140625" style="4" bestFit="1" customWidth="1"/>
    <col min="20" max="20" width="30" style="4" customWidth="1"/>
    <col min="21" max="16384" width="9.140625" style="4"/>
  </cols>
  <sheetData>
    <row r="1" spans="1:16" x14ac:dyDescent="0.35">
      <c r="B1" s="8" t="s">
        <v>57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5">
      <c r="A2" s="5"/>
      <c r="B2" s="6">
        <v>43556</v>
      </c>
      <c r="C2" s="7"/>
      <c r="D2" s="7"/>
      <c r="E2" s="7"/>
      <c r="F2" s="7"/>
      <c r="G2" s="7"/>
      <c r="H2" s="8" t="s">
        <v>51</v>
      </c>
      <c r="I2" s="7"/>
      <c r="J2" s="7"/>
      <c r="K2" s="7"/>
      <c r="L2" s="7"/>
    </row>
    <row r="3" spans="1:16" ht="50.25" customHeight="1" x14ac:dyDescent="0.35">
      <c r="A3" s="1" t="s">
        <v>0</v>
      </c>
      <c r="B3" s="1" t="s">
        <v>1</v>
      </c>
      <c r="C3" s="1" t="s">
        <v>58</v>
      </c>
      <c r="D3" s="1" t="s">
        <v>59</v>
      </c>
      <c r="E3" s="1" t="s">
        <v>2</v>
      </c>
      <c r="F3" s="1" t="s">
        <v>47</v>
      </c>
      <c r="G3" s="1" t="s">
        <v>61</v>
      </c>
      <c r="H3" s="1" t="s">
        <v>3</v>
      </c>
      <c r="I3" s="1" t="s">
        <v>56</v>
      </c>
      <c r="J3" s="1" t="s">
        <v>54</v>
      </c>
      <c r="K3" s="1" t="s">
        <v>4</v>
      </c>
      <c r="L3" s="1" t="s">
        <v>5</v>
      </c>
      <c r="M3" s="1" t="s">
        <v>48</v>
      </c>
      <c r="N3" s="1" t="s">
        <v>6</v>
      </c>
      <c r="O3" s="1" t="s">
        <v>7</v>
      </c>
      <c r="P3" s="9" t="s">
        <v>8</v>
      </c>
    </row>
    <row r="4" spans="1:16" ht="30" customHeight="1" x14ac:dyDescent="0.35">
      <c r="A4" s="5">
        <v>1</v>
      </c>
      <c r="B4" s="10" t="s">
        <v>62</v>
      </c>
      <c r="C4" s="3">
        <v>378000</v>
      </c>
      <c r="D4" s="3">
        <v>0</v>
      </c>
      <c r="E4" s="3">
        <v>1917000</v>
      </c>
      <c r="F4" s="3">
        <v>0</v>
      </c>
      <c r="G4" s="3">
        <v>378000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 ht="30" customHeight="1" x14ac:dyDescent="0.35">
      <c r="A5" s="5">
        <v>2</v>
      </c>
      <c r="B5" s="10" t="s">
        <v>9</v>
      </c>
      <c r="C5" s="3">
        <v>0</v>
      </c>
      <c r="D5" s="3">
        <v>0</v>
      </c>
      <c r="E5" s="3">
        <v>297000</v>
      </c>
      <c r="F5" s="3">
        <v>0</v>
      </c>
      <c r="G5" s="3">
        <v>0</v>
      </c>
      <c r="H5" s="3">
        <v>0</v>
      </c>
      <c r="I5" s="3">
        <v>2492370</v>
      </c>
      <c r="J5" s="3">
        <v>0</v>
      </c>
      <c r="K5" s="3">
        <v>13500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 ht="30" customHeight="1" x14ac:dyDescent="0.35">
      <c r="A6" s="5">
        <v>3</v>
      </c>
      <c r="B6" s="10" t="s">
        <v>39</v>
      </c>
      <c r="C6" s="3">
        <v>0</v>
      </c>
      <c r="D6" s="3">
        <v>0</v>
      </c>
      <c r="E6" s="3">
        <v>576000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ht="30" customHeight="1" x14ac:dyDescent="0.35">
      <c r="A7" s="5">
        <v>4</v>
      </c>
      <c r="B7" s="10" t="s">
        <v>10</v>
      </c>
      <c r="C7" s="3">
        <v>832500</v>
      </c>
      <c r="D7" s="3">
        <v>0</v>
      </c>
      <c r="E7" s="3">
        <v>22156500</v>
      </c>
      <c r="F7" s="3">
        <v>0</v>
      </c>
      <c r="G7" s="3">
        <v>0</v>
      </c>
      <c r="H7" s="3">
        <v>346500</v>
      </c>
      <c r="I7" s="3">
        <v>2474260</v>
      </c>
      <c r="J7" s="3">
        <v>0</v>
      </c>
      <c r="K7" s="3">
        <v>12307300</v>
      </c>
      <c r="L7" s="3">
        <v>0</v>
      </c>
      <c r="M7" s="3">
        <v>229500</v>
      </c>
      <c r="N7" s="3">
        <v>0</v>
      </c>
      <c r="O7" s="3">
        <v>12485000</v>
      </c>
      <c r="P7" s="3">
        <v>0</v>
      </c>
    </row>
    <row r="8" spans="1:16" ht="30" customHeight="1" x14ac:dyDescent="0.35">
      <c r="A8" s="5">
        <v>5</v>
      </c>
      <c r="B8" s="10" t="s">
        <v>11</v>
      </c>
      <c r="C8" s="3">
        <v>0</v>
      </c>
      <c r="D8" s="3">
        <v>0</v>
      </c>
      <c r="E8" s="3">
        <v>6496500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7532500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ht="30" customHeight="1" x14ac:dyDescent="0.35">
      <c r="A9" s="5">
        <v>6</v>
      </c>
      <c r="B9" s="10" t="s">
        <v>12</v>
      </c>
      <c r="C9" s="3">
        <v>0</v>
      </c>
      <c r="D9" s="3">
        <v>2711000</v>
      </c>
      <c r="E9" s="3">
        <v>12433000</v>
      </c>
      <c r="F9" s="3">
        <v>1485000</v>
      </c>
      <c r="G9" s="3">
        <v>0</v>
      </c>
      <c r="H9" s="3">
        <v>0</v>
      </c>
      <c r="I9" s="3">
        <v>0</v>
      </c>
      <c r="J9" s="3">
        <v>0</v>
      </c>
      <c r="K9" s="3">
        <v>14895500</v>
      </c>
      <c r="L9" s="3">
        <v>0</v>
      </c>
      <c r="M9" s="3">
        <v>288000</v>
      </c>
      <c r="N9" s="3">
        <v>900000</v>
      </c>
      <c r="O9" s="3">
        <v>0</v>
      </c>
      <c r="P9" s="3">
        <v>0</v>
      </c>
    </row>
    <row r="10" spans="1:16" ht="30" customHeight="1" x14ac:dyDescent="0.35">
      <c r="A10" s="5">
        <v>7</v>
      </c>
      <c r="B10" s="10" t="s">
        <v>13</v>
      </c>
      <c r="C10" s="3">
        <v>0</v>
      </c>
      <c r="D10" s="3">
        <v>0</v>
      </c>
      <c r="E10" s="3">
        <v>40500</v>
      </c>
      <c r="F10" s="3">
        <v>0</v>
      </c>
      <c r="G10" s="3">
        <v>0</v>
      </c>
      <c r="H10" s="3">
        <v>0</v>
      </c>
      <c r="I10" s="3">
        <v>1346030</v>
      </c>
      <c r="J10" s="3">
        <v>9844680</v>
      </c>
      <c r="K10" s="3">
        <v>67500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ht="30" customHeight="1" x14ac:dyDescent="0.35">
      <c r="A11" s="5">
        <v>8</v>
      </c>
      <c r="B11" s="10" t="s">
        <v>14</v>
      </c>
      <c r="C11" s="3">
        <v>0</v>
      </c>
      <c r="D11" s="3">
        <v>0</v>
      </c>
      <c r="E11" s="3">
        <v>4548500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16" ht="30" customHeight="1" x14ac:dyDescent="0.35">
      <c r="A12" s="5">
        <v>9</v>
      </c>
      <c r="B12" s="10" t="s">
        <v>40</v>
      </c>
      <c r="C12" s="3">
        <v>0</v>
      </c>
      <c r="D12" s="3">
        <v>0</v>
      </c>
      <c r="E12" s="3">
        <v>4549500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1886500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 ht="30" customHeight="1" x14ac:dyDescent="0.35">
      <c r="A13" s="5">
        <v>10</v>
      </c>
      <c r="B13" s="10" t="s">
        <v>15</v>
      </c>
      <c r="C13" s="3">
        <v>1375000</v>
      </c>
      <c r="D13" s="3">
        <v>0</v>
      </c>
      <c r="E13" s="3">
        <v>7187500</v>
      </c>
      <c r="F13" s="3">
        <v>108000</v>
      </c>
      <c r="G13" s="3">
        <v>0</v>
      </c>
      <c r="H13" s="3">
        <v>342000</v>
      </c>
      <c r="I13" s="3">
        <v>0</v>
      </c>
      <c r="J13" s="3">
        <v>0</v>
      </c>
      <c r="K13" s="3">
        <v>9002500</v>
      </c>
      <c r="L13" s="3">
        <v>0</v>
      </c>
      <c r="M13" s="3">
        <v>0</v>
      </c>
      <c r="N13" s="3">
        <v>2148000</v>
      </c>
      <c r="O13" s="3">
        <v>1963700</v>
      </c>
      <c r="P13" s="3">
        <v>0</v>
      </c>
    </row>
    <row r="14" spans="1:16" ht="30" customHeight="1" x14ac:dyDescent="0.35">
      <c r="A14" s="5">
        <v>11</v>
      </c>
      <c r="B14" s="10" t="s">
        <v>16</v>
      </c>
      <c r="C14" s="3">
        <v>0</v>
      </c>
      <c r="D14" s="3">
        <v>0</v>
      </c>
      <c r="E14" s="3">
        <v>2809500</v>
      </c>
      <c r="F14" s="3">
        <v>0</v>
      </c>
      <c r="G14" s="3">
        <v>0</v>
      </c>
      <c r="H14" s="3">
        <v>0</v>
      </c>
      <c r="I14" s="3">
        <v>3155340</v>
      </c>
      <c r="J14" s="3"/>
      <c r="K14" s="3">
        <v>2555500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1:16" ht="30" customHeight="1" x14ac:dyDescent="0.35">
      <c r="A15" s="5">
        <v>12</v>
      </c>
      <c r="B15" s="10" t="s">
        <v>17</v>
      </c>
      <c r="C15" s="3">
        <v>0</v>
      </c>
      <c r="D15" s="3">
        <v>0</v>
      </c>
      <c r="E15" s="3">
        <v>1695500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2335000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 ht="30" customHeight="1" x14ac:dyDescent="0.35">
      <c r="A16" s="5">
        <v>13</v>
      </c>
      <c r="B16" s="10" t="s">
        <v>18</v>
      </c>
      <c r="C16" s="3">
        <v>0</v>
      </c>
      <c r="D16" s="3">
        <v>0</v>
      </c>
      <c r="E16" s="3">
        <v>6426500</v>
      </c>
      <c r="F16" s="3">
        <v>108000</v>
      </c>
      <c r="G16" s="3">
        <v>0</v>
      </c>
      <c r="H16" s="3">
        <v>0</v>
      </c>
      <c r="I16" s="3">
        <v>8049620</v>
      </c>
      <c r="J16" s="3">
        <v>0</v>
      </c>
      <c r="K16" s="3">
        <v>3586500</v>
      </c>
      <c r="L16" s="3">
        <v>0</v>
      </c>
      <c r="M16" s="3">
        <v>0</v>
      </c>
      <c r="N16" s="3">
        <v>5639500</v>
      </c>
      <c r="O16" s="3">
        <v>0</v>
      </c>
      <c r="P16" s="3">
        <v>0</v>
      </c>
    </row>
    <row r="17" spans="1:16" ht="30" customHeight="1" x14ac:dyDescent="0.35">
      <c r="A17" s="5">
        <v>14</v>
      </c>
      <c r="B17" s="10" t="s">
        <v>19</v>
      </c>
      <c r="C17" s="3">
        <v>508500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1501890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ht="30" customHeight="1" x14ac:dyDescent="0.35">
      <c r="A18" s="5">
        <v>15</v>
      </c>
      <c r="B18" s="10" t="s">
        <v>41</v>
      </c>
      <c r="C18" s="3">
        <v>0</v>
      </c>
      <c r="D18" s="3">
        <v>11169000</v>
      </c>
      <c r="E18" s="3">
        <v>31116600</v>
      </c>
      <c r="F18" s="3">
        <v>742500</v>
      </c>
      <c r="G18" s="3">
        <v>0</v>
      </c>
      <c r="H18" s="3">
        <v>0</v>
      </c>
      <c r="I18" s="3">
        <v>1662000</v>
      </c>
      <c r="J18" s="3">
        <v>0</v>
      </c>
      <c r="K18" s="3">
        <v>34486900</v>
      </c>
      <c r="L18" s="3">
        <v>0</v>
      </c>
      <c r="M18" s="3">
        <v>0</v>
      </c>
      <c r="N18" s="3">
        <v>0</v>
      </c>
      <c r="O18" s="3">
        <v>1806600</v>
      </c>
      <c r="P18" s="3">
        <v>7448360</v>
      </c>
    </row>
    <row r="19" spans="1:16" ht="30" customHeight="1" x14ac:dyDescent="0.35">
      <c r="A19" s="5">
        <v>16</v>
      </c>
      <c r="B19" s="10" t="s">
        <v>20</v>
      </c>
      <c r="C19" s="3">
        <v>27000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67500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spans="1:16" ht="30" customHeight="1" x14ac:dyDescent="0.35">
      <c r="A20" s="5">
        <v>17</v>
      </c>
      <c r="B20" s="10" t="s">
        <v>21</v>
      </c>
      <c r="C20" s="3">
        <v>0</v>
      </c>
      <c r="D20" s="3">
        <v>0</v>
      </c>
      <c r="E20" s="3">
        <v>28615400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24408600</v>
      </c>
      <c r="L20" s="3">
        <v>0</v>
      </c>
      <c r="M20" s="3">
        <v>0</v>
      </c>
      <c r="N20" s="3">
        <v>2882000</v>
      </c>
      <c r="O20" s="3">
        <v>6029100</v>
      </c>
      <c r="P20" s="3">
        <v>0</v>
      </c>
    </row>
    <row r="21" spans="1:16" ht="30" customHeight="1" x14ac:dyDescent="0.35">
      <c r="A21" s="5">
        <v>18</v>
      </c>
      <c r="B21" s="10" t="s">
        <v>22</v>
      </c>
      <c r="C21" s="3">
        <v>0</v>
      </c>
      <c r="D21" s="3">
        <v>0</v>
      </c>
      <c r="E21" s="3">
        <v>2217000</v>
      </c>
      <c r="F21" s="3">
        <v>0</v>
      </c>
      <c r="G21" s="3">
        <v>0</v>
      </c>
      <c r="H21" s="3">
        <v>0</v>
      </c>
      <c r="I21" s="3">
        <v>162100</v>
      </c>
      <c r="J21" s="3">
        <v>0</v>
      </c>
      <c r="K21" s="3">
        <v>1712500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spans="1:16" ht="30" customHeight="1" x14ac:dyDescent="0.35">
      <c r="A22" s="5">
        <v>19</v>
      </c>
      <c r="B22" s="10" t="s">
        <v>23</v>
      </c>
      <c r="C22" s="3">
        <v>0</v>
      </c>
      <c r="D22" s="3">
        <v>0</v>
      </c>
      <c r="E22" s="3">
        <v>3030000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11368000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1:16" ht="30" customHeight="1" x14ac:dyDescent="0.35">
      <c r="A23" s="5">
        <v>20</v>
      </c>
      <c r="B23" s="10" t="s">
        <v>42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303000</v>
      </c>
      <c r="L23" s="3">
        <v>3631500</v>
      </c>
      <c r="M23" s="3">
        <v>0</v>
      </c>
      <c r="N23" s="3">
        <v>0</v>
      </c>
      <c r="O23" s="3">
        <v>0</v>
      </c>
      <c r="P23" s="3">
        <v>0</v>
      </c>
    </row>
    <row r="24" spans="1:16" ht="30" customHeight="1" x14ac:dyDescent="0.35">
      <c r="A24" s="5">
        <v>21</v>
      </c>
      <c r="B24" s="10" t="s">
        <v>25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135000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1:16" ht="30" customHeight="1" x14ac:dyDescent="0.35">
      <c r="A25" s="5">
        <v>22</v>
      </c>
      <c r="B25" s="10" t="s">
        <v>24</v>
      </c>
      <c r="C25" s="3">
        <v>0</v>
      </c>
      <c r="D25" s="3">
        <v>0</v>
      </c>
      <c r="E25" s="3">
        <v>1507500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1953000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spans="1:16" ht="30" customHeight="1" x14ac:dyDescent="0.35">
      <c r="A26" s="5">
        <v>23</v>
      </c>
      <c r="B26" s="10" t="s">
        <v>26</v>
      </c>
      <c r="C26" s="3">
        <v>0</v>
      </c>
      <c r="D26" s="3">
        <v>0</v>
      </c>
      <c r="E26" s="3">
        <v>324000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252000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spans="1:16" ht="30" customHeight="1" x14ac:dyDescent="0.35">
      <c r="A27" s="5">
        <v>24</v>
      </c>
      <c r="B27" s="10" t="s">
        <v>27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</row>
    <row r="28" spans="1:16" ht="30" customHeight="1" x14ac:dyDescent="0.35">
      <c r="A28" s="5">
        <v>25</v>
      </c>
      <c r="B28" s="10" t="s">
        <v>28</v>
      </c>
      <c r="C28" s="3">
        <v>0</v>
      </c>
      <c r="D28" s="3">
        <v>0</v>
      </c>
      <c r="E28" s="3">
        <v>2322500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4904500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spans="1:16" ht="30" customHeight="1" x14ac:dyDescent="0.35">
      <c r="A29" s="5">
        <v>26</v>
      </c>
      <c r="B29" s="10" t="s">
        <v>29</v>
      </c>
      <c r="C29" s="3">
        <v>0</v>
      </c>
      <c r="D29" s="3">
        <v>0</v>
      </c>
      <c r="E29" s="3">
        <v>175500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310500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</row>
    <row r="30" spans="1:16" ht="30" customHeight="1" x14ac:dyDescent="0.35">
      <c r="A30" s="5">
        <v>27</v>
      </c>
      <c r="B30" s="10" t="s">
        <v>30</v>
      </c>
      <c r="C30" s="3">
        <v>0</v>
      </c>
      <c r="D30" s="3">
        <v>0</v>
      </c>
      <c r="E30" s="3">
        <v>5390000</v>
      </c>
      <c r="F30" s="3">
        <v>40500</v>
      </c>
      <c r="G30" s="3">
        <v>0</v>
      </c>
      <c r="H30" s="3">
        <v>0</v>
      </c>
      <c r="I30" s="3">
        <v>1020250</v>
      </c>
      <c r="J30" s="3">
        <v>0</v>
      </c>
      <c r="K30" s="3">
        <v>7031500</v>
      </c>
      <c r="L30" s="3">
        <v>0</v>
      </c>
      <c r="M30" s="3">
        <v>49500</v>
      </c>
      <c r="N30" s="3">
        <v>19783600</v>
      </c>
      <c r="O30" s="3">
        <v>0</v>
      </c>
      <c r="P30" s="3">
        <v>0</v>
      </c>
    </row>
    <row r="31" spans="1:16" ht="30" customHeight="1" x14ac:dyDescent="0.35">
      <c r="A31" s="5">
        <v>28</v>
      </c>
      <c r="B31" s="10" t="s">
        <v>31</v>
      </c>
      <c r="C31" s="3">
        <v>760500</v>
      </c>
      <c r="D31" s="3">
        <v>0</v>
      </c>
      <c r="E31" s="3">
        <v>270000</v>
      </c>
      <c r="F31" s="3">
        <v>0</v>
      </c>
      <c r="G31" s="3">
        <v>108000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</row>
    <row r="32" spans="1:16" ht="30" customHeight="1" x14ac:dyDescent="0.35">
      <c r="A32" s="5">
        <v>29</v>
      </c>
      <c r="B32" s="10" t="s">
        <v>32</v>
      </c>
      <c r="C32" s="3">
        <v>0</v>
      </c>
      <c r="D32" s="3">
        <v>0</v>
      </c>
      <c r="E32" s="3">
        <v>837000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810000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spans="1:20" ht="30" customHeight="1" x14ac:dyDescent="0.35">
      <c r="A33" s="5">
        <v>30</v>
      </c>
      <c r="B33" s="10" t="s">
        <v>33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</row>
    <row r="34" spans="1:20" ht="30" customHeight="1" x14ac:dyDescent="0.35">
      <c r="A34" s="5">
        <v>31</v>
      </c>
      <c r="B34" s="10" t="s">
        <v>43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</row>
    <row r="35" spans="1:20" ht="30" customHeight="1" x14ac:dyDescent="0.35">
      <c r="A35" s="5">
        <v>32</v>
      </c>
      <c r="B35" s="10" t="s">
        <v>34</v>
      </c>
      <c r="C35" s="3">
        <v>0</v>
      </c>
      <c r="D35" s="3">
        <v>0</v>
      </c>
      <c r="E35" s="3">
        <v>111000</v>
      </c>
      <c r="F35" s="3">
        <v>0</v>
      </c>
      <c r="G35" s="3">
        <v>0</v>
      </c>
      <c r="H35" s="3">
        <v>0</v>
      </c>
      <c r="I35" s="3">
        <v>1348790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</row>
    <row r="36" spans="1:20" ht="30" customHeight="1" x14ac:dyDescent="0.35">
      <c r="A36" s="5">
        <v>33</v>
      </c>
      <c r="B36" s="10" t="s">
        <v>35</v>
      </c>
      <c r="C36" s="3">
        <v>0</v>
      </c>
      <c r="D36" s="3">
        <v>0</v>
      </c>
      <c r="E36" s="3">
        <v>11378500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9429400</v>
      </c>
      <c r="L36" s="3">
        <v>4063500</v>
      </c>
      <c r="M36" s="3">
        <v>0</v>
      </c>
      <c r="N36" s="3">
        <v>0</v>
      </c>
      <c r="O36" s="3">
        <v>0</v>
      </c>
      <c r="P36" s="3">
        <v>0</v>
      </c>
    </row>
    <row r="37" spans="1:20" ht="30" customHeight="1" x14ac:dyDescent="0.35">
      <c r="A37" s="5">
        <v>34</v>
      </c>
      <c r="B37" s="10" t="s">
        <v>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</row>
    <row r="38" spans="1:20" ht="30" customHeight="1" x14ac:dyDescent="0.35">
      <c r="A38" s="5">
        <v>35</v>
      </c>
      <c r="B38" s="10" t="s">
        <v>46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</row>
    <row r="39" spans="1:20" ht="30" customHeight="1" x14ac:dyDescent="0.35">
      <c r="A39" s="5">
        <v>36</v>
      </c>
      <c r="B39" s="10" t="s">
        <v>49</v>
      </c>
      <c r="C39" s="3">
        <v>0</v>
      </c>
      <c r="D39" s="3">
        <v>11609000</v>
      </c>
      <c r="E39" s="3">
        <v>742500</v>
      </c>
      <c r="F39" s="3">
        <v>378000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12"/>
    </row>
    <row r="40" spans="1:20" ht="30" customHeight="1" x14ac:dyDescent="0.35">
      <c r="A40" s="5"/>
      <c r="B40" s="13" t="s">
        <v>36</v>
      </c>
      <c r="C40" s="14">
        <v>3881500</v>
      </c>
      <c r="D40" s="14">
        <v>25489000</v>
      </c>
      <c r="E40" s="14">
        <v>159171000</v>
      </c>
      <c r="F40" s="14">
        <v>2862000</v>
      </c>
      <c r="G40" s="14">
        <v>486000</v>
      </c>
      <c r="H40" s="14">
        <v>688500</v>
      </c>
      <c r="I40" s="14">
        <v>23212650</v>
      </c>
      <c r="J40" s="14">
        <v>9844680</v>
      </c>
      <c r="K40" s="14">
        <v>151354700</v>
      </c>
      <c r="L40" s="14">
        <v>7695000</v>
      </c>
      <c r="M40" s="14">
        <v>567000</v>
      </c>
      <c r="N40" s="14">
        <v>31353100</v>
      </c>
      <c r="O40" s="14">
        <v>22284400</v>
      </c>
      <c r="P40" s="14">
        <v>7448360</v>
      </c>
    </row>
    <row r="41" spans="1:20" ht="33.75" customHeight="1" x14ac:dyDescent="0.35">
      <c r="B41" s="60" t="s">
        <v>75</v>
      </c>
      <c r="C41" s="95"/>
      <c r="D41" s="96"/>
      <c r="E41" s="92">
        <v>547506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S41" s="17"/>
      <c r="T41" s="17"/>
    </row>
    <row r="42" spans="1:20" ht="27.75" customHeight="1" x14ac:dyDescent="0.35">
      <c r="C42" s="17"/>
      <c r="D42" s="17"/>
      <c r="E42" s="17"/>
      <c r="F42" s="17"/>
      <c r="G42" s="17"/>
      <c r="H42" s="17"/>
      <c r="I42" s="17"/>
      <c r="J42" s="17"/>
      <c r="K42" s="17"/>
      <c r="L42" s="19"/>
      <c r="M42" s="17"/>
      <c r="N42" s="19"/>
      <c r="O42" s="19"/>
      <c r="P42" s="19"/>
    </row>
    <row r="43" spans="1:20" ht="30" customHeight="1" x14ac:dyDescent="0.35">
      <c r="E43" s="17"/>
      <c r="F43" s="17"/>
      <c r="I43" s="17"/>
      <c r="J43" s="17"/>
      <c r="K43" s="17"/>
      <c r="L43" s="17"/>
    </row>
    <row r="44" spans="1:20" ht="67.5" x14ac:dyDescent="0.35">
      <c r="B44" s="110" t="s">
        <v>37</v>
      </c>
      <c r="C44" s="1" t="s">
        <v>58</v>
      </c>
      <c r="D44" s="1" t="s">
        <v>59</v>
      </c>
      <c r="E44" s="1" t="s">
        <v>2</v>
      </c>
      <c r="F44" s="1" t="s">
        <v>47</v>
      </c>
      <c r="G44" s="1" t="s">
        <v>61</v>
      </c>
      <c r="H44" s="1" t="s">
        <v>3</v>
      </c>
      <c r="I44" s="1" t="s">
        <v>56</v>
      </c>
      <c r="J44" s="1" t="s">
        <v>54</v>
      </c>
      <c r="K44" s="1" t="s">
        <v>4</v>
      </c>
      <c r="L44" s="1" t="s">
        <v>5</v>
      </c>
      <c r="M44" s="1" t="s">
        <v>48</v>
      </c>
      <c r="N44" s="1" t="s">
        <v>6</v>
      </c>
      <c r="O44" s="1" t="s">
        <v>7</v>
      </c>
      <c r="P44" s="9" t="s">
        <v>8</v>
      </c>
    </row>
    <row r="45" spans="1:20" ht="32.25" customHeight="1" x14ac:dyDescent="0.35">
      <c r="B45" s="110"/>
      <c r="C45" s="20">
        <v>1009.08</v>
      </c>
      <c r="D45" s="20">
        <v>1009.08</v>
      </c>
      <c r="E45" s="20">
        <v>1183.43</v>
      </c>
      <c r="F45" s="20">
        <f>E45</f>
        <v>1183.43</v>
      </c>
      <c r="G45" s="20">
        <v>1324.5</v>
      </c>
      <c r="H45" s="20">
        <v>1240.5999999999999</v>
      </c>
      <c r="I45" s="20">
        <v>1000</v>
      </c>
      <c r="J45" s="20">
        <v>1000</v>
      </c>
      <c r="K45" s="20">
        <v>1324.5</v>
      </c>
      <c r="L45" s="20">
        <f>K45</f>
        <v>1324.5</v>
      </c>
      <c r="M45" s="20">
        <f>F45</f>
        <v>1183.43</v>
      </c>
      <c r="N45" s="20">
        <f>M45</f>
        <v>1183.43</v>
      </c>
      <c r="O45" s="20">
        <f>H45</f>
        <v>1240.5999999999999</v>
      </c>
      <c r="P45" s="20">
        <f>N45</f>
        <v>1183.43</v>
      </c>
    </row>
    <row r="46" spans="1:20" ht="23.25" customHeight="1" x14ac:dyDescent="0.35"/>
    <row r="47" spans="1:20" ht="33.75" customHeight="1" x14ac:dyDescent="0.35"/>
    <row r="48" spans="1:20" ht="33" customHeight="1" x14ac:dyDescent="0.35">
      <c r="C48" s="8" t="s">
        <v>38</v>
      </c>
      <c r="D48" s="8"/>
    </row>
    <row r="49" spans="1:17" ht="67.5" x14ac:dyDescent="0.35">
      <c r="A49" s="1" t="s">
        <v>0</v>
      </c>
      <c r="B49" s="1" t="s">
        <v>1</v>
      </c>
      <c r="C49" s="1" t="s">
        <v>58</v>
      </c>
      <c r="D49" s="1" t="s">
        <v>59</v>
      </c>
      <c r="E49" s="1" t="s">
        <v>2</v>
      </c>
      <c r="F49" s="1" t="s">
        <v>47</v>
      </c>
      <c r="G49" s="1" t="s">
        <v>61</v>
      </c>
      <c r="H49" s="1" t="s">
        <v>3</v>
      </c>
      <c r="I49" s="1" t="s">
        <v>56</v>
      </c>
      <c r="J49" s="1" t="s">
        <v>54</v>
      </c>
      <c r="K49" s="1" t="s">
        <v>4</v>
      </c>
      <c r="L49" s="1" t="s">
        <v>5</v>
      </c>
      <c r="M49" s="1" t="s">
        <v>48</v>
      </c>
      <c r="N49" s="1" t="s">
        <v>6</v>
      </c>
      <c r="O49" s="1" t="s">
        <v>7</v>
      </c>
      <c r="P49" s="9" t="s">
        <v>8</v>
      </c>
      <c r="Q49" s="9" t="s">
        <v>60</v>
      </c>
    </row>
    <row r="50" spans="1:17" ht="30" customHeight="1" x14ac:dyDescent="0.35">
      <c r="A50" s="5">
        <v>1</v>
      </c>
      <c r="B50" s="10" t="s">
        <v>62</v>
      </c>
      <c r="C50" s="21">
        <v>374.5986443096682</v>
      </c>
      <c r="D50" s="21">
        <v>0</v>
      </c>
      <c r="E50" s="21">
        <v>1619.8676727816601</v>
      </c>
      <c r="F50" s="21">
        <v>0</v>
      </c>
      <c r="G50" s="3">
        <v>285.39071347678367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14">
        <v>2279.8570305681119</v>
      </c>
    </row>
    <row r="51" spans="1:17" ht="35.1" customHeight="1" x14ac:dyDescent="0.35">
      <c r="A51" s="5">
        <v>2</v>
      </c>
      <c r="B51" s="10" t="s">
        <v>9</v>
      </c>
      <c r="C51" s="21">
        <v>0</v>
      </c>
      <c r="D51" s="21">
        <v>0</v>
      </c>
      <c r="E51" s="21">
        <v>250.96541409293323</v>
      </c>
      <c r="F51" s="21">
        <v>0</v>
      </c>
      <c r="G51" s="3">
        <v>0</v>
      </c>
      <c r="H51" s="21">
        <v>0</v>
      </c>
      <c r="I51" s="21">
        <v>2492.37</v>
      </c>
      <c r="J51" s="21">
        <v>0</v>
      </c>
      <c r="K51" s="21">
        <v>10.192525481313703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14">
        <v>2753.5279395742468</v>
      </c>
    </row>
    <row r="52" spans="1:17" ht="35.1" customHeight="1" x14ac:dyDescent="0.35">
      <c r="A52" s="5">
        <v>3</v>
      </c>
      <c r="B52" s="10" t="s">
        <v>39</v>
      </c>
      <c r="C52" s="21">
        <v>0</v>
      </c>
      <c r="D52" s="21">
        <v>0</v>
      </c>
      <c r="E52" s="21">
        <v>486.72080308932505</v>
      </c>
      <c r="F52" s="21">
        <v>0</v>
      </c>
      <c r="G52" s="3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14">
        <v>486.72080308932505</v>
      </c>
    </row>
    <row r="53" spans="1:17" ht="35.1" customHeight="1" x14ac:dyDescent="0.35">
      <c r="A53" s="5">
        <v>4</v>
      </c>
      <c r="B53" s="10" t="s">
        <v>10</v>
      </c>
      <c r="C53" s="21">
        <v>825.00891901534067</v>
      </c>
      <c r="D53" s="21">
        <v>0</v>
      </c>
      <c r="E53" s="21">
        <v>18722.273391751096</v>
      </c>
      <c r="F53" s="21">
        <v>0</v>
      </c>
      <c r="G53" s="3">
        <v>0</v>
      </c>
      <c r="H53" s="21">
        <v>279.30033854586492</v>
      </c>
      <c r="I53" s="21">
        <v>2474.2600000000002</v>
      </c>
      <c r="J53" s="21">
        <v>0</v>
      </c>
      <c r="K53" s="21">
        <v>9292.0347300868252</v>
      </c>
      <c r="L53" s="21">
        <v>0</v>
      </c>
      <c r="M53" s="21">
        <v>193.92781998090297</v>
      </c>
      <c r="N53" s="21">
        <v>0</v>
      </c>
      <c r="O53" s="21">
        <v>10063.678865065292</v>
      </c>
      <c r="P53" s="21">
        <v>0</v>
      </c>
      <c r="Q53" s="14">
        <v>41850.484064445322</v>
      </c>
    </row>
    <row r="54" spans="1:17" ht="35.1" customHeight="1" x14ac:dyDescent="0.35">
      <c r="A54" s="5">
        <v>5</v>
      </c>
      <c r="B54" s="10" t="s">
        <v>11</v>
      </c>
      <c r="C54" s="21">
        <v>0</v>
      </c>
      <c r="D54" s="21">
        <v>0</v>
      </c>
      <c r="E54" s="21">
        <v>5489.55155776007</v>
      </c>
      <c r="F54" s="21">
        <v>0</v>
      </c>
      <c r="G54" s="3">
        <v>0</v>
      </c>
      <c r="H54" s="21">
        <v>0</v>
      </c>
      <c r="I54" s="21">
        <v>0</v>
      </c>
      <c r="J54" s="21">
        <v>0</v>
      </c>
      <c r="K54" s="21">
        <v>5687.0517176292942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14">
        <v>11176.603275389363</v>
      </c>
    </row>
    <row r="55" spans="1:17" ht="35.1" customHeight="1" x14ac:dyDescent="0.35">
      <c r="A55" s="5">
        <v>6</v>
      </c>
      <c r="B55" s="10" t="s">
        <v>12</v>
      </c>
      <c r="C55" s="21">
        <v>0</v>
      </c>
      <c r="D55" s="21">
        <v>2686.6056209616681</v>
      </c>
      <c r="E55" s="21">
        <v>10505.902334738852</v>
      </c>
      <c r="F55" s="21">
        <v>1254.8270704646661</v>
      </c>
      <c r="G55" s="3">
        <v>0</v>
      </c>
      <c r="H55" s="21">
        <v>0</v>
      </c>
      <c r="I55" s="21">
        <v>0</v>
      </c>
      <c r="J55" s="21">
        <v>0</v>
      </c>
      <c r="K55" s="21">
        <v>11246.130615326538</v>
      </c>
      <c r="L55" s="21">
        <v>0</v>
      </c>
      <c r="M55" s="21">
        <v>243.36040154466252</v>
      </c>
      <c r="N55" s="21">
        <v>760.5012548270704</v>
      </c>
      <c r="O55" s="21">
        <v>0</v>
      </c>
      <c r="P55" s="21">
        <v>0</v>
      </c>
      <c r="Q55" s="14">
        <v>26697.327297863456</v>
      </c>
    </row>
    <row r="56" spans="1:17" ht="35.1" customHeight="1" x14ac:dyDescent="0.35">
      <c r="A56" s="5">
        <v>7</v>
      </c>
      <c r="B56" s="10" t="s">
        <v>13</v>
      </c>
      <c r="C56" s="21">
        <v>0</v>
      </c>
      <c r="D56" s="21">
        <v>0</v>
      </c>
      <c r="E56" s="21">
        <v>34.222556467218169</v>
      </c>
      <c r="F56" s="21">
        <v>0</v>
      </c>
      <c r="G56" s="3">
        <v>0</v>
      </c>
      <c r="H56" s="21">
        <v>0</v>
      </c>
      <c r="I56" s="21">
        <v>1346.03</v>
      </c>
      <c r="J56" s="21">
        <v>9844.68</v>
      </c>
      <c r="K56" s="21">
        <v>50.962627406568515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14">
        <v>11275.895183873787</v>
      </c>
    </row>
    <row r="57" spans="1:17" ht="35.1" customHeight="1" x14ac:dyDescent="0.35">
      <c r="A57" s="5">
        <v>8</v>
      </c>
      <c r="B57" s="10" t="s">
        <v>14</v>
      </c>
      <c r="C57" s="21">
        <v>0</v>
      </c>
      <c r="D57" s="21">
        <v>0</v>
      </c>
      <c r="E57" s="21">
        <v>3843.4888417565885</v>
      </c>
      <c r="F57" s="21">
        <v>0</v>
      </c>
      <c r="G57" s="3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14">
        <v>3843.4888417565885</v>
      </c>
    </row>
    <row r="58" spans="1:17" ht="35.1" customHeight="1" x14ac:dyDescent="0.35">
      <c r="A58" s="5">
        <v>9</v>
      </c>
      <c r="B58" s="10" t="s">
        <v>40</v>
      </c>
      <c r="C58" s="21">
        <v>0</v>
      </c>
      <c r="D58" s="21">
        <v>0</v>
      </c>
      <c r="E58" s="21">
        <v>3844.3338431508409</v>
      </c>
      <c r="F58" s="21">
        <v>0</v>
      </c>
      <c r="G58" s="3">
        <v>0</v>
      </c>
      <c r="H58" s="21">
        <v>0</v>
      </c>
      <c r="I58" s="21">
        <v>0</v>
      </c>
      <c r="J58" s="21">
        <v>0</v>
      </c>
      <c r="K58" s="21">
        <v>1424.3110607776518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14">
        <v>5268.6449039284926</v>
      </c>
    </row>
    <row r="59" spans="1:17" ht="35.1" customHeight="1" x14ac:dyDescent="0.35">
      <c r="A59" s="5">
        <v>10</v>
      </c>
      <c r="B59" s="10" t="s">
        <v>15</v>
      </c>
      <c r="C59" s="21">
        <v>1362.6273437190312</v>
      </c>
      <c r="D59" s="21">
        <v>0</v>
      </c>
      <c r="E59" s="21">
        <v>6073.4475211884101</v>
      </c>
      <c r="F59" s="21">
        <v>91.260150579248446</v>
      </c>
      <c r="G59" s="3">
        <v>0</v>
      </c>
      <c r="H59" s="21">
        <v>275.67306142189267</v>
      </c>
      <c r="I59" s="21">
        <v>0</v>
      </c>
      <c r="J59" s="21">
        <v>0</v>
      </c>
      <c r="K59" s="21">
        <v>6796.9044922612311</v>
      </c>
      <c r="L59" s="21">
        <v>0</v>
      </c>
      <c r="M59" s="21">
        <v>0</v>
      </c>
      <c r="N59" s="21">
        <v>1815.0629948539415</v>
      </c>
      <c r="O59" s="21">
        <v>1582.863130743189</v>
      </c>
      <c r="P59" s="21">
        <v>0</v>
      </c>
      <c r="Q59" s="14">
        <v>17997.838694766946</v>
      </c>
    </row>
    <row r="60" spans="1:17" ht="35.1" customHeight="1" x14ac:dyDescent="0.35">
      <c r="A60" s="5">
        <v>11</v>
      </c>
      <c r="B60" s="10" t="s">
        <v>16</v>
      </c>
      <c r="C60" s="21">
        <v>0</v>
      </c>
      <c r="D60" s="21">
        <v>0</v>
      </c>
      <c r="E60" s="21">
        <v>2374.031417151838</v>
      </c>
      <c r="F60" s="21">
        <v>0</v>
      </c>
      <c r="G60" s="3">
        <v>0</v>
      </c>
      <c r="H60" s="21">
        <v>0</v>
      </c>
      <c r="I60" s="21">
        <v>3155.34</v>
      </c>
      <c r="J60" s="21">
        <v>0</v>
      </c>
      <c r="K60" s="21">
        <v>1929.4073235183089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14">
        <v>7458.7787406701473</v>
      </c>
    </row>
    <row r="61" spans="1:17" ht="35.1" customHeight="1" x14ac:dyDescent="0.35">
      <c r="A61" s="5">
        <v>12</v>
      </c>
      <c r="B61" s="10" t="s">
        <v>17</v>
      </c>
      <c r="C61" s="21">
        <v>0</v>
      </c>
      <c r="D61" s="21">
        <v>0</v>
      </c>
      <c r="E61" s="21">
        <v>1432.6998639547755</v>
      </c>
      <c r="F61" s="21">
        <v>0</v>
      </c>
      <c r="G61" s="3">
        <v>0</v>
      </c>
      <c r="H61" s="21">
        <v>0</v>
      </c>
      <c r="I61" s="21">
        <v>0</v>
      </c>
      <c r="J61" s="21">
        <v>0</v>
      </c>
      <c r="K61" s="21">
        <v>1762.9294073235183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14">
        <v>3195.6292712782938</v>
      </c>
    </row>
    <row r="62" spans="1:17" ht="35.1" customHeight="1" x14ac:dyDescent="0.35">
      <c r="A62" s="5">
        <v>13</v>
      </c>
      <c r="B62" s="10" t="s">
        <v>18</v>
      </c>
      <c r="C62" s="21">
        <v>0</v>
      </c>
      <c r="D62" s="21">
        <v>0</v>
      </c>
      <c r="E62" s="21">
        <v>5430.4014601624094</v>
      </c>
      <c r="F62" s="21">
        <v>91.260150579248446</v>
      </c>
      <c r="G62" s="3">
        <v>0</v>
      </c>
      <c r="H62" s="21">
        <v>0</v>
      </c>
      <c r="I62" s="21">
        <v>8049.62</v>
      </c>
      <c r="J62" s="21">
        <v>0</v>
      </c>
      <c r="K62" s="21">
        <v>2707.8142695356737</v>
      </c>
      <c r="L62" s="21">
        <v>0</v>
      </c>
      <c r="M62" s="21">
        <v>0</v>
      </c>
      <c r="N62" s="21">
        <v>4765.3853628858487</v>
      </c>
      <c r="O62" s="21">
        <v>0</v>
      </c>
      <c r="P62" s="21">
        <v>0</v>
      </c>
      <c r="Q62" s="14">
        <v>21044.48124316318</v>
      </c>
    </row>
    <row r="63" spans="1:17" ht="35.1" customHeight="1" x14ac:dyDescent="0.35">
      <c r="A63" s="5">
        <v>14</v>
      </c>
      <c r="B63" s="10" t="s">
        <v>19</v>
      </c>
      <c r="C63" s="21">
        <v>503.9243667499108</v>
      </c>
      <c r="D63" s="21">
        <v>0</v>
      </c>
      <c r="E63" s="21">
        <v>0</v>
      </c>
      <c r="F63" s="21">
        <v>0</v>
      </c>
      <c r="G63" s="3">
        <v>0</v>
      </c>
      <c r="H63" s="21">
        <v>0</v>
      </c>
      <c r="I63" s="21">
        <v>1501.89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14">
        <v>2005.814366749911</v>
      </c>
    </row>
    <row r="64" spans="1:17" ht="35.1" customHeight="1" x14ac:dyDescent="0.35">
      <c r="A64" s="5">
        <v>15</v>
      </c>
      <c r="B64" s="10" t="s">
        <v>41</v>
      </c>
      <c r="C64" s="21">
        <v>0</v>
      </c>
      <c r="D64" s="21">
        <v>11068.498037816624</v>
      </c>
      <c r="E64" s="21">
        <v>26293.570384391132</v>
      </c>
      <c r="F64" s="21">
        <v>627.41353523233306</v>
      </c>
      <c r="G64" s="3">
        <v>0</v>
      </c>
      <c r="H64" s="21">
        <v>0</v>
      </c>
      <c r="I64" s="21">
        <v>1662</v>
      </c>
      <c r="J64" s="21">
        <v>0</v>
      </c>
      <c r="K64" s="21">
        <v>26037.674594186487</v>
      </c>
      <c r="L64" s="21">
        <v>0</v>
      </c>
      <c r="M64" s="21">
        <v>0</v>
      </c>
      <c r="N64" s="21">
        <v>0</v>
      </c>
      <c r="O64" s="21">
        <v>1456.2308560374013</v>
      </c>
      <c r="P64" s="21">
        <v>6293.8745848930648</v>
      </c>
      <c r="Q64" s="14">
        <v>73439.261992557047</v>
      </c>
    </row>
    <row r="65" spans="1:17" ht="35.1" customHeight="1" x14ac:dyDescent="0.35">
      <c r="A65" s="5">
        <v>16</v>
      </c>
      <c r="B65" s="10" t="s">
        <v>20</v>
      </c>
      <c r="C65" s="21">
        <v>26.757046022119155</v>
      </c>
      <c r="D65" s="21">
        <v>0</v>
      </c>
      <c r="E65" s="21">
        <v>0</v>
      </c>
      <c r="F65" s="21">
        <v>0</v>
      </c>
      <c r="G65" s="3">
        <v>0</v>
      </c>
      <c r="H65" s="21">
        <v>0</v>
      </c>
      <c r="I65" s="21">
        <v>0</v>
      </c>
      <c r="J65" s="21">
        <v>0</v>
      </c>
      <c r="K65" s="21">
        <v>50.962627406568515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14">
        <v>77.71967342868767</v>
      </c>
    </row>
    <row r="66" spans="1:17" ht="35.1" customHeight="1" x14ac:dyDescent="0.35">
      <c r="A66" s="5">
        <v>17</v>
      </c>
      <c r="B66" s="10" t="s">
        <v>21</v>
      </c>
      <c r="C66" s="21">
        <v>0</v>
      </c>
      <c r="D66" s="21">
        <v>0</v>
      </c>
      <c r="E66" s="21">
        <v>24180.05289708728</v>
      </c>
      <c r="F66" s="21">
        <v>0</v>
      </c>
      <c r="G66" s="3">
        <v>0</v>
      </c>
      <c r="H66" s="21">
        <v>0</v>
      </c>
      <c r="I66" s="21">
        <v>0</v>
      </c>
      <c r="J66" s="21">
        <v>0</v>
      </c>
      <c r="K66" s="21">
        <v>18428.539071347677</v>
      </c>
      <c r="L66" s="21">
        <v>0</v>
      </c>
      <c r="M66" s="21">
        <v>0</v>
      </c>
      <c r="N66" s="21">
        <v>2435.2940182351299</v>
      </c>
      <c r="O66" s="21">
        <v>4859.82589069805</v>
      </c>
      <c r="P66" s="21">
        <v>0</v>
      </c>
      <c r="Q66" s="14">
        <v>49903.711877368136</v>
      </c>
    </row>
    <row r="67" spans="1:17" ht="35.1" customHeight="1" x14ac:dyDescent="0.35">
      <c r="A67" s="5">
        <v>18</v>
      </c>
      <c r="B67" s="10" t="s">
        <v>22</v>
      </c>
      <c r="C67" s="21">
        <v>0</v>
      </c>
      <c r="D67" s="21">
        <v>0</v>
      </c>
      <c r="E67" s="21">
        <v>1873.3680910573501</v>
      </c>
      <c r="F67" s="21">
        <v>0</v>
      </c>
      <c r="G67" s="3">
        <v>0</v>
      </c>
      <c r="H67" s="21">
        <v>0</v>
      </c>
      <c r="I67" s="21">
        <v>162.1</v>
      </c>
      <c r="J67" s="21">
        <v>0</v>
      </c>
      <c r="K67" s="21">
        <v>1292.9407323518308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14">
        <v>3328.4088234091805</v>
      </c>
    </row>
    <row r="68" spans="1:17" ht="35.1" customHeight="1" x14ac:dyDescent="0.35">
      <c r="A68" s="5">
        <v>19</v>
      </c>
      <c r="B68" s="10" t="s">
        <v>23</v>
      </c>
      <c r="C68" s="21">
        <v>0</v>
      </c>
      <c r="D68" s="21">
        <v>0</v>
      </c>
      <c r="E68" s="21">
        <v>2560.3542245844706</v>
      </c>
      <c r="F68" s="21">
        <v>0</v>
      </c>
      <c r="G68" s="3">
        <v>0</v>
      </c>
      <c r="H68" s="21">
        <v>0</v>
      </c>
      <c r="I68" s="21">
        <v>0</v>
      </c>
      <c r="J68" s="21">
        <v>0</v>
      </c>
      <c r="K68" s="21">
        <v>8582.8614571536436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14">
        <v>11143.215681738115</v>
      </c>
    </row>
    <row r="69" spans="1:17" ht="35.1" customHeight="1" x14ac:dyDescent="0.35">
      <c r="A69" s="5">
        <v>20</v>
      </c>
      <c r="B69" s="10" t="s">
        <v>42</v>
      </c>
      <c r="C69" s="21">
        <v>0</v>
      </c>
      <c r="D69" s="21">
        <v>0</v>
      </c>
      <c r="E69" s="21">
        <v>0</v>
      </c>
      <c r="F69" s="21">
        <v>0</v>
      </c>
      <c r="G69" s="3">
        <v>0</v>
      </c>
      <c r="H69" s="21">
        <v>0</v>
      </c>
      <c r="I69" s="21">
        <v>0</v>
      </c>
      <c r="J69" s="21">
        <v>0</v>
      </c>
      <c r="K69" s="21">
        <v>228.76557191392979</v>
      </c>
      <c r="L69" s="21">
        <v>2741.7893544733861</v>
      </c>
      <c r="M69" s="21">
        <v>0</v>
      </c>
      <c r="N69" s="21">
        <v>0</v>
      </c>
      <c r="O69" s="21">
        <v>0</v>
      </c>
      <c r="P69" s="21">
        <v>0</v>
      </c>
      <c r="Q69" s="14">
        <v>2970.5549263873158</v>
      </c>
    </row>
    <row r="70" spans="1:17" ht="35.1" customHeight="1" x14ac:dyDescent="0.35">
      <c r="A70" s="5">
        <v>21</v>
      </c>
      <c r="B70" s="10" t="s">
        <v>25</v>
      </c>
      <c r="C70" s="21">
        <v>0</v>
      </c>
      <c r="D70" s="21">
        <v>0</v>
      </c>
      <c r="E70" s="21">
        <v>0</v>
      </c>
      <c r="F70" s="21">
        <v>0</v>
      </c>
      <c r="G70" s="3">
        <v>0</v>
      </c>
      <c r="H70" s="21">
        <v>0</v>
      </c>
      <c r="I70" s="21">
        <v>0</v>
      </c>
      <c r="J70" s="21">
        <v>0</v>
      </c>
      <c r="K70" s="21">
        <v>101.92525481313703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14">
        <v>101.92525481313703</v>
      </c>
    </row>
    <row r="71" spans="1:17" ht="35.1" customHeight="1" x14ac:dyDescent="0.35">
      <c r="A71" s="5">
        <v>22</v>
      </c>
      <c r="B71" s="10" t="s">
        <v>24</v>
      </c>
      <c r="C71" s="21">
        <v>0</v>
      </c>
      <c r="D71" s="21">
        <v>0</v>
      </c>
      <c r="E71" s="21">
        <v>1273.839601835343</v>
      </c>
      <c r="F71" s="21">
        <v>0</v>
      </c>
      <c r="G71" s="3">
        <v>0</v>
      </c>
      <c r="H71" s="21">
        <v>0</v>
      </c>
      <c r="I71" s="21">
        <v>0</v>
      </c>
      <c r="J71" s="21">
        <v>0</v>
      </c>
      <c r="K71" s="21">
        <v>1474.5186862967157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14">
        <v>2748.358288132059</v>
      </c>
    </row>
    <row r="72" spans="1:17" ht="35.1" customHeight="1" x14ac:dyDescent="0.35">
      <c r="A72" s="5">
        <v>23</v>
      </c>
      <c r="B72" s="10" t="s">
        <v>26</v>
      </c>
      <c r="C72" s="21">
        <v>0</v>
      </c>
      <c r="D72" s="21">
        <v>0</v>
      </c>
      <c r="E72" s="21">
        <v>273.78045173774535</v>
      </c>
      <c r="F72" s="21">
        <v>0</v>
      </c>
      <c r="G72" s="3">
        <v>0</v>
      </c>
      <c r="H72" s="21">
        <v>0</v>
      </c>
      <c r="I72" s="21">
        <v>0</v>
      </c>
      <c r="J72" s="21">
        <v>0</v>
      </c>
      <c r="K72" s="21">
        <v>190.26047565118913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14">
        <v>464.04092738893451</v>
      </c>
    </row>
    <row r="73" spans="1:17" ht="35.1" customHeight="1" x14ac:dyDescent="0.35">
      <c r="A73" s="5">
        <v>24</v>
      </c>
      <c r="B73" s="10" t="s">
        <v>27</v>
      </c>
      <c r="C73" s="21">
        <v>0</v>
      </c>
      <c r="D73" s="21">
        <v>0</v>
      </c>
      <c r="E73" s="21">
        <v>0</v>
      </c>
      <c r="F73" s="21">
        <v>0</v>
      </c>
      <c r="G73" s="3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14">
        <v>0</v>
      </c>
    </row>
    <row r="74" spans="1:17" ht="35.1" customHeight="1" x14ac:dyDescent="0.35">
      <c r="A74" s="5">
        <v>25</v>
      </c>
      <c r="B74" s="10" t="s">
        <v>28</v>
      </c>
      <c r="C74" s="21">
        <v>0</v>
      </c>
      <c r="D74" s="21">
        <v>0</v>
      </c>
      <c r="E74" s="21">
        <v>1962.5157381509678</v>
      </c>
      <c r="F74" s="21">
        <v>0</v>
      </c>
      <c r="G74" s="3">
        <v>0</v>
      </c>
      <c r="H74" s="21">
        <v>0</v>
      </c>
      <c r="I74" s="21">
        <v>0</v>
      </c>
      <c r="J74" s="21">
        <v>0</v>
      </c>
      <c r="K74" s="21">
        <v>3702.9067572668932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14">
        <v>5665.4224954178608</v>
      </c>
    </row>
    <row r="75" spans="1:17" ht="35.1" customHeight="1" x14ac:dyDescent="0.35">
      <c r="A75" s="5">
        <v>26</v>
      </c>
      <c r="B75" s="10" t="s">
        <v>29</v>
      </c>
      <c r="C75" s="21">
        <v>0</v>
      </c>
      <c r="D75" s="21">
        <v>0</v>
      </c>
      <c r="E75" s="21">
        <v>148.29774469127872</v>
      </c>
      <c r="F75" s="21">
        <v>0</v>
      </c>
      <c r="G75" s="3">
        <v>0</v>
      </c>
      <c r="H75" s="21">
        <v>0</v>
      </c>
      <c r="I75" s="21">
        <v>0</v>
      </c>
      <c r="J75" s="21">
        <v>0</v>
      </c>
      <c r="K75" s="21">
        <v>234.42808607021519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14">
        <v>382.72583076149391</v>
      </c>
    </row>
    <row r="76" spans="1:17" ht="35.1" customHeight="1" x14ac:dyDescent="0.35">
      <c r="A76" s="5">
        <v>27</v>
      </c>
      <c r="B76" s="10" t="s">
        <v>30</v>
      </c>
      <c r="C76" s="21">
        <v>0</v>
      </c>
      <c r="D76" s="21">
        <v>0</v>
      </c>
      <c r="E76" s="21">
        <v>4554.5575150198993</v>
      </c>
      <c r="F76" s="21">
        <v>34.222556467218169</v>
      </c>
      <c r="G76" s="3">
        <v>0</v>
      </c>
      <c r="H76" s="21">
        <v>0</v>
      </c>
      <c r="I76" s="21">
        <v>1020.25</v>
      </c>
      <c r="J76" s="21">
        <v>0</v>
      </c>
      <c r="K76" s="21">
        <v>5308.7957719894302</v>
      </c>
      <c r="L76" s="21">
        <v>0</v>
      </c>
      <c r="M76" s="21">
        <v>41.827569015488876</v>
      </c>
      <c r="N76" s="21">
        <v>16717.169583329811</v>
      </c>
      <c r="O76" s="21">
        <v>0</v>
      </c>
      <c r="P76" s="21">
        <v>0</v>
      </c>
      <c r="Q76" s="14">
        <v>27676.822995821851</v>
      </c>
    </row>
    <row r="77" spans="1:17" ht="35.1" customHeight="1" x14ac:dyDescent="0.35">
      <c r="A77" s="5">
        <v>28</v>
      </c>
      <c r="B77" s="10" t="s">
        <v>31</v>
      </c>
      <c r="C77" s="21">
        <v>753.65679628968962</v>
      </c>
      <c r="D77" s="21">
        <v>0</v>
      </c>
      <c r="E77" s="21">
        <v>228.15037644812114</v>
      </c>
      <c r="F77" s="21">
        <v>0</v>
      </c>
      <c r="G77" s="3">
        <v>81.540203850509627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14">
        <v>1063.3473765883205</v>
      </c>
    </row>
    <row r="78" spans="1:17" ht="35.1" customHeight="1" x14ac:dyDescent="0.35">
      <c r="A78" s="5">
        <v>29</v>
      </c>
      <c r="B78" s="10" t="s">
        <v>32</v>
      </c>
      <c r="C78" s="21">
        <v>0</v>
      </c>
      <c r="D78" s="21">
        <v>0</v>
      </c>
      <c r="E78" s="21">
        <v>707.26616698917553</v>
      </c>
      <c r="F78" s="21">
        <v>0</v>
      </c>
      <c r="G78" s="3">
        <v>0</v>
      </c>
      <c r="H78" s="21">
        <v>0</v>
      </c>
      <c r="I78" s="21">
        <v>0</v>
      </c>
      <c r="J78" s="21">
        <v>0</v>
      </c>
      <c r="K78" s="21">
        <v>611.55152887882218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14">
        <v>1318.8176958679978</v>
      </c>
    </row>
    <row r="79" spans="1:17" ht="35.1" customHeight="1" x14ac:dyDescent="0.35">
      <c r="A79" s="5">
        <v>30</v>
      </c>
      <c r="B79" s="10" t="s">
        <v>33</v>
      </c>
      <c r="C79" s="21">
        <v>0</v>
      </c>
      <c r="D79" s="21">
        <v>0</v>
      </c>
      <c r="E79" s="21">
        <v>0</v>
      </c>
      <c r="F79" s="21">
        <v>0</v>
      </c>
      <c r="G79" s="3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14">
        <v>0</v>
      </c>
    </row>
    <row r="80" spans="1:17" ht="35.1" customHeight="1" x14ac:dyDescent="0.35">
      <c r="A80" s="5">
        <v>31</v>
      </c>
      <c r="B80" s="10" t="s">
        <v>43</v>
      </c>
      <c r="C80" s="21">
        <v>0</v>
      </c>
      <c r="D80" s="21">
        <v>0</v>
      </c>
      <c r="E80" s="21">
        <v>0</v>
      </c>
      <c r="F80" s="21">
        <v>0</v>
      </c>
      <c r="G80" s="3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14">
        <v>0</v>
      </c>
    </row>
    <row r="81" spans="1:20" ht="35.1" customHeight="1" x14ac:dyDescent="0.35">
      <c r="A81" s="5">
        <v>32</v>
      </c>
      <c r="B81" s="10" t="s">
        <v>34</v>
      </c>
      <c r="C81" s="21">
        <v>0</v>
      </c>
      <c r="D81" s="21">
        <v>0</v>
      </c>
      <c r="E81" s="21">
        <v>93.795154762005353</v>
      </c>
      <c r="F81" s="21">
        <v>0</v>
      </c>
      <c r="G81" s="3">
        <v>0</v>
      </c>
      <c r="H81" s="21">
        <v>0</v>
      </c>
      <c r="I81" s="21">
        <v>1348.79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14">
        <v>1442.5851547620052</v>
      </c>
    </row>
    <row r="82" spans="1:20" ht="35.1" customHeight="1" x14ac:dyDescent="0.35">
      <c r="A82" s="5">
        <v>33</v>
      </c>
      <c r="B82" s="10" t="s">
        <v>35</v>
      </c>
      <c r="C82" s="21">
        <v>0</v>
      </c>
      <c r="D82" s="21">
        <v>0</v>
      </c>
      <c r="E82" s="21">
        <v>9614.8483644998014</v>
      </c>
      <c r="F82" s="21">
        <v>0</v>
      </c>
      <c r="G82" s="3">
        <v>0</v>
      </c>
      <c r="H82" s="21">
        <v>0</v>
      </c>
      <c r="I82" s="21">
        <v>0</v>
      </c>
      <c r="J82" s="21">
        <v>0</v>
      </c>
      <c r="K82" s="21">
        <v>7119.2147980369955</v>
      </c>
      <c r="L82" s="21">
        <v>3067.9501698754248</v>
      </c>
      <c r="M82" s="21">
        <v>0</v>
      </c>
      <c r="N82" s="21">
        <v>0</v>
      </c>
      <c r="O82" s="21">
        <v>0</v>
      </c>
      <c r="P82" s="21">
        <v>0</v>
      </c>
      <c r="Q82" s="14">
        <v>19802.013332412222</v>
      </c>
    </row>
    <row r="83" spans="1:20" ht="30" customHeight="1" x14ac:dyDescent="0.35">
      <c r="A83" s="5">
        <v>34</v>
      </c>
      <c r="B83" s="10" t="s">
        <v>67</v>
      </c>
      <c r="C83" s="21">
        <v>0</v>
      </c>
      <c r="D83" s="21">
        <v>0</v>
      </c>
      <c r="E83" s="21">
        <v>0</v>
      </c>
      <c r="F83" s="21">
        <v>0</v>
      </c>
      <c r="G83" s="3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14">
        <v>0</v>
      </c>
    </row>
    <row r="84" spans="1:20" ht="30" customHeight="1" x14ac:dyDescent="0.35">
      <c r="A84" s="5">
        <v>35</v>
      </c>
      <c r="B84" s="23" t="s">
        <v>46</v>
      </c>
      <c r="C84" s="21">
        <v>0</v>
      </c>
      <c r="D84" s="21">
        <v>0</v>
      </c>
      <c r="E84" s="21">
        <v>0</v>
      </c>
      <c r="F84" s="21">
        <v>0</v>
      </c>
      <c r="G84" s="3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14">
        <v>0</v>
      </c>
    </row>
    <row r="85" spans="1:20" ht="30" customHeight="1" x14ac:dyDescent="0.35">
      <c r="A85" s="5">
        <v>36</v>
      </c>
      <c r="B85" s="10" t="s">
        <v>49</v>
      </c>
      <c r="C85" s="21">
        <v>0</v>
      </c>
      <c r="D85" s="21">
        <v>11504.538787806714</v>
      </c>
      <c r="E85" s="21">
        <v>627.41353523233306</v>
      </c>
      <c r="F85" s="21">
        <v>319.4105270273696</v>
      </c>
      <c r="G85" s="3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14">
        <v>12451.362850066418</v>
      </c>
    </row>
    <row r="86" spans="1:20" s="26" customFormat="1" ht="30" customHeight="1" x14ac:dyDescent="0.3">
      <c r="A86" s="24"/>
      <c r="B86" s="24" t="s">
        <v>36</v>
      </c>
      <c r="C86" s="25">
        <v>3846.5731161057597</v>
      </c>
      <c r="D86" s="25">
        <v>25259.642446585007</v>
      </c>
      <c r="E86" s="25">
        <v>134499.71692453293</v>
      </c>
      <c r="F86" s="25">
        <v>2418.3939903500832</v>
      </c>
      <c r="G86" s="25">
        <v>366.93091732729329</v>
      </c>
      <c r="H86" s="25">
        <v>554.97339996775759</v>
      </c>
      <c r="I86" s="25">
        <v>23212.649999999998</v>
      </c>
      <c r="J86" s="25">
        <v>9844.68</v>
      </c>
      <c r="K86" s="25">
        <v>114273.08418271043</v>
      </c>
      <c r="L86" s="25">
        <v>5809.7395243488108</v>
      </c>
      <c r="M86" s="25">
        <v>479.11579054105437</v>
      </c>
      <c r="N86" s="25">
        <v>26493.413214131804</v>
      </c>
      <c r="O86" s="25">
        <v>17962.598742543931</v>
      </c>
      <c r="P86" s="25">
        <v>6293.8745848930648</v>
      </c>
      <c r="Q86" s="25">
        <v>371315.38683403796</v>
      </c>
      <c r="T86" s="27"/>
    </row>
    <row r="87" spans="1:20" x14ac:dyDescent="0.35">
      <c r="B87" s="60" t="s">
        <v>75</v>
      </c>
      <c r="C87" s="95"/>
      <c r="D87" s="96"/>
      <c r="E87" s="92">
        <v>462.64333336150003</v>
      </c>
      <c r="F87" s="97"/>
      <c r="G87" s="97"/>
      <c r="H87" s="97"/>
      <c r="I87" s="97"/>
      <c r="J87" s="97"/>
      <c r="K87" s="97"/>
      <c r="L87" s="97"/>
      <c r="M87" s="5"/>
      <c r="N87" s="5"/>
      <c r="O87" s="5"/>
      <c r="P87" s="5"/>
      <c r="Q87" s="101">
        <v>462.64333336150003</v>
      </c>
    </row>
    <row r="88" spans="1:20" x14ac:dyDescent="0.35">
      <c r="C88" s="17"/>
      <c r="D88" s="17"/>
      <c r="E88" s="17"/>
      <c r="F88" s="17"/>
      <c r="G88" s="17"/>
      <c r="H88" s="17"/>
      <c r="I88" s="17"/>
      <c r="J88" s="17"/>
      <c r="K88" s="17"/>
      <c r="L88" s="17"/>
      <c r="Q88" s="103">
        <v>371778.03016739944</v>
      </c>
    </row>
    <row r="89" spans="1:20" x14ac:dyDescent="0.35">
      <c r="B89" s="8" t="s">
        <v>50</v>
      </c>
      <c r="C89" s="7"/>
      <c r="D89" s="7"/>
      <c r="F89" s="7"/>
      <c r="L89" s="28"/>
    </row>
    <row r="90" spans="1:20" x14ac:dyDescent="0.35">
      <c r="C90" s="111"/>
      <c r="D90" s="111"/>
      <c r="E90" s="111"/>
      <c r="F90" s="111"/>
    </row>
    <row r="91" spans="1:20" ht="67.5" x14ac:dyDescent="0.35">
      <c r="A91" s="1" t="s">
        <v>0</v>
      </c>
      <c r="B91" s="1" t="s">
        <v>1</v>
      </c>
      <c r="C91" s="1" t="s">
        <v>58</v>
      </c>
      <c r="D91" s="1" t="s">
        <v>59</v>
      </c>
      <c r="E91" s="1" t="s">
        <v>2</v>
      </c>
      <c r="F91" s="1" t="s">
        <v>47</v>
      </c>
      <c r="G91" s="1" t="s">
        <v>61</v>
      </c>
      <c r="H91" s="1" t="s">
        <v>3</v>
      </c>
      <c r="I91" s="1" t="s">
        <v>56</v>
      </c>
      <c r="J91" s="1" t="s">
        <v>54</v>
      </c>
      <c r="K91" s="1" t="s">
        <v>4</v>
      </c>
      <c r="L91" s="1" t="s">
        <v>5</v>
      </c>
      <c r="M91" s="1" t="s">
        <v>48</v>
      </c>
      <c r="N91" s="1" t="s">
        <v>6</v>
      </c>
      <c r="O91" s="1" t="s">
        <v>7</v>
      </c>
      <c r="P91" s="9" t="s">
        <v>8</v>
      </c>
      <c r="Q91" s="9" t="s">
        <v>60</v>
      </c>
    </row>
    <row r="92" spans="1:20" ht="30" customHeight="1" x14ac:dyDescent="0.35">
      <c r="A92" s="5">
        <v>1</v>
      </c>
      <c r="B92" s="10" t="s">
        <v>62</v>
      </c>
      <c r="C92" s="29">
        <v>9.7385031559963933E-2</v>
      </c>
      <c r="D92" s="29">
        <v>0</v>
      </c>
      <c r="E92" s="29">
        <v>1.204365116761219E-2</v>
      </c>
      <c r="F92" s="29">
        <v>0</v>
      </c>
      <c r="G92" s="29">
        <v>0.77777777777777779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31">
        <v>6.1399476332154E-3</v>
      </c>
    </row>
    <row r="93" spans="1:20" ht="35.1" customHeight="1" x14ac:dyDescent="0.35">
      <c r="A93" s="5">
        <v>2</v>
      </c>
      <c r="B93" s="10" t="s">
        <v>9</v>
      </c>
      <c r="C93" s="29">
        <v>0</v>
      </c>
      <c r="D93" s="29">
        <v>0</v>
      </c>
      <c r="E93" s="29">
        <v>1.865917786531466E-3</v>
      </c>
      <c r="F93" s="29">
        <v>0</v>
      </c>
      <c r="G93" s="29">
        <v>0</v>
      </c>
      <c r="H93" s="29">
        <v>0</v>
      </c>
      <c r="I93" s="29">
        <v>0.10737119630890915</v>
      </c>
      <c r="J93" s="29">
        <v>0</v>
      </c>
      <c r="K93" s="29">
        <v>8.9194455144108532E-5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31">
        <v>7.4156041931140214E-3</v>
      </c>
    </row>
    <row r="94" spans="1:20" ht="35.1" customHeight="1" x14ac:dyDescent="0.35">
      <c r="A94" s="5">
        <v>3</v>
      </c>
      <c r="B94" s="10" t="s">
        <v>39</v>
      </c>
      <c r="C94" s="29">
        <v>0</v>
      </c>
      <c r="D94" s="29">
        <v>0</v>
      </c>
      <c r="E94" s="29">
        <v>3.6187496466064794E-3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29">
        <v>0</v>
      </c>
      <c r="N94" s="29">
        <v>0</v>
      </c>
      <c r="O94" s="29">
        <v>0</v>
      </c>
      <c r="P94" s="29">
        <v>0</v>
      </c>
      <c r="Q94" s="31">
        <v>1.3108015997916843E-3</v>
      </c>
    </row>
    <row r="95" spans="1:20" ht="35.1" customHeight="1" x14ac:dyDescent="0.35">
      <c r="A95" s="5">
        <v>4</v>
      </c>
      <c r="B95" s="10" t="s">
        <v>10</v>
      </c>
      <c r="C95" s="29">
        <v>0.21447893855468245</v>
      </c>
      <c r="D95" s="29">
        <v>0</v>
      </c>
      <c r="E95" s="29">
        <v>0.13919935164068831</v>
      </c>
      <c r="F95" s="29">
        <v>0</v>
      </c>
      <c r="G95" s="29">
        <v>0</v>
      </c>
      <c r="H95" s="29">
        <v>0.50326797385620914</v>
      </c>
      <c r="I95" s="29">
        <v>0.10659101825944045</v>
      </c>
      <c r="J95" s="29">
        <v>0</v>
      </c>
      <c r="K95" s="29">
        <v>8.1314290207043477E-2</v>
      </c>
      <c r="L95" s="29">
        <v>0</v>
      </c>
      <c r="M95" s="29">
        <v>0.40476190476190477</v>
      </c>
      <c r="N95" s="29">
        <v>0</v>
      </c>
      <c r="O95" s="29">
        <v>0.56025739979537259</v>
      </c>
      <c r="P95" s="29">
        <v>0</v>
      </c>
      <c r="Q95" s="31">
        <v>0.11270872565038813</v>
      </c>
    </row>
    <row r="96" spans="1:20" ht="35.1" customHeight="1" x14ac:dyDescent="0.35">
      <c r="A96" s="5">
        <v>5</v>
      </c>
      <c r="B96" s="10" t="s">
        <v>11</v>
      </c>
      <c r="C96" s="29">
        <v>0</v>
      </c>
      <c r="D96" s="29">
        <v>0</v>
      </c>
      <c r="E96" s="29">
        <v>4.0814595623574645E-2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4.976720247207389E-2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31">
        <v>3.0100027285927759E-2</v>
      </c>
    </row>
    <row r="97" spans="1:17" ht="35.1" customHeight="1" x14ac:dyDescent="0.35">
      <c r="A97" s="5">
        <v>6</v>
      </c>
      <c r="B97" s="10" t="s">
        <v>12</v>
      </c>
      <c r="C97" s="29">
        <v>0</v>
      </c>
      <c r="D97" s="29">
        <v>0.10635960610459415</v>
      </c>
      <c r="E97" s="29">
        <v>7.8110962424059655E-2</v>
      </c>
      <c r="F97" s="29">
        <v>0.51886792452830199</v>
      </c>
      <c r="G97" s="29">
        <v>0</v>
      </c>
      <c r="H97" s="29">
        <v>0</v>
      </c>
      <c r="I97" s="29">
        <v>0</v>
      </c>
      <c r="J97" s="29">
        <v>0</v>
      </c>
      <c r="K97" s="29">
        <v>9.8414519007338414E-2</v>
      </c>
      <c r="L97" s="29">
        <v>0</v>
      </c>
      <c r="M97" s="29">
        <v>0.50793650793650791</v>
      </c>
      <c r="N97" s="29">
        <v>2.8705295489122283E-2</v>
      </c>
      <c r="O97" s="29">
        <v>0</v>
      </c>
      <c r="P97" s="29">
        <v>0</v>
      </c>
      <c r="Q97" s="31">
        <v>7.1899329369283629E-2</v>
      </c>
    </row>
    <row r="98" spans="1:17" ht="35.1" customHeight="1" x14ac:dyDescent="0.35">
      <c r="A98" s="5">
        <v>7</v>
      </c>
      <c r="B98" s="10" t="s">
        <v>13</v>
      </c>
      <c r="C98" s="29">
        <v>0</v>
      </c>
      <c r="D98" s="29">
        <v>0</v>
      </c>
      <c r="E98" s="29">
        <v>2.544433345270181E-4</v>
      </c>
      <c r="F98" s="29">
        <v>0</v>
      </c>
      <c r="G98" s="29">
        <v>0</v>
      </c>
      <c r="H98" s="29">
        <v>0</v>
      </c>
      <c r="I98" s="29">
        <v>5.7986916616586219E-2</v>
      </c>
      <c r="J98" s="29">
        <v>1</v>
      </c>
      <c r="K98" s="29">
        <v>4.4597227572054263E-4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31">
        <v>3.0367433140910016E-2</v>
      </c>
    </row>
    <row r="99" spans="1:17" ht="35.1" customHeight="1" x14ac:dyDescent="0.35">
      <c r="A99" s="5">
        <v>8</v>
      </c>
      <c r="B99" s="10" t="s">
        <v>14</v>
      </c>
      <c r="C99" s="29">
        <v>0</v>
      </c>
      <c r="D99" s="29">
        <v>0</v>
      </c>
      <c r="E99" s="29">
        <v>2.8576185360398562E-2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31">
        <v>1.0351008813632771E-2</v>
      </c>
    </row>
    <row r="100" spans="1:17" ht="35.1" customHeight="1" x14ac:dyDescent="0.35">
      <c r="A100" s="5">
        <v>9</v>
      </c>
      <c r="B100" s="10" t="s">
        <v>40</v>
      </c>
      <c r="C100" s="29">
        <v>0</v>
      </c>
      <c r="D100" s="29">
        <v>0</v>
      </c>
      <c r="E100" s="29">
        <v>2.8582467911868366E-2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1.2464099231804499E-2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31">
        <v>1.4189137026749045E-2</v>
      </c>
    </row>
    <row r="101" spans="1:17" ht="35.1" customHeight="1" x14ac:dyDescent="0.35">
      <c r="A101" s="5">
        <v>10</v>
      </c>
      <c r="B101" s="10" t="s">
        <v>15</v>
      </c>
      <c r="C101" s="29">
        <v>0.35424449310833439</v>
      </c>
      <c r="D101" s="29">
        <v>0</v>
      </c>
      <c r="E101" s="29">
        <v>4.5155838689208458E-2</v>
      </c>
      <c r="F101" s="29">
        <v>3.7735849056603786E-2</v>
      </c>
      <c r="G101" s="29">
        <v>0</v>
      </c>
      <c r="H101" s="29">
        <v>0.49673202614379086</v>
      </c>
      <c r="I101" s="29">
        <v>0</v>
      </c>
      <c r="J101" s="29">
        <v>0</v>
      </c>
      <c r="K101" s="29">
        <v>5.9479487587765709E-2</v>
      </c>
      <c r="L101" s="29">
        <v>0</v>
      </c>
      <c r="M101" s="29">
        <v>0</v>
      </c>
      <c r="N101" s="29">
        <v>6.8509971900705194E-2</v>
      </c>
      <c r="O101" s="29">
        <v>8.8119940406741953E-2</v>
      </c>
      <c r="P101" s="29">
        <v>0</v>
      </c>
      <c r="Q101" s="31">
        <v>4.8470489866371216E-2</v>
      </c>
    </row>
    <row r="102" spans="1:17" ht="35.1" customHeight="1" x14ac:dyDescent="0.35">
      <c r="A102" s="5">
        <v>11</v>
      </c>
      <c r="B102" s="10" t="s">
        <v>16</v>
      </c>
      <c r="C102" s="29">
        <v>0</v>
      </c>
      <c r="D102" s="29">
        <v>0</v>
      </c>
      <c r="E102" s="29">
        <v>1.7650828354411292E-2</v>
      </c>
      <c r="F102" s="29">
        <v>0</v>
      </c>
      <c r="G102" s="29">
        <v>0</v>
      </c>
      <c r="H102" s="29">
        <v>0</v>
      </c>
      <c r="I102" s="29">
        <v>0.13593191643349642</v>
      </c>
      <c r="J102" s="29">
        <v>0</v>
      </c>
      <c r="K102" s="29">
        <v>1.6884180008945877E-2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31">
        <v>2.0087448581827559E-2</v>
      </c>
    </row>
    <row r="103" spans="1:17" ht="35.1" customHeight="1" x14ac:dyDescent="0.35">
      <c r="A103" s="5">
        <v>12</v>
      </c>
      <c r="B103" s="10" t="s">
        <v>17</v>
      </c>
      <c r="C103" s="29">
        <v>0</v>
      </c>
      <c r="D103" s="29">
        <v>0</v>
      </c>
      <c r="E103" s="29">
        <v>1.0652066017050845E-2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1.5427337241592105E-2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31">
        <v>8.606239828964057E-3</v>
      </c>
    </row>
    <row r="104" spans="1:17" ht="35.1" customHeight="1" x14ac:dyDescent="0.35">
      <c r="A104" s="5">
        <v>13</v>
      </c>
      <c r="B104" s="10" t="s">
        <v>18</v>
      </c>
      <c r="C104" s="29">
        <v>0</v>
      </c>
      <c r="D104" s="29">
        <v>0</v>
      </c>
      <c r="E104" s="29">
        <v>4.0374817020688444E-2</v>
      </c>
      <c r="F104" s="29">
        <v>3.7735849056603786E-2</v>
      </c>
      <c r="G104" s="29">
        <v>0</v>
      </c>
      <c r="H104" s="29">
        <v>0</v>
      </c>
      <c r="I104" s="29">
        <v>0.34677729600024126</v>
      </c>
      <c r="J104" s="29">
        <v>0</v>
      </c>
      <c r="K104" s="29">
        <v>2.3695993583284832E-2</v>
      </c>
      <c r="L104" s="29">
        <v>0</v>
      </c>
      <c r="M104" s="29">
        <v>0</v>
      </c>
      <c r="N104" s="29">
        <v>0.17987057101211681</v>
      </c>
      <c r="O104" s="29">
        <v>0</v>
      </c>
      <c r="P104" s="29">
        <v>0</v>
      </c>
      <c r="Q104" s="31">
        <v>5.6675489326191486E-2</v>
      </c>
    </row>
    <row r="105" spans="1:17" ht="35.1" customHeight="1" x14ac:dyDescent="0.35">
      <c r="A105" s="5">
        <v>14</v>
      </c>
      <c r="B105" s="10" t="s">
        <v>19</v>
      </c>
      <c r="C105" s="29">
        <v>0.13100605436042767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6.470135895729269E-2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31">
        <v>5.401915562541511E-3</v>
      </c>
    </row>
    <row r="106" spans="1:17" ht="35.1" customHeight="1" x14ac:dyDescent="0.35">
      <c r="A106" s="5">
        <v>15</v>
      </c>
      <c r="B106" s="10" t="s">
        <v>44</v>
      </c>
      <c r="C106" s="29">
        <v>0</v>
      </c>
      <c r="D106" s="29">
        <v>0.43818902271568122</v>
      </c>
      <c r="E106" s="29">
        <v>0.19549164106526942</v>
      </c>
      <c r="F106" s="29">
        <v>0.259433962264151</v>
      </c>
      <c r="G106" s="29">
        <v>0</v>
      </c>
      <c r="H106" s="29">
        <v>0</v>
      </c>
      <c r="I106" s="29">
        <v>7.1598891121866751E-2</v>
      </c>
      <c r="J106" s="29">
        <v>0</v>
      </c>
      <c r="K106" s="29">
        <v>0.22785483371180418</v>
      </c>
      <c r="L106" s="29">
        <v>0</v>
      </c>
      <c r="M106" s="29">
        <v>0</v>
      </c>
      <c r="N106" s="29">
        <v>0</v>
      </c>
      <c r="O106" s="29">
        <v>8.1070165676437322E-2</v>
      </c>
      <c r="P106" s="29">
        <v>1</v>
      </c>
      <c r="Q106" s="31">
        <v>0.19778135944951089</v>
      </c>
    </row>
    <row r="107" spans="1:17" ht="35.1" customHeight="1" x14ac:dyDescent="0.35">
      <c r="A107" s="5">
        <v>16</v>
      </c>
      <c r="B107" s="10" t="s">
        <v>20</v>
      </c>
      <c r="C107" s="29">
        <v>6.9560736828545655E-3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4.4597227572054263E-4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31">
        <v>2.0930905689460434E-4</v>
      </c>
    </row>
    <row r="108" spans="1:17" ht="35.1" customHeight="1" x14ac:dyDescent="0.35">
      <c r="A108" s="5">
        <v>17</v>
      </c>
      <c r="B108" s="10" t="s">
        <v>21</v>
      </c>
      <c r="C108" s="29">
        <v>0</v>
      </c>
      <c r="D108" s="29">
        <v>0</v>
      </c>
      <c r="E108" s="29">
        <v>0.17977772332899836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0.16126753909855462</v>
      </c>
      <c r="L108" s="29">
        <v>0</v>
      </c>
      <c r="M108" s="29">
        <v>0</v>
      </c>
      <c r="N108" s="29">
        <v>9.1920735110722698E-2</v>
      </c>
      <c r="O108" s="29">
        <v>0.27055249412144822</v>
      </c>
      <c r="P108" s="29">
        <v>0</v>
      </c>
      <c r="Q108" s="31">
        <v>0.13439710188921677</v>
      </c>
    </row>
    <row r="109" spans="1:17" ht="35.1" customHeight="1" x14ac:dyDescent="0.35">
      <c r="A109" s="5">
        <v>18</v>
      </c>
      <c r="B109" s="10" t="s">
        <v>22</v>
      </c>
      <c r="C109" s="29">
        <v>0</v>
      </c>
      <c r="D109" s="29">
        <v>0</v>
      </c>
      <c r="E109" s="29">
        <v>1.3928416608553065E-2</v>
      </c>
      <c r="F109" s="29">
        <v>0</v>
      </c>
      <c r="G109" s="29">
        <v>0</v>
      </c>
      <c r="H109" s="29">
        <v>0</v>
      </c>
      <c r="I109" s="29">
        <v>6.983261282102647E-3</v>
      </c>
      <c r="J109" s="29">
        <v>0</v>
      </c>
      <c r="K109" s="29">
        <v>1.13144818099471E-2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31">
        <v>8.9638322068695646E-3</v>
      </c>
    </row>
    <row r="110" spans="1:17" ht="35.1" customHeight="1" x14ac:dyDescent="0.35">
      <c r="A110" s="5">
        <v>19</v>
      </c>
      <c r="B110" s="10" t="s">
        <v>23</v>
      </c>
      <c r="C110" s="29">
        <v>0</v>
      </c>
      <c r="D110" s="29">
        <v>0</v>
      </c>
      <c r="E110" s="29">
        <v>1.9036130953502838E-2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7.5108338228016727E-2</v>
      </c>
      <c r="L110" s="29">
        <v>0</v>
      </c>
      <c r="M110" s="29">
        <v>0</v>
      </c>
      <c r="N110" s="29">
        <v>0</v>
      </c>
      <c r="O110" s="29">
        <v>0</v>
      </c>
      <c r="P110" s="29">
        <v>0</v>
      </c>
      <c r="Q110" s="31">
        <v>3.0010110210484366E-2</v>
      </c>
    </row>
    <row r="111" spans="1:17" ht="35.1" customHeight="1" x14ac:dyDescent="0.35">
      <c r="A111" s="5">
        <v>20</v>
      </c>
      <c r="B111" s="10" t="s">
        <v>42</v>
      </c>
      <c r="C111" s="29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2.0019199932344361E-3</v>
      </c>
      <c r="L111" s="29">
        <v>0.47192982456140348</v>
      </c>
      <c r="M111" s="29">
        <v>0</v>
      </c>
      <c r="N111" s="29">
        <v>0</v>
      </c>
      <c r="O111" s="29">
        <v>0</v>
      </c>
      <c r="P111" s="29">
        <v>0</v>
      </c>
      <c r="Q111" s="31">
        <v>8.0000857268945503E-3</v>
      </c>
    </row>
    <row r="112" spans="1:17" ht="35.1" customHeight="1" x14ac:dyDescent="0.35">
      <c r="A112" s="5">
        <v>21</v>
      </c>
      <c r="B112" s="10" t="s">
        <v>25</v>
      </c>
      <c r="C112" s="29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8.9194455144108527E-4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31">
        <v>2.7449779467041922E-4</v>
      </c>
    </row>
    <row r="113" spans="1:17" ht="35.1" customHeight="1" x14ac:dyDescent="0.35">
      <c r="A113" s="5">
        <v>22</v>
      </c>
      <c r="B113" s="10" t="s">
        <v>24</v>
      </c>
      <c r="C113" s="29">
        <v>0</v>
      </c>
      <c r="D113" s="29">
        <v>0</v>
      </c>
      <c r="E113" s="29">
        <v>9.4709463407278965E-3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29">
        <v>1.2903464510847701E-2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31">
        <v>7.4016816581868646E-3</v>
      </c>
    </row>
    <row r="114" spans="1:17" ht="35.1" customHeight="1" x14ac:dyDescent="0.35">
      <c r="A114" s="5">
        <v>23</v>
      </c>
      <c r="B114" s="10" t="s">
        <v>26</v>
      </c>
      <c r="C114" s="29">
        <v>0</v>
      </c>
      <c r="D114" s="29">
        <v>0</v>
      </c>
      <c r="E114" s="29">
        <v>2.0355466762161448E-3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1.6649631626900259E-3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31">
        <v>1.2497217832676049E-3</v>
      </c>
    </row>
    <row r="115" spans="1:17" ht="35.1" customHeight="1" x14ac:dyDescent="0.35">
      <c r="A115" s="5">
        <v>24</v>
      </c>
      <c r="B115" s="10" t="s">
        <v>27</v>
      </c>
      <c r="C115" s="29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31">
        <v>0</v>
      </c>
    </row>
    <row r="116" spans="1:17" ht="35.1" customHeight="1" x14ac:dyDescent="0.35">
      <c r="A116" s="5">
        <v>25</v>
      </c>
      <c r="B116" s="10" t="s">
        <v>28</v>
      </c>
      <c r="C116" s="29">
        <v>0</v>
      </c>
      <c r="D116" s="29">
        <v>0</v>
      </c>
      <c r="E116" s="29">
        <v>1.4591225788617272E-2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3.240401520402076E-2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31">
        <v>1.525771001229761E-2</v>
      </c>
    </row>
    <row r="117" spans="1:17" ht="35.1" customHeight="1" x14ac:dyDescent="0.35">
      <c r="A117" s="5">
        <v>26</v>
      </c>
      <c r="B117" s="10" t="s">
        <v>29</v>
      </c>
      <c r="C117" s="29">
        <v>0</v>
      </c>
      <c r="D117" s="29">
        <v>0</v>
      </c>
      <c r="E117" s="29">
        <v>1.1025877829504117E-3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2.0514724683144961E-3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31">
        <v>1.0307297901784929E-3</v>
      </c>
    </row>
    <row r="118" spans="1:17" ht="35.1" customHeight="1" x14ac:dyDescent="0.35">
      <c r="A118" s="5">
        <v>27</v>
      </c>
      <c r="B118" s="10" t="s">
        <v>30</v>
      </c>
      <c r="C118" s="29">
        <v>0</v>
      </c>
      <c r="D118" s="29">
        <v>0</v>
      </c>
      <c r="E118" s="29">
        <v>3.3862952422237712E-2</v>
      </c>
      <c r="F118" s="29">
        <v>1.4150943396226419E-2</v>
      </c>
      <c r="G118" s="29">
        <v>0</v>
      </c>
      <c r="H118" s="29">
        <v>0</v>
      </c>
      <c r="I118" s="29">
        <v>4.3952327717860742E-2</v>
      </c>
      <c r="J118" s="29">
        <v>0</v>
      </c>
      <c r="K118" s="29">
        <v>4.6457097136725863E-2</v>
      </c>
      <c r="L118" s="29">
        <v>0</v>
      </c>
      <c r="M118" s="29">
        <v>8.7301587301587311E-2</v>
      </c>
      <c r="N118" s="29">
        <v>0.63099342648733292</v>
      </c>
      <c r="O118" s="29">
        <v>0</v>
      </c>
      <c r="P118" s="29">
        <v>0</v>
      </c>
      <c r="Q118" s="31">
        <v>7.4537237015152844E-2</v>
      </c>
    </row>
    <row r="119" spans="1:17" ht="35.1" customHeight="1" x14ac:dyDescent="0.35">
      <c r="A119" s="5">
        <v>28</v>
      </c>
      <c r="B119" s="10" t="s">
        <v>31</v>
      </c>
      <c r="C119" s="29">
        <v>0.19592940873373696</v>
      </c>
      <c r="D119" s="29">
        <v>0</v>
      </c>
      <c r="E119" s="29">
        <v>1.6962888968467874E-3</v>
      </c>
      <c r="F119" s="29">
        <v>0</v>
      </c>
      <c r="G119" s="29">
        <v>0.22222222222222224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31">
        <v>2.863730979894973E-3</v>
      </c>
    </row>
    <row r="120" spans="1:17" ht="35.1" customHeight="1" x14ac:dyDescent="0.35">
      <c r="A120" s="5">
        <v>29</v>
      </c>
      <c r="B120" s="10" t="s">
        <v>32</v>
      </c>
      <c r="C120" s="29">
        <v>0</v>
      </c>
      <c r="D120" s="29">
        <v>0</v>
      </c>
      <c r="E120" s="29">
        <v>5.2584955802250409E-3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5.3516673086465112E-3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31">
        <v>3.5517453427198068E-3</v>
      </c>
    </row>
    <row r="121" spans="1:17" ht="35.1" customHeight="1" x14ac:dyDescent="0.35">
      <c r="A121" s="5">
        <v>30</v>
      </c>
      <c r="B121" s="10" t="s">
        <v>33</v>
      </c>
      <c r="C121" s="29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31">
        <v>0</v>
      </c>
    </row>
    <row r="122" spans="1:17" ht="35.1" customHeight="1" x14ac:dyDescent="0.35">
      <c r="A122" s="5">
        <v>31</v>
      </c>
      <c r="B122" s="10" t="s">
        <v>43</v>
      </c>
      <c r="C122" s="29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31">
        <v>0</v>
      </c>
    </row>
    <row r="123" spans="1:17" ht="35.1" customHeight="1" x14ac:dyDescent="0.35">
      <c r="A123" s="5">
        <v>32</v>
      </c>
      <c r="B123" s="10" t="s">
        <v>34</v>
      </c>
      <c r="C123" s="29">
        <v>0</v>
      </c>
      <c r="D123" s="29">
        <v>0</v>
      </c>
      <c r="E123" s="29">
        <v>6.9736321314812371E-4</v>
      </c>
      <c r="F123" s="29">
        <v>0</v>
      </c>
      <c r="G123" s="29">
        <v>0</v>
      </c>
      <c r="H123" s="29">
        <v>0</v>
      </c>
      <c r="I123" s="29">
        <v>5.8105817302203759E-2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31">
        <v>3.8850669967166723E-3</v>
      </c>
    </row>
    <row r="124" spans="1:17" ht="35.1" customHeight="1" x14ac:dyDescent="0.35">
      <c r="A124" s="5">
        <v>33</v>
      </c>
      <c r="B124" s="10" t="s">
        <v>35</v>
      </c>
      <c r="C124" s="29">
        <v>0</v>
      </c>
      <c r="D124" s="29">
        <v>0</v>
      </c>
      <c r="E124" s="29">
        <v>7.1486011899152477E-2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6.2300014469322741E-2</v>
      </c>
      <c r="L124" s="29">
        <v>0.52807017543859647</v>
      </c>
      <c r="M124" s="29">
        <v>0</v>
      </c>
      <c r="N124" s="29">
        <v>0</v>
      </c>
      <c r="O124" s="29">
        <v>0</v>
      </c>
      <c r="P124" s="29">
        <v>0</v>
      </c>
      <c r="Q124" s="31">
        <v>5.3329363755299675E-2</v>
      </c>
    </row>
    <row r="125" spans="1:17" ht="30" customHeight="1" x14ac:dyDescent="0.35">
      <c r="A125" s="5">
        <v>34</v>
      </c>
      <c r="B125" s="10" t="s">
        <v>67</v>
      </c>
      <c r="C125" s="29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31">
        <v>0</v>
      </c>
    </row>
    <row r="126" spans="1:17" ht="30" customHeight="1" x14ac:dyDescent="0.35">
      <c r="A126" s="5">
        <v>35</v>
      </c>
      <c r="B126" s="23" t="s">
        <v>46</v>
      </c>
      <c r="C126" s="29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31">
        <v>0</v>
      </c>
    </row>
    <row r="127" spans="1:17" ht="30" customHeight="1" x14ac:dyDescent="0.35">
      <c r="A127" s="5">
        <v>36</v>
      </c>
      <c r="B127" s="10" t="s">
        <v>49</v>
      </c>
      <c r="C127" s="29">
        <v>0</v>
      </c>
      <c r="D127" s="29">
        <v>0.45545137117972456</v>
      </c>
      <c r="E127" s="29">
        <v>4.6647944663286648E-3</v>
      </c>
      <c r="F127" s="29">
        <v>0.13207547169811326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31">
        <v>3.3533118452836005E-2</v>
      </c>
    </row>
    <row r="128" spans="1:17" ht="35.25" customHeight="1" x14ac:dyDescent="0.35">
      <c r="A128" s="24"/>
      <c r="B128" s="24" t="s">
        <v>36</v>
      </c>
      <c r="C128" s="32">
        <v>1</v>
      </c>
      <c r="D128" s="32">
        <v>0.99999999999999989</v>
      </c>
      <c r="E128" s="32">
        <v>0.99999999999999989</v>
      </c>
      <c r="F128" s="32">
        <v>1.0000000000000002</v>
      </c>
      <c r="G128" s="32">
        <v>1</v>
      </c>
      <c r="H128" s="32">
        <v>1</v>
      </c>
      <c r="I128" s="32">
        <v>1.0000000000000002</v>
      </c>
      <c r="J128" s="32">
        <v>1</v>
      </c>
      <c r="K128" s="32">
        <v>1.0000000000000002</v>
      </c>
      <c r="L128" s="32">
        <v>1</v>
      </c>
      <c r="M128" s="32">
        <v>1</v>
      </c>
      <c r="N128" s="32">
        <v>0.99999999999999989</v>
      </c>
      <c r="O128" s="32">
        <v>1</v>
      </c>
      <c r="P128" s="32">
        <v>1</v>
      </c>
      <c r="Q128" s="32">
        <v>0.99999999999999978</v>
      </c>
    </row>
    <row r="130" spans="1:1" x14ac:dyDescent="0.35">
      <c r="A130" s="2" t="s">
        <v>55</v>
      </c>
    </row>
  </sheetData>
  <mergeCells count="2">
    <mergeCell ref="B44:B45"/>
    <mergeCell ref="C90:F90"/>
  </mergeCells>
  <pageMargins left="1.4566929133858268" right="0.70866141732283472" top="0.31496062992125984" bottom="0.23622047244094491" header="0.15748031496062992" footer="0.15748031496062992"/>
  <pageSetup scale="25" orientation="landscape" r:id="rId1"/>
  <rowBreaks count="1" manualBreakCount="1">
    <brk id="45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"/>
  <sheetViews>
    <sheetView topLeftCell="A22" zoomScale="50" zoomScaleNormal="50" zoomScaleSheetLayoutView="50" workbookViewId="0">
      <selection activeCell="O131" sqref="O131"/>
    </sheetView>
  </sheetViews>
  <sheetFormatPr defaultRowHeight="23.25" x14ac:dyDescent="0.35"/>
  <cols>
    <col min="1" max="1" width="13.140625" style="4" customWidth="1"/>
    <col min="2" max="2" width="76.28515625" style="4" customWidth="1"/>
    <col min="3" max="4" width="23.42578125" style="4" customWidth="1"/>
    <col min="5" max="5" width="28.28515625" style="4" customWidth="1"/>
    <col min="6" max="6" width="20.28515625" style="4" customWidth="1"/>
    <col min="7" max="7" width="17.85546875" style="4" bestFit="1" customWidth="1"/>
    <col min="8" max="8" width="19.28515625" style="4" customWidth="1"/>
    <col min="9" max="10" width="26.28515625" style="4" customWidth="1"/>
    <col min="11" max="11" width="24.28515625" style="4" customWidth="1"/>
    <col min="12" max="12" width="24.5703125" style="4" customWidth="1"/>
    <col min="13" max="13" width="21.5703125" style="4" customWidth="1"/>
    <col min="14" max="14" width="30.28515625" style="4" customWidth="1"/>
    <col min="15" max="15" width="22.85546875" style="4" customWidth="1"/>
    <col min="16" max="16" width="22.28515625" style="4" customWidth="1"/>
    <col min="17" max="17" width="24.85546875" style="4" customWidth="1"/>
    <col min="18" max="18" width="9.140625" style="4"/>
    <col min="19" max="19" width="12.140625" style="4" bestFit="1" customWidth="1"/>
    <col min="20" max="20" width="30" style="4" customWidth="1"/>
    <col min="21" max="16384" width="9.140625" style="4"/>
  </cols>
  <sheetData>
    <row r="1" spans="1:16" x14ac:dyDescent="0.35">
      <c r="B1" s="8" t="s">
        <v>57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5">
      <c r="A2" s="5"/>
      <c r="B2" s="6">
        <v>43586</v>
      </c>
      <c r="C2" s="7"/>
      <c r="D2" s="7"/>
      <c r="E2" s="7"/>
      <c r="F2" s="7"/>
      <c r="G2" s="7"/>
      <c r="H2" s="7" t="s">
        <v>51</v>
      </c>
      <c r="I2" s="7"/>
      <c r="J2" s="7"/>
      <c r="K2" s="7"/>
      <c r="L2" s="7"/>
    </row>
    <row r="3" spans="1:16" ht="50.25" customHeight="1" x14ac:dyDescent="0.35">
      <c r="A3" s="1" t="s">
        <v>0</v>
      </c>
      <c r="B3" s="1" t="s">
        <v>1</v>
      </c>
      <c r="C3" s="1" t="s">
        <v>58</v>
      </c>
      <c r="D3" s="1" t="s">
        <v>59</v>
      </c>
      <c r="E3" s="1" t="s">
        <v>2</v>
      </c>
      <c r="F3" s="1" t="s">
        <v>47</v>
      </c>
      <c r="G3" s="1" t="s">
        <v>61</v>
      </c>
      <c r="H3" s="1" t="s">
        <v>3</v>
      </c>
      <c r="I3" s="1" t="s">
        <v>64</v>
      </c>
      <c r="J3" s="1" t="s">
        <v>54</v>
      </c>
      <c r="K3" s="1" t="s">
        <v>4</v>
      </c>
      <c r="L3" s="1" t="s">
        <v>5</v>
      </c>
      <c r="M3" s="1" t="s">
        <v>48</v>
      </c>
      <c r="N3" s="1" t="s">
        <v>6</v>
      </c>
      <c r="O3" s="1" t="s">
        <v>7</v>
      </c>
      <c r="P3" s="9" t="s">
        <v>8</v>
      </c>
    </row>
    <row r="4" spans="1:16" ht="30" customHeight="1" x14ac:dyDescent="0.35">
      <c r="A4" s="5">
        <v>1</v>
      </c>
      <c r="B4" s="10" t="s">
        <v>62</v>
      </c>
      <c r="C4" s="3">
        <v>1134000</v>
      </c>
      <c r="D4" s="3">
        <v>0</v>
      </c>
      <c r="E4" s="3">
        <v>1247000</v>
      </c>
      <c r="F4" s="3">
        <v>0</v>
      </c>
      <c r="G4" s="3">
        <v>432000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 ht="30" customHeight="1" x14ac:dyDescent="0.35">
      <c r="A5" s="5">
        <v>2</v>
      </c>
      <c r="B5" s="10" t="s">
        <v>9</v>
      </c>
      <c r="C5" s="3">
        <v>490500</v>
      </c>
      <c r="D5" s="3">
        <v>0</v>
      </c>
      <c r="E5" s="3">
        <v>1128000</v>
      </c>
      <c r="F5" s="3">
        <v>0</v>
      </c>
      <c r="G5" s="3">
        <v>0</v>
      </c>
      <c r="H5" s="3">
        <v>0</v>
      </c>
      <c r="I5" s="3">
        <v>1081830</v>
      </c>
      <c r="J5" s="3">
        <v>0</v>
      </c>
      <c r="K5" s="3">
        <v>27000</v>
      </c>
      <c r="L5" s="3">
        <v>0</v>
      </c>
      <c r="M5" s="3">
        <v>0</v>
      </c>
      <c r="N5" s="3">
        <v>189000</v>
      </c>
      <c r="O5" s="3">
        <v>0</v>
      </c>
      <c r="P5" s="3">
        <v>0</v>
      </c>
    </row>
    <row r="6" spans="1:16" ht="30" customHeight="1" x14ac:dyDescent="0.35">
      <c r="A6" s="5">
        <v>3</v>
      </c>
      <c r="B6" s="10" t="s">
        <v>39</v>
      </c>
      <c r="C6" s="3">
        <v>0</v>
      </c>
      <c r="D6" s="3">
        <v>0</v>
      </c>
      <c r="E6" s="3">
        <v>1255500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1877500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ht="30" customHeight="1" x14ac:dyDescent="0.35">
      <c r="A7" s="5">
        <v>4</v>
      </c>
      <c r="B7" s="10" t="s">
        <v>10</v>
      </c>
      <c r="C7" s="3">
        <v>1108000</v>
      </c>
      <c r="D7" s="3">
        <v>0</v>
      </c>
      <c r="E7" s="3">
        <v>25481600</v>
      </c>
      <c r="F7" s="3">
        <v>0</v>
      </c>
      <c r="G7" s="3">
        <v>0</v>
      </c>
      <c r="H7" s="3">
        <v>0</v>
      </c>
      <c r="I7" s="3">
        <v>2821730</v>
      </c>
      <c r="J7" s="3">
        <v>0</v>
      </c>
      <c r="K7" s="3">
        <v>18658700</v>
      </c>
      <c r="L7" s="3">
        <v>0</v>
      </c>
      <c r="M7" s="3">
        <v>94500</v>
      </c>
      <c r="N7" s="3">
        <v>0</v>
      </c>
      <c r="O7" s="3">
        <v>15231500</v>
      </c>
      <c r="P7" s="3">
        <v>0</v>
      </c>
    </row>
    <row r="8" spans="1:16" ht="30" customHeight="1" x14ac:dyDescent="0.35">
      <c r="A8" s="5">
        <v>5</v>
      </c>
      <c r="B8" s="10" t="s">
        <v>11</v>
      </c>
      <c r="C8" s="3">
        <v>0</v>
      </c>
      <c r="D8" s="3">
        <v>0</v>
      </c>
      <c r="E8" s="3">
        <v>4723500</v>
      </c>
      <c r="F8" s="3">
        <v>108000</v>
      </c>
      <c r="G8" s="3">
        <v>0</v>
      </c>
      <c r="H8" s="3">
        <v>0</v>
      </c>
      <c r="I8" s="3">
        <v>0</v>
      </c>
      <c r="J8" s="3">
        <v>0</v>
      </c>
      <c r="K8" s="3">
        <v>11803500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ht="30" customHeight="1" x14ac:dyDescent="0.35">
      <c r="A9" s="5">
        <v>6</v>
      </c>
      <c r="B9" s="10" t="s">
        <v>12</v>
      </c>
      <c r="C9" s="3">
        <v>0</v>
      </c>
      <c r="D9" s="3">
        <v>0</v>
      </c>
      <c r="E9" s="3">
        <v>7761700</v>
      </c>
      <c r="F9" s="3">
        <v>1350000</v>
      </c>
      <c r="G9" s="3">
        <v>0</v>
      </c>
      <c r="H9" s="3">
        <v>0</v>
      </c>
      <c r="I9" s="3">
        <v>0</v>
      </c>
      <c r="J9" s="3">
        <v>0</v>
      </c>
      <c r="K9" s="3">
        <v>12349500</v>
      </c>
      <c r="L9" s="3">
        <v>0</v>
      </c>
      <c r="M9" s="3">
        <v>0</v>
      </c>
      <c r="N9" s="3">
        <v>0</v>
      </c>
      <c r="O9" s="3">
        <v>0</v>
      </c>
      <c r="P9" s="3">
        <v>494000</v>
      </c>
    </row>
    <row r="10" spans="1:16" ht="30" customHeight="1" x14ac:dyDescent="0.35">
      <c r="A10" s="5">
        <v>7</v>
      </c>
      <c r="B10" s="10" t="s">
        <v>13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2828590</v>
      </c>
      <c r="J10" s="3">
        <v>1313040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ht="30" customHeight="1" x14ac:dyDescent="0.35">
      <c r="A11" s="5">
        <v>8</v>
      </c>
      <c r="B11" s="10" t="s">
        <v>14</v>
      </c>
      <c r="C11" s="3">
        <v>0</v>
      </c>
      <c r="D11" s="3">
        <v>0</v>
      </c>
      <c r="E11" s="3">
        <v>5950500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16" ht="30" customHeight="1" x14ac:dyDescent="0.35">
      <c r="A12" s="5">
        <v>9</v>
      </c>
      <c r="B12" s="10" t="s">
        <v>40</v>
      </c>
      <c r="C12" s="3">
        <v>0</v>
      </c>
      <c r="D12" s="3">
        <v>0</v>
      </c>
      <c r="E12" s="3">
        <v>3360000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4845500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 ht="30" customHeight="1" x14ac:dyDescent="0.35">
      <c r="A13" s="5">
        <v>10</v>
      </c>
      <c r="B13" s="10" t="s">
        <v>15</v>
      </c>
      <c r="C13" s="3">
        <v>122000</v>
      </c>
      <c r="D13" s="3">
        <v>0</v>
      </c>
      <c r="E13" s="3">
        <v>603000</v>
      </c>
      <c r="F13" s="3">
        <v>0</v>
      </c>
      <c r="G13" s="3">
        <v>0</v>
      </c>
      <c r="H13" s="3">
        <v>108000</v>
      </c>
      <c r="I13" s="3">
        <v>0</v>
      </c>
      <c r="J13" s="3">
        <v>0</v>
      </c>
      <c r="K13" s="3">
        <v>1721400</v>
      </c>
      <c r="L13" s="3">
        <v>0</v>
      </c>
      <c r="M13" s="3">
        <v>0</v>
      </c>
      <c r="N13" s="3">
        <v>0</v>
      </c>
      <c r="O13" s="3">
        <v>2808600</v>
      </c>
      <c r="P13" s="3">
        <v>0</v>
      </c>
    </row>
    <row r="14" spans="1:16" ht="30" customHeight="1" x14ac:dyDescent="0.35">
      <c r="A14" s="5">
        <v>11</v>
      </c>
      <c r="B14" s="10" t="s">
        <v>16</v>
      </c>
      <c r="C14" s="3">
        <v>0</v>
      </c>
      <c r="D14" s="3">
        <v>0</v>
      </c>
      <c r="E14" s="3">
        <v>1808000</v>
      </c>
      <c r="F14" s="3">
        <v>0</v>
      </c>
      <c r="G14" s="3">
        <v>0</v>
      </c>
      <c r="H14" s="3">
        <v>0</v>
      </c>
      <c r="I14" s="3">
        <v>4900160</v>
      </c>
      <c r="J14" s="3">
        <v>0</v>
      </c>
      <c r="K14" s="3">
        <v>1586500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1:16" ht="30" customHeight="1" x14ac:dyDescent="0.35">
      <c r="A15" s="5">
        <v>12</v>
      </c>
      <c r="B15" s="10" t="s">
        <v>17</v>
      </c>
      <c r="C15" s="3">
        <v>0</v>
      </c>
      <c r="D15" s="3">
        <v>0</v>
      </c>
      <c r="E15" s="3">
        <v>1309000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2166000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 ht="30" customHeight="1" x14ac:dyDescent="0.35">
      <c r="A16" s="5">
        <v>13</v>
      </c>
      <c r="B16" s="10" t="s">
        <v>18</v>
      </c>
      <c r="C16" s="3">
        <v>0</v>
      </c>
      <c r="D16" s="3">
        <v>0</v>
      </c>
      <c r="E16" s="3">
        <v>8729000</v>
      </c>
      <c r="F16" s="3">
        <v>0</v>
      </c>
      <c r="G16" s="3">
        <v>0</v>
      </c>
      <c r="H16" s="3">
        <v>0</v>
      </c>
      <c r="I16" s="3">
        <v>3642360</v>
      </c>
      <c r="J16" s="3">
        <v>0</v>
      </c>
      <c r="K16" s="3">
        <v>3060500</v>
      </c>
      <c r="L16" s="3">
        <v>0</v>
      </c>
      <c r="M16" s="3">
        <v>0</v>
      </c>
      <c r="N16" s="3">
        <v>5190500</v>
      </c>
      <c r="O16" s="3">
        <v>0</v>
      </c>
      <c r="P16" s="3">
        <v>0</v>
      </c>
    </row>
    <row r="17" spans="1:16" ht="30" customHeight="1" x14ac:dyDescent="0.35">
      <c r="A17" s="5">
        <v>14</v>
      </c>
      <c r="B17" s="10" t="s">
        <v>19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1191890</v>
      </c>
      <c r="J17" s="3">
        <v>0</v>
      </c>
      <c r="K17" s="3">
        <v>1287000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ht="30" customHeight="1" x14ac:dyDescent="0.35">
      <c r="A18" s="5">
        <v>15</v>
      </c>
      <c r="B18" s="10" t="s">
        <v>41</v>
      </c>
      <c r="C18" s="3">
        <v>0</v>
      </c>
      <c r="D18" s="3">
        <v>0</v>
      </c>
      <c r="E18" s="3">
        <v>31750300</v>
      </c>
      <c r="F18" s="3">
        <v>454500</v>
      </c>
      <c r="G18" s="3">
        <v>0</v>
      </c>
      <c r="H18" s="3">
        <v>0</v>
      </c>
      <c r="I18" s="3">
        <v>2146260</v>
      </c>
      <c r="J18" s="3">
        <v>0</v>
      </c>
      <c r="K18" s="3">
        <v>32834300</v>
      </c>
      <c r="L18" s="3">
        <v>0</v>
      </c>
      <c r="M18" s="3">
        <v>58500</v>
      </c>
      <c r="N18" s="3">
        <v>0</v>
      </c>
      <c r="O18" s="3">
        <v>2783800</v>
      </c>
      <c r="P18" s="3">
        <v>9654000</v>
      </c>
    </row>
    <row r="19" spans="1:16" ht="30" customHeight="1" x14ac:dyDescent="0.35">
      <c r="A19" s="5">
        <v>16</v>
      </c>
      <c r="B19" s="10" t="s">
        <v>20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spans="1:16" ht="30" customHeight="1" x14ac:dyDescent="0.35">
      <c r="A20" s="5">
        <v>17</v>
      </c>
      <c r="B20" s="10" t="s">
        <v>21</v>
      </c>
      <c r="C20" s="3">
        <v>0</v>
      </c>
      <c r="D20" s="3">
        <v>0</v>
      </c>
      <c r="E20" s="3">
        <v>23468500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27363700</v>
      </c>
      <c r="L20" s="3">
        <v>0</v>
      </c>
      <c r="M20" s="3">
        <v>0</v>
      </c>
      <c r="N20" s="3">
        <v>2106500</v>
      </c>
      <c r="O20" s="3">
        <v>4263500</v>
      </c>
      <c r="P20" s="3">
        <v>0</v>
      </c>
    </row>
    <row r="21" spans="1:16" ht="30" customHeight="1" x14ac:dyDescent="0.35">
      <c r="A21" s="5">
        <v>18</v>
      </c>
      <c r="B21" s="10" t="s">
        <v>22</v>
      </c>
      <c r="C21" s="3">
        <v>0</v>
      </c>
      <c r="D21" s="3">
        <v>0</v>
      </c>
      <c r="E21" s="3">
        <v>2149000</v>
      </c>
      <c r="F21" s="3">
        <v>81000</v>
      </c>
      <c r="G21" s="3">
        <v>0</v>
      </c>
      <c r="H21" s="3">
        <v>0</v>
      </c>
      <c r="I21" s="3">
        <v>1317140</v>
      </c>
      <c r="J21" s="3">
        <v>0</v>
      </c>
      <c r="K21" s="3">
        <v>325000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spans="1:16" ht="30" customHeight="1" x14ac:dyDescent="0.35">
      <c r="A22" s="5">
        <v>19</v>
      </c>
      <c r="B22" s="10" t="s">
        <v>23</v>
      </c>
      <c r="C22" s="3">
        <v>0</v>
      </c>
      <c r="D22" s="3">
        <v>0</v>
      </c>
      <c r="E22" s="3">
        <v>10203000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11490000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1:16" ht="30" customHeight="1" x14ac:dyDescent="0.35">
      <c r="A23" s="5">
        <v>20</v>
      </c>
      <c r="B23" s="10" t="s">
        <v>42</v>
      </c>
      <c r="C23" s="3">
        <v>0</v>
      </c>
      <c r="D23" s="3">
        <v>0</v>
      </c>
      <c r="E23" s="3">
        <v>695500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198000</v>
      </c>
      <c r="L23" s="3">
        <v>2011500</v>
      </c>
      <c r="M23" s="3">
        <v>0</v>
      </c>
      <c r="N23" s="3">
        <v>0</v>
      </c>
      <c r="O23" s="3">
        <v>0</v>
      </c>
      <c r="P23" s="3">
        <v>0</v>
      </c>
    </row>
    <row r="24" spans="1:16" ht="30" customHeight="1" x14ac:dyDescent="0.35">
      <c r="A24" s="5">
        <v>21</v>
      </c>
      <c r="B24" s="10" t="s">
        <v>25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175500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1:16" ht="30" customHeight="1" x14ac:dyDescent="0.35">
      <c r="A25" s="5">
        <v>22</v>
      </c>
      <c r="B25" s="10" t="s">
        <v>24</v>
      </c>
      <c r="C25" s="3">
        <v>0</v>
      </c>
      <c r="D25" s="3">
        <v>0</v>
      </c>
      <c r="E25" s="3">
        <v>4046500</v>
      </c>
      <c r="F25" s="3">
        <v>54000</v>
      </c>
      <c r="G25" s="3">
        <v>0</v>
      </c>
      <c r="H25" s="3">
        <v>0</v>
      </c>
      <c r="I25" s="3">
        <v>0</v>
      </c>
      <c r="J25" s="3">
        <v>0</v>
      </c>
      <c r="K25" s="3">
        <v>1264500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spans="1:16" ht="30" customHeight="1" x14ac:dyDescent="0.35">
      <c r="A26" s="5">
        <v>23</v>
      </c>
      <c r="B26" s="10" t="s">
        <v>26</v>
      </c>
      <c r="C26" s="3">
        <v>0</v>
      </c>
      <c r="D26" s="3">
        <v>0</v>
      </c>
      <c r="E26" s="3">
        <v>293000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270000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spans="1:16" ht="30" customHeight="1" x14ac:dyDescent="0.35">
      <c r="A27" s="5">
        <v>24</v>
      </c>
      <c r="B27" s="10" t="s">
        <v>27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</row>
    <row r="28" spans="1:16" ht="30" customHeight="1" x14ac:dyDescent="0.35">
      <c r="A28" s="5">
        <v>25</v>
      </c>
      <c r="B28" s="10" t="s">
        <v>28</v>
      </c>
      <c r="C28" s="3">
        <v>0</v>
      </c>
      <c r="D28" s="3">
        <v>0</v>
      </c>
      <c r="E28" s="3">
        <v>2373500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4276000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spans="1:16" ht="30" customHeight="1" x14ac:dyDescent="0.35">
      <c r="A29" s="5">
        <v>26</v>
      </c>
      <c r="B29" s="10" t="s">
        <v>29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283560</v>
      </c>
      <c r="J29" s="3">
        <v>0</v>
      </c>
      <c r="K29" s="3">
        <v>369000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</row>
    <row r="30" spans="1:16" ht="30" customHeight="1" x14ac:dyDescent="0.35">
      <c r="A30" s="5">
        <v>27</v>
      </c>
      <c r="B30" s="10" t="s">
        <v>30</v>
      </c>
      <c r="C30" s="3">
        <v>0</v>
      </c>
      <c r="D30" s="3">
        <v>0</v>
      </c>
      <c r="E30" s="3">
        <v>6797000</v>
      </c>
      <c r="F30" s="3">
        <v>0</v>
      </c>
      <c r="G30" s="3">
        <v>0</v>
      </c>
      <c r="H30" s="3">
        <v>0</v>
      </c>
      <c r="I30" s="3">
        <v>2271040</v>
      </c>
      <c r="J30" s="3">
        <v>0</v>
      </c>
      <c r="K30" s="3">
        <v>1855500</v>
      </c>
      <c r="L30" s="3">
        <v>0</v>
      </c>
      <c r="M30" s="3">
        <v>95000</v>
      </c>
      <c r="N30" s="3">
        <v>18596800</v>
      </c>
      <c r="O30" s="3">
        <v>0</v>
      </c>
      <c r="P30" s="3">
        <v>0</v>
      </c>
    </row>
    <row r="31" spans="1:16" ht="30" customHeight="1" x14ac:dyDescent="0.35">
      <c r="A31" s="5">
        <v>28</v>
      </c>
      <c r="B31" s="10" t="s">
        <v>31</v>
      </c>
      <c r="C31" s="3">
        <v>108000</v>
      </c>
      <c r="D31" s="3">
        <v>0</v>
      </c>
      <c r="E31" s="3">
        <v>0</v>
      </c>
      <c r="F31" s="3">
        <v>0</v>
      </c>
      <c r="G31" s="3">
        <v>108000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</row>
    <row r="32" spans="1:16" ht="30" customHeight="1" x14ac:dyDescent="0.35">
      <c r="A32" s="5">
        <v>29</v>
      </c>
      <c r="B32" s="10" t="s">
        <v>32</v>
      </c>
      <c r="C32" s="3">
        <v>0</v>
      </c>
      <c r="D32" s="3">
        <v>0</v>
      </c>
      <c r="E32" s="3">
        <v>787500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234000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spans="1:20" ht="30" customHeight="1" x14ac:dyDescent="0.35">
      <c r="A33" s="5">
        <v>30</v>
      </c>
      <c r="B33" s="10" t="s">
        <v>33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</row>
    <row r="34" spans="1:20" ht="30" customHeight="1" x14ac:dyDescent="0.35">
      <c r="A34" s="5">
        <v>31</v>
      </c>
      <c r="B34" s="10" t="s">
        <v>43</v>
      </c>
      <c r="C34" s="3">
        <v>0</v>
      </c>
      <c r="D34" s="3">
        <v>0</v>
      </c>
      <c r="E34" s="3"/>
      <c r="F34" s="3"/>
      <c r="G34" s="3"/>
      <c r="H34" s="3"/>
      <c r="I34" s="3"/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</row>
    <row r="35" spans="1:20" ht="30" customHeight="1" x14ac:dyDescent="0.35">
      <c r="A35" s="5">
        <v>32</v>
      </c>
      <c r="B35" s="10" t="s">
        <v>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929150</v>
      </c>
      <c r="J35" s="3">
        <v>0</v>
      </c>
      <c r="K35" s="3">
        <v>279000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</row>
    <row r="36" spans="1:20" ht="30" customHeight="1" x14ac:dyDescent="0.35">
      <c r="A36" s="5">
        <v>33</v>
      </c>
      <c r="B36" s="10" t="s">
        <v>35</v>
      </c>
      <c r="C36" s="3">
        <v>0</v>
      </c>
      <c r="D36" s="3">
        <v>0</v>
      </c>
      <c r="E36" s="3">
        <v>10772400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9578900</v>
      </c>
      <c r="L36" s="3">
        <v>3780000</v>
      </c>
      <c r="M36" s="3">
        <v>0</v>
      </c>
      <c r="N36" s="3">
        <v>0</v>
      </c>
      <c r="O36" s="3">
        <v>0</v>
      </c>
      <c r="P36" s="3">
        <v>0</v>
      </c>
    </row>
    <row r="37" spans="1:20" ht="30" customHeight="1" x14ac:dyDescent="0.35">
      <c r="A37" s="5">
        <v>34</v>
      </c>
      <c r="B37" s="10" t="s">
        <v>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</row>
    <row r="38" spans="1:20" ht="30" customHeight="1" x14ac:dyDescent="0.35">
      <c r="A38" s="5">
        <v>35</v>
      </c>
      <c r="B38" s="10" t="s">
        <v>46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</row>
    <row r="39" spans="1:20" ht="30" customHeight="1" x14ac:dyDescent="0.35">
      <c r="A39" s="5">
        <v>36</v>
      </c>
      <c r="B39" s="10" t="s">
        <v>49</v>
      </c>
      <c r="C39" s="3">
        <v>0</v>
      </c>
      <c r="D39" s="3">
        <v>9966000</v>
      </c>
      <c r="E39" s="3">
        <v>1291500</v>
      </c>
      <c r="F39" s="3">
        <v>945000</v>
      </c>
      <c r="G39" s="3">
        <v>0</v>
      </c>
      <c r="H39" s="3">
        <v>0</v>
      </c>
      <c r="I39" s="3">
        <v>0</v>
      </c>
      <c r="J39" s="3">
        <v>0</v>
      </c>
      <c r="K39" s="3">
        <v>108000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12"/>
    </row>
    <row r="40" spans="1:20" ht="30" customHeight="1" x14ac:dyDescent="0.35">
      <c r="A40" s="5"/>
      <c r="B40" s="13" t="s">
        <v>36</v>
      </c>
      <c r="C40" s="14">
        <v>2962500</v>
      </c>
      <c r="D40" s="14">
        <v>9966000</v>
      </c>
      <c r="E40" s="14">
        <v>157984500</v>
      </c>
      <c r="F40" s="14">
        <v>2992500</v>
      </c>
      <c r="G40" s="14">
        <v>540000</v>
      </c>
      <c r="H40" s="14">
        <v>108000</v>
      </c>
      <c r="I40" s="14">
        <v>23413710</v>
      </c>
      <c r="J40" s="14">
        <v>1313040</v>
      </c>
      <c r="K40" s="14">
        <v>150004500</v>
      </c>
      <c r="L40" s="14">
        <v>5791500</v>
      </c>
      <c r="M40" s="14">
        <v>248000</v>
      </c>
      <c r="N40" s="14">
        <v>26082800</v>
      </c>
      <c r="O40" s="14">
        <v>25087400</v>
      </c>
      <c r="P40" s="14">
        <v>10148000</v>
      </c>
    </row>
    <row r="41" spans="1:20" ht="33.75" customHeight="1" x14ac:dyDescent="0.35"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17"/>
      <c r="T41" s="17"/>
    </row>
    <row r="42" spans="1:20" ht="27.75" customHeight="1" x14ac:dyDescent="0.35">
      <c r="C42" s="17"/>
      <c r="D42" s="17"/>
      <c r="E42" s="17"/>
      <c r="F42" s="17"/>
      <c r="G42" s="17"/>
      <c r="H42" s="17"/>
      <c r="I42" s="17"/>
      <c r="J42" s="17"/>
      <c r="K42" s="17"/>
      <c r="L42" s="19"/>
      <c r="M42" s="17"/>
      <c r="N42" s="19"/>
      <c r="O42" s="19"/>
      <c r="P42" s="19"/>
    </row>
    <row r="43" spans="1:20" ht="30" customHeight="1" x14ac:dyDescent="0.35">
      <c r="E43" s="17"/>
      <c r="F43" s="17"/>
      <c r="I43" s="17"/>
      <c r="J43" s="17"/>
      <c r="K43" s="17"/>
      <c r="L43" s="17"/>
    </row>
    <row r="44" spans="1:20" ht="67.5" x14ac:dyDescent="0.35">
      <c r="B44" s="110" t="s">
        <v>37</v>
      </c>
      <c r="C44" s="1" t="s">
        <v>58</v>
      </c>
      <c r="D44" s="1" t="s">
        <v>59</v>
      </c>
      <c r="E44" s="1" t="s">
        <v>2</v>
      </c>
      <c r="F44" s="1" t="s">
        <v>47</v>
      </c>
      <c r="G44" s="1" t="s">
        <v>61</v>
      </c>
      <c r="H44" s="1" t="s">
        <v>3</v>
      </c>
      <c r="I44" s="1" t="s">
        <v>64</v>
      </c>
      <c r="J44" s="1" t="s">
        <v>54</v>
      </c>
      <c r="K44" s="1" t="s">
        <v>4</v>
      </c>
      <c r="L44" s="1" t="s">
        <v>5</v>
      </c>
      <c r="M44" s="1" t="s">
        <v>48</v>
      </c>
      <c r="N44" s="1" t="s">
        <v>6</v>
      </c>
      <c r="O44" s="1" t="s">
        <v>7</v>
      </c>
      <c r="P44" s="9" t="s">
        <v>8</v>
      </c>
    </row>
    <row r="45" spans="1:20" ht="32.25" customHeight="1" x14ac:dyDescent="0.35">
      <c r="B45" s="110"/>
      <c r="C45" s="13">
        <v>1009.08</v>
      </c>
      <c r="D45" s="13">
        <v>1009.08</v>
      </c>
      <c r="E45" s="13">
        <v>1183.43</v>
      </c>
      <c r="F45" s="13">
        <f>E45</f>
        <v>1183.43</v>
      </c>
      <c r="G45" s="20">
        <v>1324.5</v>
      </c>
      <c r="H45" s="13">
        <v>1240.5999999999999</v>
      </c>
      <c r="I45" s="13">
        <v>1000</v>
      </c>
      <c r="J45" s="13">
        <v>1000</v>
      </c>
      <c r="K45" s="20">
        <v>1324.5</v>
      </c>
      <c r="L45" s="20">
        <f>K45</f>
        <v>1324.5</v>
      </c>
      <c r="M45" s="13">
        <f>F45</f>
        <v>1183.43</v>
      </c>
      <c r="N45" s="13">
        <f>M45</f>
        <v>1183.43</v>
      </c>
      <c r="O45" s="20">
        <f>H45</f>
        <v>1240.5999999999999</v>
      </c>
      <c r="P45" s="13">
        <f>N45</f>
        <v>1183.43</v>
      </c>
    </row>
    <row r="46" spans="1:20" ht="23.25" customHeight="1" x14ac:dyDescent="0.35"/>
    <row r="47" spans="1:20" ht="33.75" customHeight="1" x14ac:dyDescent="0.35"/>
    <row r="48" spans="1:20" ht="33" customHeight="1" x14ac:dyDescent="0.35">
      <c r="C48" s="8" t="s">
        <v>38</v>
      </c>
      <c r="D48" s="8"/>
    </row>
    <row r="49" spans="1:17" ht="67.5" x14ac:dyDescent="0.35">
      <c r="A49" s="1" t="s">
        <v>0</v>
      </c>
      <c r="B49" s="1" t="s">
        <v>1</v>
      </c>
      <c r="C49" s="1" t="s">
        <v>58</v>
      </c>
      <c r="D49" s="1" t="s">
        <v>59</v>
      </c>
      <c r="E49" s="1" t="s">
        <v>2</v>
      </c>
      <c r="F49" s="1" t="s">
        <v>47</v>
      </c>
      <c r="G49" s="1" t="s">
        <v>61</v>
      </c>
      <c r="H49" s="1" t="s">
        <v>3</v>
      </c>
      <c r="I49" s="1" t="s">
        <v>64</v>
      </c>
      <c r="J49" s="1" t="s">
        <v>54</v>
      </c>
      <c r="K49" s="1" t="s">
        <v>4</v>
      </c>
      <c r="L49" s="1" t="s">
        <v>5</v>
      </c>
      <c r="M49" s="1" t="s">
        <v>48</v>
      </c>
      <c r="N49" s="1" t="s">
        <v>6</v>
      </c>
      <c r="O49" s="1" t="s">
        <v>7</v>
      </c>
      <c r="P49" s="9" t="s">
        <v>8</v>
      </c>
      <c r="Q49" s="9" t="s">
        <v>60</v>
      </c>
    </row>
    <row r="50" spans="1:17" ht="30" customHeight="1" x14ac:dyDescent="0.35">
      <c r="A50" s="5">
        <v>1</v>
      </c>
      <c r="B50" s="10" t="s">
        <v>65</v>
      </c>
      <c r="C50" s="21">
        <v>1123.7959329290045</v>
      </c>
      <c r="D50" s="21">
        <v>0</v>
      </c>
      <c r="E50" s="21">
        <v>1053.7167386326187</v>
      </c>
      <c r="F50" s="21">
        <v>0</v>
      </c>
      <c r="G50" s="3">
        <v>326.16081540203851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14">
        <v>2503.6734869636621</v>
      </c>
    </row>
    <row r="51" spans="1:17" ht="35.1" customHeight="1" x14ac:dyDescent="0.35">
      <c r="A51" s="5">
        <v>2</v>
      </c>
      <c r="B51" s="10" t="s">
        <v>9</v>
      </c>
      <c r="C51" s="21">
        <v>486.08633606849804</v>
      </c>
      <c r="D51" s="21">
        <v>0</v>
      </c>
      <c r="E51" s="21">
        <v>953.16157271659495</v>
      </c>
      <c r="F51" s="21">
        <v>0</v>
      </c>
      <c r="G51" s="3">
        <v>0</v>
      </c>
      <c r="H51" s="21">
        <v>0</v>
      </c>
      <c r="I51" s="21">
        <v>1081.83</v>
      </c>
      <c r="J51" s="21">
        <v>0</v>
      </c>
      <c r="K51" s="21">
        <v>20.385050962627407</v>
      </c>
      <c r="L51" s="21">
        <v>0</v>
      </c>
      <c r="M51" s="21">
        <v>0</v>
      </c>
      <c r="N51" s="21">
        <v>159.7052635136848</v>
      </c>
      <c r="O51" s="21">
        <v>0</v>
      </c>
      <c r="P51" s="21">
        <v>0</v>
      </c>
      <c r="Q51" s="14">
        <v>2701.1682232614048</v>
      </c>
    </row>
    <row r="52" spans="1:17" ht="35.1" customHeight="1" x14ac:dyDescent="0.35">
      <c r="A52" s="5">
        <v>3</v>
      </c>
      <c r="B52" s="10" t="s">
        <v>39</v>
      </c>
      <c r="C52" s="21">
        <v>0</v>
      </c>
      <c r="D52" s="21">
        <v>0</v>
      </c>
      <c r="E52" s="21">
        <v>1060.8992504837634</v>
      </c>
      <c r="F52" s="21">
        <v>0</v>
      </c>
      <c r="G52" s="3">
        <v>0</v>
      </c>
      <c r="H52" s="21">
        <v>0</v>
      </c>
      <c r="I52" s="21">
        <v>0</v>
      </c>
      <c r="J52" s="21">
        <v>0</v>
      </c>
      <c r="K52" s="21">
        <v>1417.5160437901095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14">
        <v>2478.4152942738729</v>
      </c>
    </row>
    <row r="53" spans="1:17" ht="35.1" customHeight="1" x14ac:dyDescent="0.35">
      <c r="A53" s="5">
        <v>4</v>
      </c>
      <c r="B53" s="10" t="s">
        <v>10</v>
      </c>
      <c r="C53" s="21">
        <v>1098.0298886114083</v>
      </c>
      <c r="D53" s="21">
        <v>0</v>
      </c>
      <c r="E53" s="21">
        <v>21531.98752777942</v>
      </c>
      <c r="F53" s="21">
        <v>0</v>
      </c>
      <c r="G53" s="3">
        <v>0</v>
      </c>
      <c r="H53" s="21">
        <v>0</v>
      </c>
      <c r="I53" s="21">
        <v>2821.73</v>
      </c>
      <c r="J53" s="21">
        <v>0</v>
      </c>
      <c r="K53" s="21">
        <v>14087.353718384296</v>
      </c>
      <c r="L53" s="21">
        <v>0</v>
      </c>
      <c r="M53" s="21">
        <v>79.852631756842399</v>
      </c>
      <c r="N53" s="21">
        <v>0</v>
      </c>
      <c r="O53" s="21">
        <v>12277.527003063034</v>
      </c>
      <c r="P53" s="21">
        <v>0</v>
      </c>
      <c r="Q53" s="14">
        <v>51896.480769594993</v>
      </c>
    </row>
    <row r="54" spans="1:17" ht="35.1" customHeight="1" x14ac:dyDescent="0.35">
      <c r="A54" s="5">
        <v>5</v>
      </c>
      <c r="B54" s="10" t="s">
        <v>11</v>
      </c>
      <c r="C54" s="21">
        <v>0</v>
      </c>
      <c r="D54" s="21">
        <v>0</v>
      </c>
      <c r="E54" s="21">
        <v>3991.3640857507412</v>
      </c>
      <c r="F54" s="21">
        <v>91.260150579248446</v>
      </c>
      <c r="G54" s="3">
        <v>0</v>
      </c>
      <c r="H54" s="21">
        <v>0</v>
      </c>
      <c r="I54" s="21">
        <v>0</v>
      </c>
      <c r="J54" s="21">
        <v>0</v>
      </c>
      <c r="K54" s="21">
        <v>8911.6647791619471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14">
        <v>12994.289015491937</v>
      </c>
    </row>
    <row r="55" spans="1:17" ht="35.1" customHeight="1" x14ac:dyDescent="0.35">
      <c r="A55" s="5">
        <v>6</v>
      </c>
      <c r="B55" s="10" t="s">
        <v>12</v>
      </c>
      <c r="C55" s="21">
        <v>0</v>
      </c>
      <c r="D55" s="21">
        <v>0</v>
      </c>
      <c r="E55" s="21">
        <v>6558.6473217680805</v>
      </c>
      <c r="F55" s="21">
        <v>1140.7518822406057</v>
      </c>
      <c r="G55" s="3">
        <v>0</v>
      </c>
      <c r="H55" s="21">
        <v>0</v>
      </c>
      <c r="I55" s="21">
        <v>0</v>
      </c>
      <c r="J55" s="21">
        <v>0</v>
      </c>
      <c r="K55" s="21">
        <v>9323.8958097395243</v>
      </c>
      <c r="L55" s="21">
        <v>0</v>
      </c>
      <c r="M55" s="21">
        <v>0</v>
      </c>
      <c r="N55" s="21">
        <v>0</v>
      </c>
      <c r="O55" s="21">
        <v>0</v>
      </c>
      <c r="P55" s="21">
        <v>417.43068876063643</v>
      </c>
      <c r="Q55" s="14">
        <v>17440.725702508847</v>
      </c>
    </row>
    <row r="56" spans="1:17" ht="35.1" customHeight="1" x14ac:dyDescent="0.35">
      <c r="A56" s="5">
        <v>7</v>
      </c>
      <c r="B56" s="10" t="s">
        <v>13</v>
      </c>
      <c r="C56" s="21">
        <v>0</v>
      </c>
      <c r="D56" s="21">
        <v>0</v>
      </c>
      <c r="E56" s="21">
        <v>0</v>
      </c>
      <c r="F56" s="21">
        <v>0</v>
      </c>
      <c r="G56" s="3">
        <v>0</v>
      </c>
      <c r="H56" s="21">
        <v>0</v>
      </c>
      <c r="I56" s="21">
        <v>2828.59</v>
      </c>
      <c r="J56" s="21">
        <v>1313.04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14">
        <v>4141.63</v>
      </c>
    </row>
    <row r="57" spans="1:17" ht="35.1" customHeight="1" x14ac:dyDescent="0.35">
      <c r="A57" s="5">
        <v>8</v>
      </c>
      <c r="B57" s="10" t="s">
        <v>14</v>
      </c>
      <c r="C57" s="21">
        <v>0</v>
      </c>
      <c r="D57" s="21">
        <v>0</v>
      </c>
      <c r="E57" s="21">
        <v>5028.1807964983136</v>
      </c>
      <c r="F57" s="21">
        <v>0</v>
      </c>
      <c r="G57" s="3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14">
        <v>5028.1807964983136</v>
      </c>
    </row>
    <row r="58" spans="1:17" ht="35.1" customHeight="1" x14ac:dyDescent="0.35">
      <c r="A58" s="5">
        <v>9</v>
      </c>
      <c r="B58" s="10" t="s">
        <v>40</v>
      </c>
      <c r="C58" s="21">
        <v>0</v>
      </c>
      <c r="D58" s="21">
        <v>0</v>
      </c>
      <c r="E58" s="21">
        <v>2839.2046846877297</v>
      </c>
      <c r="F58" s="21">
        <v>0</v>
      </c>
      <c r="G58" s="3">
        <v>0</v>
      </c>
      <c r="H58" s="21">
        <v>0</v>
      </c>
      <c r="I58" s="21">
        <v>0</v>
      </c>
      <c r="J58" s="21">
        <v>0</v>
      </c>
      <c r="K58" s="21">
        <v>3658.3616459041145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14">
        <v>6497.5663305918442</v>
      </c>
    </row>
    <row r="59" spans="1:17" ht="35.1" customHeight="1" x14ac:dyDescent="0.35">
      <c r="A59" s="5">
        <v>10</v>
      </c>
      <c r="B59" s="10" t="s">
        <v>15</v>
      </c>
      <c r="C59" s="21">
        <v>120.90220795179768</v>
      </c>
      <c r="D59" s="21">
        <v>0</v>
      </c>
      <c r="E59" s="21">
        <v>509.5358407341372</v>
      </c>
      <c r="F59" s="21">
        <v>0</v>
      </c>
      <c r="G59" s="3">
        <v>0</v>
      </c>
      <c r="H59" s="21">
        <v>87.054650975334525</v>
      </c>
      <c r="I59" s="21">
        <v>0</v>
      </c>
      <c r="J59" s="21">
        <v>0</v>
      </c>
      <c r="K59" s="21">
        <v>1299.6602491506228</v>
      </c>
      <c r="L59" s="21">
        <v>0</v>
      </c>
      <c r="M59" s="21">
        <v>0</v>
      </c>
      <c r="N59" s="21">
        <v>0</v>
      </c>
      <c r="O59" s="21">
        <v>2263.9045623085603</v>
      </c>
      <c r="P59" s="21">
        <v>0</v>
      </c>
      <c r="Q59" s="14">
        <v>4281.0575111204525</v>
      </c>
    </row>
    <row r="60" spans="1:17" ht="35.1" customHeight="1" x14ac:dyDescent="0.35">
      <c r="A60" s="5">
        <v>11</v>
      </c>
      <c r="B60" s="10" t="s">
        <v>16</v>
      </c>
      <c r="C60" s="21">
        <v>0</v>
      </c>
      <c r="D60" s="21">
        <v>0</v>
      </c>
      <c r="E60" s="21">
        <v>1527.7625208081593</v>
      </c>
      <c r="F60" s="21">
        <v>0</v>
      </c>
      <c r="G60" s="3">
        <v>0</v>
      </c>
      <c r="H60" s="21">
        <v>0</v>
      </c>
      <c r="I60" s="21">
        <v>4900.16</v>
      </c>
      <c r="J60" s="21">
        <v>0</v>
      </c>
      <c r="K60" s="21">
        <v>1197.8104945262364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14">
        <v>7625.7330153343955</v>
      </c>
    </row>
    <row r="61" spans="1:17" ht="35.1" customHeight="1" x14ac:dyDescent="0.35">
      <c r="A61" s="5">
        <v>12</v>
      </c>
      <c r="B61" s="10" t="s">
        <v>17</v>
      </c>
      <c r="C61" s="21">
        <v>0</v>
      </c>
      <c r="D61" s="21">
        <v>0</v>
      </c>
      <c r="E61" s="21">
        <v>1106.1068250762614</v>
      </c>
      <c r="F61" s="21">
        <v>0</v>
      </c>
      <c r="G61" s="3">
        <v>0</v>
      </c>
      <c r="H61" s="21">
        <v>0</v>
      </c>
      <c r="I61" s="21">
        <v>0</v>
      </c>
      <c r="J61" s="21">
        <v>0</v>
      </c>
      <c r="K61" s="21">
        <v>1635.3340883352209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14">
        <v>2741.4409134114821</v>
      </c>
    </row>
    <row r="62" spans="1:17" ht="35.1" customHeight="1" x14ac:dyDescent="0.35">
      <c r="A62" s="5">
        <v>13</v>
      </c>
      <c r="B62" s="10" t="s">
        <v>18</v>
      </c>
      <c r="C62" s="21">
        <v>0</v>
      </c>
      <c r="D62" s="21">
        <v>0</v>
      </c>
      <c r="E62" s="21">
        <v>7376.0171704283312</v>
      </c>
      <c r="F62" s="21">
        <v>0</v>
      </c>
      <c r="G62" s="3">
        <v>0</v>
      </c>
      <c r="H62" s="21">
        <v>0</v>
      </c>
      <c r="I62" s="21">
        <v>3642.36</v>
      </c>
      <c r="J62" s="21">
        <v>0</v>
      </c>
      <c r="K62" s="21">
        <v>2310.6832767081919</v>
      </c>
      <c r="L62" s="21">
        <v>0</v>
      </c>
      <c r="M62" s="21">
        <v>0</v>
      </c>
      <c r="N62" s="21">
        <v>4385.9797368665659</v>
      </c>
      <c r="O62" s="21">
        <v>0</v>
      </c>
      <c r="P62" s="21">
        <v>0</v>
      </c>
      <c r="Q62" s="14">
        <v>17715.04018400309</v>
      </c>
    </row>
    <row r="63" spans="1:17" ht="35.1" customHeight="1" x14ac:dyDescent="0.35">
      <c r="A63" s="5">
        <v>14</v>
      </c>
      <c r="B63" s="10" t="s">
        <v>19</v>
      </c>
      <c r="C63" s="21">
        <v>0</v>
      </c>
      <c r="D63" s="21">
        <v>0</v>
      </c>
      <c r="E63" s="21">
        <v>0</v>
      </c>
      <c r="F63" s="21">
        <v>0</v>
      </c>
      <c r="G63" s="3">
        <v>0</v>
      </c>
      <c r="H63" s="21">
        <v>0</v>
      </c>
      <c r="I63" s="21">
        <v>1191.8900000000001</v>
      </c>
      <c r="J63" s="21">
        <v>0</v>
      </c>
      <c r="K63" s="21">
        <v>971.68742921857302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14">
        <v>2163.5774292185733</v>
      </c>
    </row>
    <row r="64" spans="1:17" ht="35.1" customHeight="1" x14ac:dyDescent="0.35">
      <c r="A64" s="5">
        <v>15</v>
      </c>
      <c r="B64" s="10" t="s">
        <v>41</v>
      </c>
      <c r="C64" s="21">
        <v>0</v>
      </c>
      <c r="D64" s="21">
        <v>0</v>
      </c>
      <c r="E64" s="21">
        <v>26829.047767928816</v>
      </c>
      <c r="F64" s="21">
        <v>384.05313368767054</v>
      </c>
      <c r="G64" s="3">
        <v>0</v>
      </c>
      <c r="H64" s="21">
        <v>0</v>
      </c>
      <c r="I64" s="21">
        <v>2146.2600000000002</v>
      </c>
      <c r="J64" s="21">
        <v>0</v>
      </c>
      <c r="K64" s="21">
        <v>24789.958474896186</v>
      </c>
      <c r="L64" s="21">
        <v>0</v>
      </c>
      <c r="M64" s="21">
        <v>49.432581563759577</v>
      </c>
      <c r="N64" s="21">
        <v>0</v>
      </c>
      <c r="O64" s="21">
        <v>2243.9142350475577</v>
      </c>
      <c r="P64" s="21">
        <v>8157.6434601117089</v>
      </c>
      <c r="Q64" s="14">
        <v>64600.309653235694</v>
      </c>
    </row>
    <row r="65" spans="1:17" ht="35.1" customHeight="1" x14ac:dyDescent="0.35">
      <c r="A65" s="5">
        <v>16</v>
      </c>
      <c r="B65" s="10" t="s">
        <v>20</v>
      </c>
      <c r="C65" s="21">
        <v>0</v>
      </c>
      <c r="D65" s="21">
        <v>0</v>
      </c>
      <c r="E65" s="21">
        <v>0</v>
      </c>
      <c r="F65" s="21">
        <v>0</v>
      </c>
      <c r="G65" s="3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14">
        <v>0</v>
      </c>
    </row>
    <row r="66" spans="1:17" ht="35.1" customHeight="1" x14ac:dyDescent="0.35">
      <c r="A66" s="5">
        <v>17</v>
      </c>
      <c r="B66" s="10" t="s">
        <v>21</v>
      </c>
      <c r="C66" s="21">
        <v>0</v>
      </c>
      <c r="D66" s="21">
        <v>0</v>
      </c>
      <c r="E66" s="21">
        <v>19830.915221010113</v>
      </c>
      <c r="F66" s="21">
        <v>0</v>
      </c>
      <c r="G66" s="3">
        <v>0</v>
      </c>
      <c r="H66" s="21">
        <v>0</v>
      </c>
      <c r="I66" s="21">
        <v>0</v>
      </c>
      <c r="J66" s="21">
        <v>0</v>
      </c>
      <c r="K66" s="21">
        <v>20659.645149112872</v>
      </c>
      <c r="L66" s="21">
        <v>0</v>
      </c>
      <c r="M66" s="21">
        <v>0</v>
      </c>
      <c r="N66" s="21">
        <v>1779.995436992471</v>
      </c>
      <c r="O66" s="21">
        <v>3436.6435595679513</v>
      </c>
      <c r="P66" s="21">
        <v>0</v>
      </c>
      <c r="Q66" s="14">
        <v>45707.19936668341</v>
      </c>
    </row>
    <row r="67" spans="1:17" ht="35.1" customHeight="1" x14ac:dyDescent="0.35">
      <c r="A67" s="5">
        <v>18</v>
      </c>
      <c r="B67" s="10" t="s">
        <v>22</v>
      </c>
      <c r="C67" s="21">
        <v>0</v>
      </c>
      <c r="D67" s="21">
        <v>0</v>
      </c>
      <c r="E67" s="21">
        <v>1815.9079962481937</v>
      </c>
      <c r="F67" s="21">
        <v>68.445112934436338</v>
      </c>
      <c r="G67" s="3">
        <v>0</v>
      </c>
      <c r="H67" s="21">
        <v>0</v>
      </c>
      <c r="I67" s="21">
        <v>1317.14</v>
      </c>
      <c r="J67" s="21">
        <v>0</v>
      </c>
      <c r="K67" s="21">
        <v>245.3756134390336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14">
        <v>3446.8687226216639</v>
      </c>
    </row>
    <row r="68" spans="1:17" ht="35.1" customHeight="1" x14ac:dyDescent="0.35">
      <c r="A68" s="5">
        <v>19</v>
      </c>
      <c r="B68" s="10" t="s">
        <v>23</v>
      </c>
      <c r="C68" s="21">
        <v>0</v>
      </c>
      <c r="D68" s="21">
        <v>0</v>
      </c>
      <c r="E68" s="21">
        <v>8621.5492255562222</v>
      </c>
      <c r="F68" s="21">
        <v>0</v>
      </c>
      <c r="G68" s="3">
        <v>0</v>
      </c>
      <c r="H68" s="21">
        <v>0</v>
      </c>
      <c r="I68" s="21">
        <v>0</v>
      </c>
      <c r="J68" s="21">
        <v>0</v>
      </c>
      <c r="K68" s="21">
        <v>8674.9716874292189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14">
        <v>17296.520912985441</v>
      </c>
    </row>
    <row r="69" spans="1:17" ht="35.1" customHeight="1" x14ac:dyDescent="0.35">
      <c r="A69" s="5">
        <v>20</v>
      </c>
      <c r="B69" s="10" t="s">
        <v>42</v>
      </c>
      <c r="C69" s="21">
        <v>0</v>
      </c>
      <c r="D69" s="21">
        <v>0</v>
      </c>
      <c r="E69" s="21">
        <v>587.69846970247499</v>
      </c>
      <c r="F69" s="21">
        <v>0</v>
      </c>
      <c r="G69" s="3">
        <v>0</v>
      </c>
      <c r="H69" s="21">
        <v>0</v>
      </c>
      <c r="I69" s="21">
        <v>0</v>
      </c>
      <c r="J69" s="21">
        <v>0</v>
      </c>
      <c r="K69" s="21">
        <v>149.49037372593432</v>
      </c>
      <c r="L69" s="21">
        <v>1518.6862967157417</v>
      </c>
      <c r="M69" s="21">
        <v>0</v>
      </c>
      <c r="N69" s="21">
        <v>0</v>
      </c>
      <c r="O69" s="21">
        <v>0</v>
      </c>
      <c r="P69" s="21">
        <v>0</v>
      </c>
      <c r="Q69" s="14">
        <v>2255.8751401441509</v>
      </c>
    </row>
    <row r="70" spans="1:17" ht="35.1" customHeight="1" x14ac:dyDescent="0.35">
      <c r="A70" s="5">
        <v>21</v>
      </c>
      <c r="B70" s="10" t="s">
        <v>25</v>
      </c>
      <c r="C70" s="21">
        <v>0</v>
      </c>
      <c r="D70" s="21">
        <v>0</v>
      </c>
      <c r="E70" s="21">
        <v>0</v>
      </c>
      <c r="F70" s="21">
        <v>0</v>
      </c>
      <c r="G70" s="3">
        <v>0</v>
      </c>
      <c r="H70" s="21">
        <v>0</v>
      </c>
      <c r="I70" s="21">
        <v>0</v>
      </c>
      <c r="J70" s="21">
        <v>0</v>
      </c>
      <c r="K70" s="21">
        <v>132.50283125707816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14">
        <v>132.50283125707816</v>
      </c>
    </row>
    <row r="71" spans="1:17" ht="35.1" customHeight="1" x14ac:dyDescent="0.35">
      <c r="A71" s="5">
        <v>22</v>
      </c>
      <c r="B71" s="10" t="s">
        <v>24</v>
      </c>
      <c r="C71" s="21">
        <v>0</v>
      </c>
      <c r="D71" s="21">
        <v>0</v>
      </c>
      <c r="E71" s="21">
        <v>3419.298141841934</v>
      </c>
      <c r="F71" s="21">
        <v>45.630075289624223</v>
      </c>
      <c r="G71" s="3">
        <v>0</v>
      </c>
      <c r="H71" s="21">
        <v>0</v>
      </c>
      <c r="I71" s="21">
        <v>0</v>
      </c>
      <c r="J71" s="21">
        <v>0</v>
      </c>
      <c r="K71" s="21">
        <v>954.69988674971682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14">
        <v>4419.6281038812749</v>
      </c>
    </row>
    <row r="72" spans="1:17" ht="35.1" customHeight="1" x14ac:dyDescent="0.35">
      <c r="A72" s="5">
        <v>23</v>
      </c>
      <c r="B72" s="10" t="s">
        <v>26</v>
      </c>
      <c r="C72" s="21">
        <v>0</v>
      </c>
      <c r="D72" s="21">
        <v>0</v>
      </c>
      <c r="E72" s="21">
        <v>247.58540851592403</v>
      </c>
      <c r="F72" s="21">
        <v>0</v>
      </c>
      <c r="G72" s="3">
        <v>0</v>
      </c>
      <c r="H72" s="21">
        <v>0</v>
      </c>
      <c r="I72" s="21">
        <v>0</v>
      </c>
      <c r="J72" s="21">
        <v>0</v>
      </c>
      <c r="K72" s="21">
        <v>203.85050962627406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14">
        <v>451.43591814219809</v>
      </c>
    </row>
    <row r="73" spans="1:17" ht="35.1" customHeight="1" x14ac:dyDescent="0.35">
      <c r="A73" s="5">
        <v>24</v>
      </c>
      <c r="B73" s="10" t="s">
        <v>27</v>
      </c>
      <c r="C73" s="21">
        <v>0</v>
      </c>
      <c r="D73" s="21">
        <v>0</v>
      </c>
      <c r="E73" s="21">
        <v>0</v>
      </c>
      <c r="F73" s="21">
        <v>0</v>
      </c>
      <c r="G73" s="3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14">
        <v>0</v>
      </c>
    </row>
    <row r="74" spans="1:17" ht="35.1" customHeight="1" x14ac:dyDescent="0.35">
      <c r="A74" s="5">
        <v>25</v>
      </c>
      <c r="B74" s="10" t="s">
        <v>28</v>
      </c>
      <c r="C74" s="21">
        <v>0</v>
      </c>
      <c r="D74" s="21">
        <v>0</v>
      </c>
      <c r="E74" s="21">
        <v>2005.6108092578352</v>
      </c>
      <c r="F74" s="21">
        <v>0</v>
      </c>
      <c r="G74" s="3">
        <v>0</v>
      </c>
      <c r="H74" s="21">
        <v>0</v>
      </c>
      <c r="I74" s="21">
        <v>0</v>
      </c>
      <c r="J74" s="21">
        <v>0</v>
      </c>
      <c r="K74" s="21">
        <v>3228.3880709701775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14">
        <v>5233.9988802280131</v>
      </c>
    </row>
    <row r="75" spans="1:17" ht="35.1" customHeight="1" x14ac:dyDescent="0.35">
      <c r="A75" s="5">
        <v>26</v>
      </c>
      <c r="B75" s="10" t="s">
        <v>29</v>
      </c>
      <c r="C75" s="21">
        <v>0</v>
      </c>
      <c r="D75" s="21">
        <v>0</v>
      </c>
      <c r="E75" s="21">
        <v>0</v>
      </c>
      <c r="F75" s="21">
        <v>0</v>
      </c>
      <c r="G75" s="3">
        <v>0</v>
      </c>
      <c r="H75" s="21">
        <v>0</v>
      </c>
      <c r="I75" s="21">
        <v>283.56</v>
      </c>
      <c r="J75" s="21">
        <v>0</v>
      </c>
      <c r="K75" s="21">
        <v>278.59569648924122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14">
        <v>562.15569648924122</v>
      </c>
    </row>
    <row r="76" spans="1:17" ht="35.1" customHeight="1" x14ac:dyDescent="0.35">
      <c r="A76" s="5">
        <v>27</v>
      </c>
      <c r="B76" s="10" t="s">
        <v>30</v>
      </c>
      <c r="C76" s="21">
        <v>0</v>
      </c>
      <c r="D76" s="21">
        <v>0</v>
      </c>
      <c r="E76" s="21">
        <v>5743.4744767328866</v>
      </c>
      <c r="F76" s="21">
        <v>0</v>
      </c>
      <c r="G76" s="3">
        <v>0</v>
      </c>
      <c r="H76" s="21">
        <v>0</v>
      </c>
      <c r="I76" s="21">
        <v>2271.04</v>
      </c>
      <c r="J76" s="21">
        <v>0</v>
      </c>
      <c r="K76" s="21">
        <v>1400.9060022650056</v>
      </c>
      <c r="L76" s="21">
        <v>0</v>
      </c>
      <c r="M76" s="21">
        <v>80.275132453968538</v>
      </c>
      <c r="N76" s="21">
        <v>15714.321928631181</v>
      </c>
      <c r="O76" s="21">
        <v>0</v>
      </c>
      <c r="P76" s="21">
        <v>0</v>
      </c>
      <c r="Q76" s="14">
        <v>25210.017540083041</v>
      </c>
    </row>
    <row r="77" spans="1:17" ht="35.1" customHeight="1" x14ac:dyDescent="0.35">
      <c r="A77" s="5">
        <v>28</v>
      </c>
      <c r="B77" s="10" t="s">
        <v>31</v>
      </c>
      <c r="C77" s="21">
        <v>107.02818408847662</v>
      </c>
      <c r="D77" s="21">
        <v>0</v>
      </c>
      <c r="E77" s="21">
        <v>0</v>
      </c>
      <c r="F77" s="21">
        <v>0</v>
      </c>
      <c r="G77" s="3">
        <v>81.540203850509627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14">
        <v>188.56838793898623</v>
      </c>
    </row>
    <row r="78" spans="1:17" ht="35.1" customHeight="1" x14ac:dyDescent="0.35">
      <c r="A78" s="5">
        <v>29</v>
      </c>
      <c r="B78" s="10" t="s">
        <v>32</v>
      </c>
      <c r="C78" s="21">
        <v>0</v>
      </c>
      <c r="D78" s="21">
        <v>0</v>
      </c>
      <c r="E78" s="21">
        <v>665.43859797368657</v>
      </c>
      <c r="F78" s="21">
        <v>0</v>
      </c>
      <c r="G78" s="3">
        <v>0</v>
      </c>
      <c r="H78" s="21">
        <v>0</v>
      </c>
      <c r="I78" s="21">
        <v>0</v>
      </c>
      <c r="J78" s="21">
        <v>0</v>
      </c>
      <c r="K78" s="21">
        <v>176.67044167610419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14">
        <v>842.1090396497907</v>
      </c>
    </row>
    <row r="79" spans="1:17" ht="35.1" customHeight="1" x14ac:dyDescent="0.35">
      <c r="A79" s="5">
        <v>30</v>
      </c>
      <c r="B79" s="10" t="s">
        <v>33</v>
      </c>
      <c r="C79" s="21">
        <v>0</v>
      </c>
      <c r="D79" s="21">
        <v>0</v>
      </c>
      <c r="E79" s="21">
        <v>0</v>
      </c>
      <c r="F79" s="21">
        <v>0</v>
      </c>
      <c r="G79" s="3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14">
        <v>0</v>
      </c>
    </row>
    <row r="80" spans="1:17" ht="35.1" customHeight="1" x14ac:dyDescent="0.35">
      <c r="A80" s="5">
        <v>31</v>
      </c>
      <c r="B80" s="10" t="s">
        <v>43</v>
      </c>
      <c r="C80" s="21">
        <v>0</v>
      </c>
      <c r="D80" s="21">
        <v>0</v>
      </c>
      <c r="E80" s="21">
        <v>0</v>
      </c>
      <c r="F80" s="21">
        <v>0</v>
      </c>
      <c r="G80" s="3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14">
        <v>0</v>
      </c>
    </row>
    <row r="81" spans="1:20" ht="35.1" customHeight="1" x14ac:dyDescent="0.35">
      <c r="A81" s="5">
        <v>32</v>
      </c>
      <c r="B81" s="10" t="s">
        <v>34</v>
      </c>
      <c r="C81" s="21">
        <v>0</v>
      </c>
      <c r="D81" s="21">
        <v>0</v>
      </c>
      <c r="E81" s="21">
        <v>0</v>
      </c>
      <c r="F81" s="21">
        <v>0</v>
      </c>
      <c r="G81" s="3">
        <v>0</v>
      </c>
      <c r="H81" s="21">
        <v>0</v>
      </c>
      <c r="I81" s="21">
        <v>929.15</v>
      </c>
      <c r="J81" s="21">
        <v>0</v>
      </c>
      <c r="K81" s="21">
        <v>210.64552661381654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14">
        <v>1139.7955266138165</v>
      </c>
    </row>
    <row r="82" spans="1:20" ht="35.1" customHeight="1" x14ac:dyDescent="0.35">
      <c r="A82" s="5">
        <v>33</v>
      </c>
      <c r="B82" s="10" t="s">
        <v>35</v>
      </c>
      <c r="C82" s="21">
        <v>0</v>
      </c>
      <c r="D82" s="21">
        <v>0</v>
      </c>
      <c r="E82" s="21">
        <v>9102.6930194434808</v>
      </c>
      <c r="F82" s="21">
        <v>0</v>
      </c>
      <c r="G82" s="3">
        <v>0</v>
      </c>
      <c r="H82" s="21">
        <v>0</v>
      </c>
      <c r="I82" s="21">
        <v>0</v>
      </c>
      <c r="J82" s="21">
        <v>0</v>
      </c>
      <c r="K82" s="21">
        <v>7232.0875802189503</v>
      </c>
      <c r="L82" s="21">
        <v>2853.9071347678369</v>
      </c>
      <c r="M82" s="21">
        <v>0</v>
      </c>
      <c r="N82" s="21">
        <v>0</v>
      </c>
      <c r="O82" s="21">
        <v>0</v>
      </c>
      <c r="P82" s="21">
        <v>0</v>
      </c>
      <c r="Q82" s="14">
        <v>19188.687734430267</v>
      </c>
    </row>
    <row r="83" spans="1:20" ht="30" customHeight="1" x14ac:dyDescent="0.35">
      <c r="A83" s="5">
        <v>34</v>
      </c>
      <c r="B83" s="10" t="s">
        <v>67</v>
      </c>
      <c r="C83" s="21">
        <v>0</v>
      </c>
      <c r="D83" s="21">
        <v>0</v>
      </c>
      <c r="E83" s="21">
        <v>0</v>
      </c>
      <c r="F83" s="21">
        <v>0</v>
      </c>
      <c r="G83" s="3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14">
        <v>0</v>
      </c>
    </row>
    <row r="84" spans="1:20" ht="30" customHeight="1" x14ac:dyDescent="0.35">
      <c r="A84" s="5">
        <v>35</v>
      </c>
      <c r="B84" s="23" t="s">
        <v>46</v>
      </c>
      <c r="C84" s="21">
        <v>0</v>
      </c>
      <c r="D84" s="21">
        <v>0</v>
      </c>
      <c r="E84" s="21">
        <v>0</v>
      </c>
      <c r="F84" s="21">
        <v>0</v>
      </c>
      <c r="G84" s="3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14">
        <v>0</v>
      </c>
    </row>
    <row r="85" spans="1:20" ht="30" customHeight="1" x14ac:dyDescent="0.35">
      <c r="A85" s="5">
        <v>36</v>
      </c>
      <c r="B85" s="10" t="s">
        <v>49</v>
      </c>
      <c r="C85" s="21">
        <v>0</v>
      </c>
      <c r="D85" s="21">
        <v>9876.3229872755383</v>
      </c>
      <c r="E85" s="21">
        <v>1091.3193006768461</v>
      </c>
      <c r="F85" s="21">
        <v>798.52631756842391</v>
      </c>
      <c r="G85" s="3">
        <v>0</v>
      </c>
      <c r="H85" s="21">
        <v>0</v>
      </c>
      <c r="I85" s="21">
        <v>0</v>
      </c>
      <c r="J85" s="21">
        <v>0</v>
      </c>
      <c r="K85" s="21">
        <v>81.540203850509627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14">
        <v>11847.708809371317</v>
      </c>
    </row>
    <row r="86" spans="1:20" s="26" customFormat="1" ht="30" customHeight="1" x14ac:dyDescent="0.3">
      <c r="A86" s="24"/>
      <c r="B86" s="24" t="s">
        <v>36</v>
      </c>
      <c r="C86" s="25">
        <v>2935.8425496491855</v>
      </c>
      <c r="D86" s="25">
        <v>9876.3229872755383</v>
      </c>
      <c r="E86" s="25">
        <v>133497.12277025255</v>
      </c>
      <c r="F86" s="25">
        <v>2528.6666723000094</v>
      </c>
      <c r="G86" s="25">
        <v>407.70101925254812</v>
      </c>
      <c r="H86" s="25">
        <v>87.054650975334525</v>
      </c>
      <c r="I86" s="25">
        <v>23413.710000000003</v>
      </c>
      <c r="J86" s="25">
        <v>1313.04</v>
      </c>
      <c r="K86" s="25">
        <v>113253.68063420159</v>
      </c>
      <c r="L86" s="25">
        <v>4372.5934314835786</v>
      </c>
      <c r="M86" s="25">
        <v>209.56034577457052</v>
      </c>
      <c r="N86" s="25">
        <v>22040.002366003904</v>
      </c>
      <c r="O86" s="25">
        <v>20221.989359987103</v>
      </c>
      <c r="P86" s="25">
        <v>8575.0741488723452</v>
      </c>
      <c r="Q86" s="25">
        <v>342732.3609360283</v>
      </c>
      <c r="T86" s="27"/>
    </row>
    <row r="87" spans="1:20" x14ac:dyDescent="0.35"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20" x14ac:dyDescent="0.35"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20" x14ac:dyDescent="0.35">
      <c r="C89" s="7"/>
      <c r="D89" s="7"/>
      <c r="E89" s="8" t="s">
        <v>50</v>
      </c>
      <c r="F89" s="7"/>
      <c r="L89" s="28"/>
    </row>
    <row r="90" spans="1:20" x14ac:dyDescent="0.35">
      <c r="C90" s="111"/>
      <c r="D90" s="111"/>
      <c r="E90" s="111"/>
      <c r="F90" s="111"/>
    </row>
    <row r="91" spans="1:20" ht="67.5" x14ac:dyDescent="0.35">
      <c r="A91" s="1" t="s">
        <v>0</v>
      </c>
      <c r="B91" s="1" t="s">
        <v>1</v>
      </c>
      <c r="C91" s="1" t="s">
        <v>58</v>
      </c>
      <c r="D91" s="1" t="s">
        <v>59</v>
      </c>
      <c r="E91" s="1" t="s">
        <v>2</v>
      </c>
      <c r="F91" s="1" t="s">
        <v>47</v>
      </c>
      <c r="G91" s="1" t="s">
        <v>61</v>
      </c>
      <c r="H91" s="1" t="s">
        <v>3</v>
      </c>
      <c r="I91" s="1" t="s">
        <v>64</v>
      </c>
      <c r="J91" s="1" t="s">
        <v>54</v>
      </c>
      <c r="K91" s="1" t="s">
        <v>4</v>
      </c>
      <c r="L91" s="1" t="s">
        <v>5</v>
      </c>
      <c r="M91" s="1" t="s">
        <v>48</v>
      </c>
      <c r="N91" s="1" t="s">
        <v>6</v>
      </c>
      <c r="O91" s="1" t="s">
        <v>7</v>
      </c>
      <c r="P91" s="9" t="s">
        <v>8</v>
      </c>
      <c r="Q91" s="9" t="s">
        <v>60</v>
      </c>
    </row>
    <row r="92" spans="1:20" ht="30" customHeight="1" x14ac:dyDescent="0.35">
      <c r="A92" s="5">
        <v>1</v>
      </c>
      <c r="B92" s="10" t="s">
        <v>65</v>
      </c>
      <c r="C92" s="29">
        <v>8.7713191785589964E-2</v>
      </c>
      <c r="D92" s="29">
        <v>0</v>
      </c>
      <c r="E92" s="29">
        <v>7.8931793941810751E-3</v>
      </c>
      <c r="F92" s="29">
        <v>0</v>
      </c>
      <c r="G92" s="29">
        <v>0.8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31">
        <v>7.3050396528823195E-3</v>
      </c>
    </row>
    <row r="93" spans="1:20" ht="35.1" customHeight="1" x14ac:dyDescent="0.35">
      <c r="A93" s="5">
        <v>2</v>
      </c>
      <c r="B93" s="10" t="s">
        <v>9</v>
      </c>
      <c r="C93" s="29">
        <v>3.7939436129481377E-2</v>
      </c>
      <c r="D93" s="29">
        <v>0</v>
      </c>
      <c r="E93" s="29">
        <v>7.1399409435735795E-3</v>
      </c>
      <c r="F93" s="29">
        <v>0</v>
      </c>
      <c r="G93" s="29">
        <v>0</v>
      </c>
      <c r="H93" s="29">
        <v>0</v>
      </c>
      <c r="I93" s="29">
        <v>4.6204979902800529E-2</v>
      </c>
      <c r="J93" s="29">
        <v>0</v>
      </c>
      <c r="K93" s="29">
        <v>1.7999460016199513E-4</v>
      </c>
      <c r="L93" s="29">
        <v>0</v>
      </c>
      <c r="M93" s="29">
        <v>0</v>
      </c>
      <c r="N93" s="29">
        <v>7.2461545539589311E-3</v>
      </c>
      <c r="O93" s="29">
        <v>0</v>
      </c>
      <c r="P93" s="29">
        <v>0</v>
      </c>
      <c r="Q93" s="31">
        <v>7.881275686615374E-3</v>
      </c>
    </row>
    <row r="94" spans="1:20" ht="35.1" customHeight="1" x14ac:dyDescent="0.35">
      <c r="A94" s="5">
        <v>3</v>
      </c>
      <c r="B94" s="10" t="s">
        <v>39</v>
      </c>
      <c r="C94" s="29">
        <v>0</v>
      </c>
      <c r="D94" s="29">
        <v>0</v>
      </c>
      <c r="E94" s="29">
        <v>7.9469821406530396E-3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1.2516291177931328E-2</v>
      </c>
      <c r="L94" s="29">
        <v>0</v>
      </c>
      <c r="M94" s="29">
        <v>0</v>
      </c>
      <c r="N94" s="29">
        <v>0</v>
      </c>
      <c r="O94" s="29">
        <v>0</v>
      </c>
      <c r="P94" s="29">
        <v>0</v>
      </c>
      <c r="Q94" s="31">
        <v>7.2313431025454707E-3</v>
      </c>
    </row>
    <row r="95" spans="1:20" ht="35.1" customHeight="1" x14ac:dyDescent="0.35">
      <c r="A95" s="5">
        <v>4</v>
      </c>
      <c r="B95" s="10" t="s">
        <v>10</v>
      </c>
      <c r="C95" s="29">
        <v>8.5702130950999725E-2</v>
      </c>
      <c r="D95" s="29">
        <v>0</v>
      </c>
      <c r="E95" s="29">
        <v>0.16129177229411748</v>
      </c>
      <c r="F95" s="29">
        <v>0</v>
      </c>
      <c r="G95" s="29">
        <v>0</v>
      </c>
      <c r="H95" s="29">
        <v>0</v>
      </c>
      <c r="I95" s="29">
        <v>0.12051614203814773</v>
      </c>
      <c r="J95" s="29">
        <v>0</v>
      </c>
      <c r="K95" s="29">
        <v>0.12438760170528217</v>
      </c>
      <c r="L95" s="29">
        <v>0</v>
      </c>
      <c r="M95" s="29">
        <v>0.38104838709677419</v>
      </c>
      <c r="N95" s="29">
        <v>0</v>
      </c>
      <c r="O95" s="29">
        <v>0.60713744748359733</v>
      </c>
      <c r="P95" s="29">
        <v>0</v>
      </c>
      <c r="Q95" s="31">
        <v>0.15141984441697229</v>
      </c>
    </row>
    <row r="96" spans="1:20" ht="35.1" customHeight="1" x14ac:dyDescent="0.35">
      <c r="A96" s="5">
        <v>5</v>
      </c>
      <c r="B96" s="10" t="s">
        <v>11</v>
      </c>
      <c r="C96" s="29">
        <v>0</v>
      </c>
      <c r="D96" s="29">
        <v>0</v>
      </c>
      <c r="E96" s="29">
        <v>2.9898502701214361E-2</v>
      </c>
      <c r="F96" s="29">
        <v>3.609022556390977E-2</v>
      </c>
      <c r="G96" s="29">
        <v>0</v>
      </c>
      <c r="H96" s="29">
        <v>0</v>
      </c>
      <c r="I96" s="29">
        <v>0</v>
      </c>
      <c r="J96" s="29">
        <v>0</v>
      </c>
      <c r="K96" s="29">
        <v>7.8687639370818865E-2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31">
        <v>3.7913808255524921E-2</v>
      </c>
    </row>
    <row r="97" spans="1:17" ht="35.1" customHeight="1" x14ac:dyDescent="0.35">
      <c r="A97" s="5">
        <v>6</v>
      </c>
      <c r="B97" s="10" t="s">
        <v>12</v>
      </c>
      <c r="C97" s="29">
        <v>0</v>
      </c>
      <c r="D97" s="29">
        <v>0</v>
      </c>
      <c r="E97" s="29">
        <v>4.912950321075802E-2</v>
      </c>
      <c r="F97" s="29">
        <v>0.45112781954887216</v>
      </c>
      <c r="G97" s="29">
        <v>0</v>
      </c>
      <c r="H97" s="29">
        <v>0</v>
      </c>
      <c r="I97" s="29">
        <v>0</v>
      </c>
      <c r="J97" s="29">
        <v>0</v>
      </c>
      <c r="K97" s="29">
        <v>8.2327530174094776E-2</v>
      </c>
      <c r="L97" s="29">
        <v>0</v>
      </c>
      <c r="M97" s="29">
        <v>0</v>
      </c>
      <c r="N97" s="29">
        <v>0</v>
      </c>
      <c r="O97" s="29">
        <v>0</v>
      </c>
      <c r="P97" s="29">
        <v>4.8679542767047695E-2</v>
      </c>
      <c r="Q97" s="31">
        <v>5.0887303594200711E-2</v>
      </c>
    </row>
    <row r="98" spans="1:17" ht="35.1" customHeight="1" x14ac:dyDescent="0.35">
      <c r="A98" s="5">
        <v>7</v>
      </c>
      <c r="B98" s="10" t="s">
        <v>13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0.12080913276879229</v>
      </c>
      <c r="J98" s="29">
        <v>1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31">
        <v>1.2084152160854877E-2</v>
      </c>
    </row>
    <row r="99" spans="1:17" ht="35.1" customHeight="1" x14ac:dyDescent="0.35">
      <c r="A99" s="5">
        <v>8</v>
      </c>
      <c r="B99" s="10" t="s">
        <v>14</v>
      </c>
      <c r="C99" s="29">
        <v>0</v>
      </c>
      <c r="D99" s="29">
        <v>0</v>
      </c>
      <c r="E99" s="29">
        <v>3.7665087397814344E-2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31">
        <v>1.4670866745019254E-2</v>
      </c>
    </row>
    <row r="100" spans="1:17" ht="35.1" customHeight="1" x14ac:dyDescent="0.35">
      <c r="A100" s="5">
        <v>9</v>
      </c>
      <c r="B100" s="10" t="s">
        <v>40</v>
      </c>
      <c r="C100" s="29">
        <v>0</v>
      </c>
      <c r="D100" s="29">
        <v>0</v>
      </c>
      <c r="E100" s="29">
        <v>2.1267909193623428E-2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3.2302364262405459E-2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31">
        <v>1.895813489232967E-2</v>
      </c>
    </row>
    <row r="101" spans="1:17" ht="35.1" customHeight="1" x14ac:dyDescent="0.35">
      <c r="A101" s="5">
        <v>10</v>
      </c>
      <c r="B101" s="10" t="s">
        <v>15</v>
      </c>
      <c r="C101" s="29">
        <v>9.436516223846541E-3</v>
      </c>
      <c r="D101" s="29">
        <v>0</v>
      </c>
      <c r="E101" s="29">
        <v>3.8168301320699186E-3</v>
      </c>
      <c r="F101" s="29">
        <v>0</v>
      </c>
      <c r="G101" s="29">
        <v>0</v>
      </c>
      <c r="H101" s="29">
        <v>1</v>
      </c>
      <c r="I101" s="29">
        <v>0</v>
      </c>
      <c r="J101" s="29">
        <v>0</v>
      </c>
      <c r="K101" s="29">
        <v>1.1475655730328089E-2</v>
      </c>
      <c r="L101" s="29">
        <v>0</v>
      </c>
      <c r="M101" s="29">
        <v>0</v>
      </c>
      <c r="N101" s="29">
        <v>0</v>
      </c>
      <c r="O101" s="29">
        <v>0.11195261366263543</v>
      </c>
      <c r="P101" s="29">
        <v>0</v>
      </c>
      <c r="Q101" s="31">
        <v>1.2490963792939064E-2</v>
      </c>
    </row>
    <row r="102" spans="1:17" ht="35.1" customHeight="1" x14ac:dyDescent="0.35">
      <c r="A102" s="5">
        <v>11</v>
      </c>
      <c r="B102" s="10" t="s">
        <v>16</v>
      </c>
      <c r="C102" s="29">
        <v>0</v>
      </c>
      <c r="D102" s="29">
        <v>0</v>
      </c>
      <c r="E102" s="29">
        <v>1.1444160661330702E-2</v>
      </c>
      <c r="F102" s="29">
        <v>0</v>
      </c>
      <c r="G102" s="29">
        <v>0</v>
      </c>
      <c r="H102" s="29">
        <v>0</v>
      </c>
      <c r="I102" s="29">
        <v>0.20928592692059478</v>
      </c>
      <c r="J102" s="29">
        <v>0</v>
      </c>
      <c r="K102" s="29">
        <v>1.0576349376185382E-2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31">
        <v>2.2249819055626775E-2</v>
      </c>
    </row>
    <row r="103" spans="1:17" ht="35.1" customHeight="1" x14ac:dyDescent="0.35">
      <c r="A103" s="5">
        <v>12</v>
      </c>
      <c r="B103" s="10" t="s">
        <v>17</v>
      </c>
      <c r="C103" s="29">
        <v>0</v>
      </c>
      <c r="D103" s="29">
        <v>0</v>
      </c>
      <c r="E103" s="29">
        <v>8.2856229566824618E-3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1.4439566812995611E-2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31">
        <v>7.9987804650964306E-3</v>
      </c>
    </row>
    <row r="104" spans="1:17" ht="35.1" customHeight="1" x14ac:dyDescent="0.35">
      <c r="A104" s="5">
        <v>13</v>
      </c>
      <c r="B104" s="10" t="s">
        <v>18</v>
      </c>
      <c r="C104" s="29">
        <v>0</v>
      </c>
      <c r="D104" s="29">
        <v>0</v>
      </c>
      <c r="E104" s="29">
        <v>5.5252255759267531E-2</v>
      </c>
      <c r="F104" s="29">
        <v>0</v>
      </c>
      <c r="G104" s="29">
        <v>0</v>
      </c>
      <c r="H104" s="29">
        <v>0</v>
      </c>
      <c r="I104" s="29">
        <v>0.15556526496655163</v>
      </c>
      <c r="J104" s="29">
        <v>0</v>
      </c>
      <c r="K104" s="29">
        <v>2.0402721251695781E-2</v>
      </c>
      <c r="L104" s="29">
        <v>0</v>
      </c>
      <c r="M104" s="29">
        <v>0</v>
      </c>
      <c r="N104" s="29">
        <v>0.19900087413927953</v>
      </c>
      <c r="O104" s="29">
        <v>0</v>
      </c>
      <c r="P104" s="29">
        <v>0</v>
      </c>
      <c r="Q104" s="31">
        <v>5.1687678792927405E-2</v>
      </c>
    </row>
    <row r="105" spans="1:17" ht="35.1" customHeight="1" x14ac:dyDescent="0.35">
      <c r="A105" s="5">
        <v>14</v>
      </c>
      <c r="B105" s="10" t="s">
        <v>19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5.0905644598826925E-2</v>
      </c>
      <c r="J105" s="29">
        <v>0</v>
      </c>
      <c r="K105" s="29">
        <v>8.5797426077217683E-3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31">
        <v>6.3127316700111943E-3</v>
      </c>
    </row>
    <row r="106" spans="1:17" ht="35.1" customHeight="1" x14ac:dyDescent="0.35">
      <c r="A106" s="5">
        <v>15</v>
      </c>
      <c r="B106" s="10" t="s">
        <v>44</v>
      </c>
      <c r="C106" s="29">
        <v>0</v>
      </c>
      <c r="D106" s="29">
        <v>0</v>
      </c>
      <c r="E106" s="29">
        <v>0.200970981330447</v>
      </c>
      <c r="F106" s="29">
        <v>0.15187969924812028</v>
      </c>
      <c r="G106" s="29">
        <v>0</v>
      </c>
      <c r="H106" s="29">
        <v>0</v>
      </c>
      <c r="I106" s="29">
        <v>9.1666805474228563E-2</v>
      </c>
      <c r="J106" s="29">
        <v>0</v>
      </c>
      <c r="K106" s="29">
        <v>0.21888876667033319</v>
      </c>
      <c r="L106" s="29">
        <v>0</v>
      </c>
      <c r="M106" s="29">
        <v>0.23588709677419353</v>
      </c>
      <c r="N106" s="29">
        <v>0</v>
      </c>
      <c r="O106" s="29">
        <v>0.11096406961263423</v>
      </c>
      <c r="P106" s="29">
        <v>0.95132045723295233</v>
      </c>
      <c r="Q106" s="31">
        <v>0.18848616884850705</v>
      </c>
    </row>
    <row r="107" spans="1:17" ht="35.1" customHeight="1" x14ac:dyDescent="0.35">
      <c r="A107" s="5">
        <v>16</v>
      </c>
      <c r="B107" s="10" t="s">
        <v>20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31">
        <v>0</v>
      </c>
    </row>
    <row r="108" spans="1:17" ht="35.1" customHeight="1" x14ac:dyDescent="0.35">
      <c r="A108" s="5">
        <v>17</v>
      </c>
      <c r="B108" s="10" t="s">
        <v>21</v>
      </c>
      <c r="C108" s="29">
        <v>0</v>
      </c>
      <c r="D108" s="29">
        <v>0</v>
      </c>
      <c r="E108" s="29">
        <v>0.14854938300909268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0.18241919409084392</v>
      </c>
      <c r="L108" s="29">
        <v>0</v>
      </c>
      <c r="M108" s="29">
        <v>0</v>
      </c>
      <c r="N108" s="29">
        <v>8.0762034750870307E-2</v>
      </c>
      <c r="O108" s="29">
        <v>0.16994586924113303</v>
      </c>
      <c r="P108" s="29">
        <v>0</v>
      </c>
      <c r="Q108" s="31">
        <v>0.13336120126460643</v>
      </c>
    </row>
    <row r="109" spans="1:17" ht="35.1" customHeight="1" x14ac:dyDescent="0.35">
      <c r="A109" s="5">
        <v>18</v>
      </c>
      <c r="B109" s="10" t="s">
        <v>22</v>
      </c>
      <c r="C109" s="29">
        <v>0</v>
      </c>
      <c r="D109" s="29">
        <v>0</v>
      </c>
      <c r="E109" s="29">
        <v>1.3602600255088318E-2</v>
      </c>
      <c r="F109" s="29">
        <v>2.7067669172932327E-2</v>
      </c>
      <c r="G109" s="29">
        <v>0</v>
      </c>
      <c r="H109" s="29">
        <v>0</v>
      </c>
      <c r="I109" s="29">
        <v>5.6255074484137711E-2</v>
      </c>
      <c r="J109" s="29">
        <v>0</v>
      </c>
      <c r="K109" s="29">
        <v>2.166601668616608E-3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31">
        <v>1.0057027335288684E-2</v>
      </c>
    </row>
    <row r="110" spans="1:17" ht="35.1" customHeight="1" x14ac:dyDescent="0.35">
      <c r="A110" s="5">
        <v>19</v>
      </c>
      <c r="B110" s="10" t="s">
        <v>23</v>
      </c>
      <c r="C110" s="29">
        <v>0</v>
      </c>
      <c r="D110" s="29">
        <v>0</v>
      </c>
      <c r="E110" s="29">
        <v>6.4582284970993997E-2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7.6597702068937928E-2</v>
      </c>
      <c r="L110" s="29">
        <v>0</v>
      </c>
      <c r="M110" s="29">
        <v>0</v>
      </c>
      <c r="N110" s="29">
        <v>0</v>
      </c>
      <c r="O110" s="29">
        <v>0</v>
      </c>
      <c r="P110" s="29">
        <v>0</v>
      </c>
      <c r="Q110" s="31">
        <v>5.0466553160452426E-2</v>
      </c>
    </row>
    <row r="111" spans="1:17" ht="35.1" customHeight="1" x14ac:dyDescent="0.35">
      <c r="A111" s="5">
        <v>20</v>
      </c>
      <c r="B111" s="10" t="s">
        <v>42</v>
      </c>
      <c r="C111" s="29">
        <v>0</v>
      </c>
      <c r="D111" s="29">
        <v>0</v>
      </c>
      <c r="E111" s="29">
        <v>4.4023306083824688E-3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1.3199604011879644E-3</v>
      </c>
      <c r="L111" s="29">
        <v>0.34731934731934733</v>
      </c>
      <c r="M111" s="29">
        <v>0</v>
      </c>
      <c r="N111" s="29">
        <v>0</v>
      </c>
      <c r="O111" s="29">
        <v>0</v>
      </c>
      <c r="P111" s="29">
        <v>0</v>
      </c>
      <c r="Q111" s="31">
        <v>6.5820313377563276E-3</v>
      </c>
    </row>
    <row r="112" spans="1:17" ht="35.1" customHeight="1" x14ac:dyDescent="0.35">
      <c r="A112" s="5">
        <v>21</v>
      </c>
      <c r="B112" s="10" t="s">
        <v>25</v>
      </c>
      <c r="C112" s="29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1.1699649010529685E-3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31">
        <v>3.8660729583632773E-4</v>
      </c>
    </row>
    <row r="113" spans="1:17" ht="35.1" customHeight="1" x14ac:dyDescent="0.35">
      <c r="A113" s="5">
        <v>22</v>
      </c>
      <c r="B113" s="10" t="s">
        <v>24</v>
      </c>
      <c r="C113" s="29">
        <v>0</v>
      </c>
      <c r="D113" s="29">
        <v>0</v>
      </c>
      <c r="E113" s="29">
        <v>2.5613272188094404E-2</v>
      </c>
      <c r="F113" s="29">
        <v>1.8045112781954885E-2</v>
      </c>
      <c r="G113" s="29">
        <v>0</v>
      </c>
      <c r="H113" s="29">
        <v>0</v>
      </c>
      <c r="I113" s="29">
        <v>0</v>
      </c>
      <c r="J113" s="29">
        <v>0</v>
      </c>
      <c r="K113" s="29">
        <v>8.4297471075867707E-3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31">
        <v>1.2895275169846619E-2</v>
      </c>
    </row>
    <row r="114" spans="1:17" ht="35.1" customHeight="1" x14ac:dyDescent="0.35">
      <c r="A114" s="5">
        <v>23</v>
      </c>
      <c r="B114" s="10" t="s">
        <v>26</v>
      </c>
      <c r="C114" s="29">
        <v>0</v>
      </c>
      <c r="D114" s="29">
        <v>0</v>
      </c>
      <c r="E114" s="29">
        <v>1.8546123195629953E-3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1.7999460016199513E-3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31">
        <v>1.3171674740876293E-3</v>
      </c>
    </row>
    <row r="115" spans="1:17" ht="35.1" customHeight="1" x14ac:dyDescent="0.35">
      <c r="A115" s="5">
        <v>24</v>
      </c>
      <c r="B115" s="10" t="s">
        <v>27</v>
      </c>
      <c r="C115" s="29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31">
        <v>0</v>
      </c>
    </row>
    <row r="116" spans="1:17" ht="35.1" customHeight="1" x14ac:dyDescent="0.35">
      <c r="A116" s="5">
        <v>25</v>
      </c>
      <c r="B116" s="10" t="s">
        <v>28</v>
      </c>
      <c r="C116" s="29">
        <v>0</v>
      </c>
      <c r="D116" s="29">
        <v>0</v>
      </c>
      <c r="E116" s="29">
        <v>1.5023625735436074E-2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2.8505811492321897E-2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31">
        <v>1.5271388047319376E-2</v>
      </c>
    </row>
    <row r="117" spans="1:17" ht="35.1" customHeight="1" x14ac:dyDescent="0.35">
      <c r="A117" s="5">
        <v>26</v>
      </c>
      <c r="B117" s="10" t="s">
        <v>29</v>
      </c>
      <c r="C117" s="29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1.2110853000229351E-2</v>
      </c>
      <c r="J117" s="29">
        <v>0</v>
      </c>
      <c r="K117" s="29">
        <v>2.4599262022139334E-3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31">
        <v>1.6402177341933834E-3</v>
      </c>
    </row>
    <row r="118" spans="1:17" ht="35.1" customHeight="1" x14ac:dyDescent="0.35">
      <c r="A118" s="5">
        <v>27</v>
      </c>
      <c r="B118" s="10" t="s">
        <v>30</v>
      </c>
      <c r="C118" s="29">
        <v>0</v>
      </c>
      <c r="D118" s="29">
        <v>0</v>
      </c>
      <c r="E118" s="29">
        <v>4.3023207972934061E-2</v>
      </c>
      <c r="F118" s="29">
        <v>0</v>
      </c>
      <c r="G118" s="29">
        <v>0</v>
      </c>
      <c r="H118" s="29">
        <v>0</v>
      </c>
      <c r="I118" s="29">
        <v>9.6996161650588469E-2</v>
      </c>
      <c r="J118" s="29">
        <v>0</v>
      </c>
      <c r="K118" s="29">
        <v>1.2369628911132665E-2</v>
      </c>
      <c r="L118" s="29">
        <v>0</v>
      </c>
      <c r="M118" s="29">
        <v>0.3830645161290322</v>
      </c>
      <c r="N118" s="29">
        <v>0.71299093655589119</v>
      </c>
      <c r="O118" s="29">
        <v>0</v>
      </c>
      <c r="P118" s="29">
        <v>0</v>
      </c>
      <c r="Q118" s="31">
        <v>7.3555988326379676E-2</v>
      </c>
    </row>
    <row r="119" spans="1:17" ht="35.1" customHeight="1" x14ac:dyDescent="0.35">
      <c r="A119" s="5">
        <v>28</v>
      </c>
      <c r="B119" s="10" t="s">
        <v>31</v>
      </c>
      <c r="C119" s="29">
        <v>8.3536373129133295E-3</v>
      </c>
      <c r="D119" s="29">
        <v>0</v>
      </c>
      <c r="E119" s="29">
        <v>0</v>
      </c>
      <c r="F119" s="29">
        <v>0</v>
      </c>
      <c r="G119" s="29">
        <v>0.2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31">
        <v>5.5019137213653112E-4</v>
      </c>
    </row>
    <row r="120" spans="1:17" ht="35.1" customHeight="1" x14ac:dyDescent="0.35">
      <c r="A120" s="5">
        <v>29</v>
      </c>
      <c r="B120" s="10" t="s">
        <v>32</v>
      </c>
      <c r="C120" s="29">
        <v>0</v>
      </c>
      <c r="D120" s="29">
        <v>0</v>
      </c>
      <c r="E120" s="29">
        <v>4.9846662172554901E-3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1.5599532014039577E-3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31">
        <v>2.4570456006836544E-3</v>
      </c>
    </row>
    <row r="121" spans="1:17" ht="35.1" customHeight="1" x14ac:dyDescent="0.35">
      <c r="A121" s="5">
        <v>30</v>
      </c>
      <c r="B121" s="10" t="s">
        <v>33</v>
      </c>
      <c r="C121" s="29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31">
        <v>0</v>
      </c>
    </row>
    <row r="122" spans="1:17" ht="35.1" customHeight="1" x14ac:dyDescent="0.35">
      <c r="A122" s="5">
        <v>31</v>
      </c>
      <c r="B122" s="10" t="s">
        <v>43</v>
      </c>
      <c r="C122" s="29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31">
        <v>0</v>
      </c>
    </row>
    <row r="123" spans="1:17" ht="35.1" customHeight="1" x14ac:dyDescent="0.35">
      <c r="A123" s="5">
        <v>32</v>
      </c>
      <c r="B123" s="10" t="s">
        <v>34</v>
      </c>
      <c r="C123" s="29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3.9684014195101924E-2</v>
      </c>
      <c r="J123" s="29">
        <v>0</v>
      </c>
      <c r="K123" s="29">
        <v>1.8599442016739498E-3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31">
        <v>3.3256139674145381E-3</v>
      </c>
    </row>
    <row r="124" spans="1:17" ht="35.1" customHeight="1" x14ac:dyDescent="0.35">
      <c r="A124" s="5">
        <v>33</v>
      </c>
      <c r="B124" s="10" t="s">
        <v>35</v>
      </c>
      <c r="C124" s="29">
        <v>0</v>
      </c>
      <c r="D124" s="29">
        <v>0</v>
      </c>
      <c r="E124" s="29">
        <v>6.8186436011127671E-2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6.3857417610805003E-2</v>
      </c>
      <c r="L124" s="29">
        <v>0.65268065268065267</v>
      </c>
      <c r="M124" s="29">
        <v>0</v>
      </c>
      <c r="N124" s="29">
        <v>0</v>
      </c>
      <c r="O124" s="29">
        <v>0</v>
      </c>
      <c r="P124" s="29">
        <v>0</v>
      </c>
      <c r="Q124" s="31">
        <v>5.5987382347043306E-2</v>
      </c>
    </row>
    <row r="125" spans="1:17" ht="30" customHeight="1" x14ac:dyDescent="0.35">
      <c r="A125" s="5">
        <v>34</v>
      </c>
      <c r="B125" s="10" t="s">
        <v>67</v>
      </c>
      <c r="C125" s="29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31">
        <v>0</v>
      </c>
    </row>
    <row r="126" spans="1:17" ht="30" customHeight="1" x14ac:dyDescent="0.35">
      <c r="A126" s="5">
        <v>35</v>
      </c>
      <c r="B126" s="23" t="s">
        <v>46</v>
      </c>
      <c r="C126" s="29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31">
        <v>0</v>
      </c>
    </row>
    <row r="127" spans="1:17" ht="30" customHeight="1" x14ac:dyDescent="0.35">
      <c r="A127" s="5">
        <v>36</v>
      </c>
      <c r="B127" s="10" t="s">
        <v>49</v>
      </c>
      <c r="C127" s="29">
        <v>0.77085508759716903</v>
      </c>
      <c r="D127" s="29">
        <v>1</v>
      </c>
      <c r="E127" s="29">
        <v>8.1748525962990048E-3</v>
      </c>
      <c r="F127" s="29">
        <v>0.31578947368421051</v>
      </c>
      <c r="G127" s="29">
        <v>0</v>
      </c>
      <c r="H127" s="29">
        <v>0</v>
      </c>
      <c r="I127" s="29">
        <v>0</v>
      </c>
      <c r="J127" s="29">
        <v>0</v>
      </c>
      <c r="K127" s="29">
        <v>7.1997840064798053E-4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31">
        <v>3.4568398434902142E-2</v>
      </c>
    </row>
    <row r="128" spans="1:17" ht="35.25" customHeight="1" x14ac:dyDescent="0.35">
      <c r="A128" s="24"/>
      <c r="B128" s="24" t="s">
        <v>36</v>
      </c>
      <c r="C128" s="32">
        <v>1</v>
      </c>
      <c r="D128" s="32">
        <v>1</v>
      </c>
      <c r="E128" s="32">
        <v>1</v>
      </c>
      <c r="F128" s="32">
        <v>1</v>
      </c>
      <c r="G128" s="32">
        <v>1</v>
      </c>
      <c r="H128" s="32">
        <v>1</v>
      </c>
      <c r="I128" s="32">
        <v>1</v>
      </c>
      <c r="J128" s="32">
        <v>1</v>
      </c>
      <c r="K128" s="32">
        <v>0.99999999999999989</v>
      </c>
      <c r="L128" s="32">
        <v>1</v>
      </c>
      <c r="M128" s="32">
        <v>1</v>
      </c>
      <c r="N128" s="32">
        <v>1</v>
      </c>
      <c r="O128" s="32">
        <v>1</v>
      </c>
      <c r="P128" s="32">
        <v>1</v>
      </c>
      <c r="Q128" s="32">
        <v>0.99999999999999989</v>
      </c>
    </row>
  </sheetData>
  <mergeCells count="2">
    <mergeCell ref="B44:B45"/>
    <mergeCell ref="C90:F90"/>
  </mergeCells>
  <pageMargins left="1.4566929133858268" right="0.70866141732283472" top="0.31496062992125984" bottom="0.23622047244094491" header="0.15748031496062992" footer="0.15748031496062992"/>
  <pageSetup scale="24" orientation="landscape" r:id="rId1"/>
  <rowBreaks count="1" manualBreakCount="1">
    <brk id="45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"/>
  <sheetViews>
    <sheetView topLeftCell="J67" zoomScale="50" zoomScaleNormal="50" zoomScaleSheetLayoutView="50" workbookViewId="0">
      <selection activeCell="T87" sqref="T87"/>
    </sheetView>
  </sheetViews>
  <sheetFormatPr defaultRowHeight="23.25" x14ac:dyDescent="0.35"/>
  <cols>
    <col min="1" max="1" width="13.140625" style="4" customWidth="1"/>
    <col min="2" max="2" width="76.28515625" style="4" customWidth="1"/>
    <col min="3" max="4" width="23.42578125" style="4" customWidth="1"/>
    <col min="5" max="5" width="28.28515625" style="4" customWidth="1"/>
    <col min="6" max="6" width="20.28515625" style="4" customWidth="1"/>
    <col min="7" max="7" width="17.85546875" style="4" bestFit="1" customWidth="1"/>
    <col min="8" max="8" width="19.28515625" style="4" customWidth="1"/>
    <col min="9" max="10" width="26.28515625" style="4" customWidth="1"/>
    <col min="11" max="11" width="24.28515625" style="4" customWidth="1"/>
    <col min="12" max="12" width="24.5703125" style="4" customWidth="1"/>
    <col min="13" max="13" width="21.5703125" style="4" customWidth="1"/>
    <col min="14" max="14" width="30.28515625" style="4" customWidth="1"/>
    <col min="15" max="15" width="22.85546875" style="4" customWidth="1"/>
    <col min="16" max="16" width="22.28515625" style="4" customWidth="1"/>
    <col min="17" max="17" width="24.85546875" style="4" customWidth="1"/>
    <col min="18" max="18" width="9.140625" style="4"/>
    <col min="19" max="19" width="12.140625" style="4" bestFit="1" customWidth="1"/>
    <col min="20" max="20" width="30" style="4" customWidth="1"/>
    <col min="21" max="16384" width="9.140625" style="4"/>
  </cols>
  <sheetData>
    <row r="1" spans="1:16" x14ac:dyDescent="0.35">
      <c r="B1" s="8" t="s">
        <v>57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5">
      <c r="A2" s="5"/>
      <c r="B2" s="6">
        <v>43617</v>
      </c>
      <c r="C2" s="7"/>
      <c r="D2" s="7"/>
      <c r="E2" s="7"/>
      <c r="F2" s="7"/>
      <c r="G2" s="7"/>
      <c r="H2" s="7" t="s">
        <v>51</v>
      </c>
      <c r="I2" s="7"/>
      <c r="J2" s="7"/>
      <c r="K2" s="7"/>
      <c r="L2" s="7"/>
    </row>
    <row r="3" spans="1:16" ht="50.25" customHeight="1" x14ac:dyDescent="0.35">
      <c r="A3" s="1" t="s">
        <v>0</v>
      </c>
      <c r="B3" s="1" t="s">
        <v>1</v>
      </c>
      <c r="C3" s="1" t="s">
        <v>58</v>
      </c>
      <c r="D3" s="1" t="s">
        <v>59</v>
      </c>
      <c r="E3" s="1" t="s">
        <v>2</v>
      </c>
      <c r="F3" s="1" t="s">
        <v>47</v>
      </c>
      <c r="G3" s="1" t="s">
        <v>61</v>
      </c>
      <c r="H3" s="1" t="s">
        <v>3</v>
      </c>
      <c r="I3" s="1" t="s">
        <v>64</v>
      </c>
      <c r="J3" s="1" t="s">
        <v>54</v>
      </c>
      <c r="K3" s="1" t="s">
        <v>4</v>
      </c>
      <c r="L3" s="1" t="s">
        <v>5</v>
      </c>
      <c r="M3" s="1" t="s">
        <v>48</v>
      </c>
      <c r="N3" s="1" t="s">
        <v>6</v>
      </c>
      <c r="O3" s="1" t="s">
        <v>7</v>
      </c>
      <c r="P3" s="9" t="s">
        <v>8</v>
      </c>
    </row>
    <row r="4" spans="1:16" ht="30" customHeight="1" x14ac:dyDescent="0.35">
      <c r="A4" s="5">
        <v>1</v>
      </c>
      <c r="B4" s="10" t="s">
        <v>65</v>
      </c>
      <c r="C4" s="3">
        <v>702000</v>
      </c>
      <c r="D4" s="3">
        <v>0</v>
      </c>
      <c r="E4" s="3">
        <v>2133000</v>
      </c>
      <c r="F4" s="3">
        <v>0</v>
      </c>
      <c r="G4" s="3">
        <v>189000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 ht="30" customHeight="1" x14ac:dyDescent="0.35">
      <c r="A5" s="5">
        <v>2</v>
      </c>
      <c r="B5" s="10" t="s">
        <v>9</v>
      </c>
      <c r="C5" s="3">
        <v>0</v>
      </c>
      <c r="D5" s="3">
        <v>0</v>
      </c>
      <c r="E5" s="3">
        <v>2227500</v>
      </c>
      <c r="F5" s="3">
        <v>0</v>
      </c>
      <c r="G5" s="3">
        <v>0</v>
      </c>
      <c r="H5" s="3">
        <v>0</v>
      </c>
      <c r="I5" s="3">
        <v>1798460</v>
      </c>
      <c r="J5" s="3">
        <v>0</v>
      </c>
      <c r="K5" s="3">
        <v>54000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 ht="30" customHeight="1" x14ac:dyDescent="0.35">
      <c r="A6" s="5">
        <v>3</v>
      </c>
      <c r="B6" s="10" t="s">
        <v>39</v>
      </c>
      <c r="C6" s="3">
        <v>0</v>
      </c>
      <c r="D6" s="3">
        <v>0</v>
      </c>
      <c r="E6" s="3">
        <v>1152000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3625500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ht="30" customHeight="1" x14ac:dyDescent="0.35">
      <c r="A7" s="5">
        <v>4</v>
      </c>
      <c r="B7" s="10" t="s">
        <v>10</v>
      </c>
      <c r="C7" s="3">
        <v>901000</v>
      </c>
      <c r="D7" s="3">
        <v>0</v>
      </c>
      <c r="E7" s="3">
        <v>19805000</v>
      </c>
      <c r="F7" s="3">
        <v>0</v>
      </c>
      <c r="G7" s="3">
        <v>0</v>
      </c>
      <c r="H7" s="3">
        <v>0</v>
      </c>
      <c r="I7" s="3">
        <v>2522820</v>
      </c>
      <c r="J7" s="3">
        <v>0</v>
      </c>
      <c r="K7" s="3">
        <v>9345900</v>
      </c>
      <c r="L7" s="3">
        <v>0</v>
      </c>
      <c r="M7" s="3">
        <v>27000</v>
      </c>
      <c r="N7" s="3">
        <v>0</v>
      </c>
      <c r="O7" s="3">
        <v>8442500</v>
      </c>
      <c r="P7" s="3">
        <v>0</v>
      </c>
    </row>
    <row r="8" spans="1:16" ht="30" customHeight="1" x14ac:dyDescent="0.35">
      <c r="A8" s="5">
        <v>5</v>
      </c>
      <c r="B8" s="10" t="s">
        <v>11</v>
      </c>
      <c r="C8" s="3">
        <v>0</v>
      </c>
      <c r="D8" s="3">
        <v>0</v>
      </c>
      <c r="E8" s="3">
        <v>10170500</v>
      </c>
      <c r="F8" s="3">
        <v>229500</v>
      </c>
      <c r="G8" s="3">
        <v>0</v>
      </c>
      <c r="H8" s="3">
        <v>0</v>
      </c>
      <c r="I8" s="3">
        <v>0</v>
      </c>
      <c r="J8" s="3">
        <v>0</v>
      </c>
      <c r="K8" s="3">
        <v>4708000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ht="30" customHeight="1" x14ac:dyDescent="0.35">
      <c r="A9" s="5">
        <v>6</v>
      </c>
      <c r="B9" s="10" t="s">
        <v>12</v>
      </c>
      <c r="C9" s="3">
        <v>0</v>
      </c>
      <c r="D9" s="3">
        <v>12818765</v>
      </c>
      <c r="E9" s="3">
        <v>8139500</v>
      </c>
      <c r="F9" s="3">
        <v>324000</v>
      </c>
      <c r="G9" s="3">
        <v>0</v>
      </c>
      <c r="H9" s="3">
        <v>0</v>
      </c>
      <c r="I9" s="3">
        <v>0</v>
      </c>
      <c r="J9" s="3">
        <v>0</v>
      </c>
      <c r="K9" s="3">
        <v>8165000</v>
      </c>
      <c r="L9" s="3">
        <v>0</v>
      </c>
      <c r="M9" s="3">
        <v>49500</v>
      </c>
      <c r="N9" s="3">
        <v>216000</v>
      </c>
      <c r="O9" s="3">
        <v>0</v>
      </c>
      <c r="P9" s="3">
        <v>321500</v>
      </c>
    </row>
    <row r="10" spans="1:16" ht="30" customHeight="1" x14ac:dyDescent="0.35">
      <c r="A10" s="5">
        <v>7</v>
      </c>
      <c r="B10" s="10" t="s">
        <v>13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371520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ht="30" customHeight="1" x14ac:dyDescent="0.35">
      <c r="A11" s="5">
        <v>8</v>
      </c>
      <c r="B11" s="10" t="s">
        <v>14</v>
      </c>
      <c r="C11" s="3">
        <v>0</v>
      </c>
      <c r="D11" s="3">
        <v>0</v>
      </c>
      <c r="E11" s="3">
        <v>2447500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16" ht="30" customHeight="1" x14ac:dyDescent="0.35">
      <c r="A12" s="5">
        <v>9</v>
      </c>
      <c r="B12" s="10" t="s">
        <v>40</v>
      </c>
      <c r="C12" s="3">
        <v>0</v>
      </c>
      <c r="D12" s="3">
        <v>0</v>
      </c>
      <c r="E12" s="3">
        <v>3012000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1999500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 ht="30" customHeight="1" x14ac:dyDescent="0.35">
      <c r="A13" s="5">
        <v>10</v>
      </c>
      <c r="B13" s="10" t="s">
        <v>15</v>
      </c>
      <c r="C13" s="3">
        <v>603500</v>
      </c>
      <c r="D13" s="3">
        <v>0</v>
      </c>
      <c r="E13" s="3">
        <v>941500</v>
      </c>
      <c r="F13" s="3">
        <v>0</v>
      </c>
      <c r="G13" s="3">
        <v>0</v>
      </c>
      <c r="H13" s="3">
        <v>99000</v>
      </c>
      <c r="I13" s="3">
        <v>0</v>
      </c>
      <c r="J13" s="3">
        <v>0</v>
      </c>
      <c r="K13" s="3">
        <v>6280500</v>
      </c>
      <c r="L13" s="3">
        <v>0</v>
      </c>
      <c r="M13" s="3">
        <v>0</v>
      </c>
      <c r="N13" s="3">
        <v>0</v>
      </c>
      <c r="O13" s="3">
        <v>3696800</v>
      </c>
      <c r="P13" s="3">
        <v>0</v>
      </c>
    </row>
    <row r="14" spans="1:16" ht="30" customHeight="1" x14ac:dyDescent="0.35">
      <c r="A14" s="5">
        <v>11</v>
      </c>
      <c r="B14" s="10" t="s">
        <v>16</v>
      </c>
      <c r="C14" s="3">
        <v>0</v>
      </c>
      <c r="D14" s="3">
        <v>0</v>
      </c>
      <c r="E14" s="3">
        <v>4680500</v>
      </c>
      <c r="F14" s="3">
        <v>0</v>
      </c>
      <c r="G14" s="3">
        <v>0</v>
      </c>
      <c r="H14" s="3">
        <v>0</v>
      </c>
      <c r="I14" s="3">
        <v>6240870</v>
      </c>
      <c r="J14" s="3">
        <v>0</v>
      </c>
      <c r="K14" s="3">
        <v>3513500</v>
      </c>
      <c r="L14" s="3">
        <v>0</v>
      </c>
      <c r="M14" s="3">
        <v>54000</v>
      </c>
      <c r="N14" s="3">
        <v>0</v>
      </c>
      <c r="O14" s="3">
        <v>0</v>
      </c>
      <c r="P14" s="3">
        <v>0</v>
      </c>
    </row>
    <row r="15" spans="1:16" ht="30" customHeight="1" x14ac:dyDescent="0.35">
      <c r="A15" s="5">
        <v>12</v>
      </c>
      <c r="B15" s="10" t="s">
        <v>17</v>
      </c>
      <c r="C15" s="3">
        <v>0</v>
      </c>
      <c r="D15" s="3">
        <v>0</v>
      </c>
      <c r="E15" s="3">
        <v>301500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3075500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 ht="30" customHeight="1" x14ac:dyDescent="0.35">
      <c r="A16" s="5">
        <v>13</v>
      </c>
      <c r="B16" s="10" t="s">
        <v>18</v>
      </c>
      <c r="C16" s="3">
        <v>0</v>
      </c>
      <c r="D16" s="3">
        <v>0</v>
      </c>
      <c r="E16" s="3">
        <v>7325500</v>
      </c>
      <c r="F16" s="3">
        <v>0</v>
      </c>
      <c r="G16" s="3">
        <v>0</v>
      </c>
      <c r="H16" s="3">
        <v>0</v>
      </c>
      <c r="I16" s="3">
        <v>4555280</v>
      </c>
      <c r="J16" s="3">
        <v>0</v>
      </c>
      <c r="K16" s="3">
        <v>11743500</v>
      </c>
      <c r="L16" s="3">
        <v>0</v>
      </c>
      <c r="M16" s="3">
        <v>1622748</v>
      </c>
      <c r="N16" s="3">
        <v>4068000</v>
      </c>
      <c r="O16" s="3">
        <v>0</v>
      </c>
      <c r="P16" s="3">
        <v>0</v>
      </c>
    </row>
    <row r="17" spans="1:16" ht="30" customHeight="1" x14ac:dyDescent="0.35">
      <c r="A17" s="5">
        <v>14</v>
      </c>
      <c r="B17" s="10" t="s">
        <v>19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709120</v>
      </c>
      <c r="J17" s="3">
        <v>0</v>
      </c>
      <c r="K17" s="3">
        <v>585000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ht="30" customHeight="1" x14ac:dyDescent="0.35">
      <c r="A18" s="5">
        <v>15</v>
      </c>
      <c r="B18" s="10" t="s">
        <v>41</v>
      </c>
      <c r="C18" s="3">
        <v>288000</v>
      </c>
      <c r="D18" s="3">
        <v>0</v>
      </c>
      <c r="E18" s="3">
        <v>28057800</v>
      </c>
      <c r="F18" s="3">
        <v>805500</v>
      </c>
      <c r="G18" s="3">
        <v>0</v>
      </c>
      <c r="H18" s="3">
        <v>0</v>
      </c>
      <c r="I18" s="3">
        <v>1938700</v>
      </c>
      <c r="J18" s="3">
        <v>0</v>
      </c>
      <c r="K18" s="3">
        <v>27852400</v>
      </c>
      <c r="L18" s="3">
        <v>0</v>
      </c>
      <c r="M18" s="3">
        <v>18000</v>
      </c>
      <c r="N18" s="3">
        <v>531000</v>
      </c>
      <c r="O18" s="3">
        <v>348600</v>
      </c>
      <c r="P18" s="3">
        <v>9642038</v>
      </c>
    </row>
    <row r="19" spans="1:16" ht="30" customHeight="1" x14ac:dyDescent="0.35">
      <c r="A19" s="5">
        <v>16</v>
      </c>
      <c r="B19" s="10" t="s">
        <v>20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spans="1:16" ht="30" customHeight="1" x14ac:dyDescent="0.35">
      <c r="A20" s="5">
        <v>17</v>
      </c>
      <c r="B20" s="10" t="s">
        <v>21</v>
      </c>
      <c r="C20" s="3">
        <v>0</v>
      </c>
      <c r="D20" s="3">
        <v>0</v>
      </c>
      <c r="E20" s="3">
        <v>25869000</v>
      </c>
      <c r="F20" s="3">
        <v>0</v>
      </c>
      <c r="G20" s="3">
        <v>0</v>
      </c>
      <c r="H20" s="3">
        <v>396000</v>
      </c>
      <c r="I20" s="3">
        <v>0</v>
      </c>
      <c r="J20" s="3">
        <v>0</v>
      </c>
      <c r="K20" s="3">
        <v>23919200</v>
      </c>
      <c r="L20" s="3">
        <v>0</v>
      </c>
      <c r="M20" s="3">
        <v>0</v>
      </c>
      <c r="N20" s="3">
        <v>1534500</v>
      </c>
      <c r="O20" s="3">
        <v>5127000</v>
      </c>
      <c r="P20" s="3">
        <v>0</v>
      </c>
    </row>
    <row r="21" spans="1:16" ht="30" customHeight="1" x14ac:dyDescent="0.35">
      <c r="A21" s="5">
        <v>18</v>
      </c>
      <c r="B21" s="10" t="s">
        <v>22</v>
      </c>
      <c r="C21" s="3">
        <v>0</v>
      </c>
      <c r="D21" s="3">
        <v>0</v>
      </c>
      <c r="E21" s="3">
        <v>590500</v>
      </c>
      <c r="F21" s="3">
        <v>0</v>
      </c>
      <c r="G21" s="3">
        <v>0</v>
      </c>
      <c r="H21" s="3">
        <v>0</v>
      </c>
      <c r="I21" s="3">
        <v>1104620</v>
      </c>
      <c r="J21" s="3">
        <v>0</v>
      </c>
      <c r="K21" s="3">
        <v>2501500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spans="1:16" ht="30" customHeight="1" x14ac:dyDescent="0.35">
      <c r="A22" s="5">
        <v>19</v>
      </c>
      <c r="B22" s="10" t="s">
        <v>23</v>
      </c>
      <c r="C22" s="3">
        <v>0</v>
      </c>
      <c r="D22" s="3">
        <v>0</v>
      </c>
      <c r="E22" s="3">
        <v>5403200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8115500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1:16" ht="30" customHeight="1" x14ac:dyDescent="0.35">
      <c r="A23" s="5">
        <v>20</v>
      </c>
      <c r="B23" s="10" t="s">
        <v>42</v>
      </c>
      <c r="C23" s="3">
        <v>0</v>
      </c>
      <c r="D23" s="3">
        <v>0</v>
      </c>
      <c r="E23" s="3">
        <v>283500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209500</v>
      </c>
      <c r="L23" s="3">
        <v>2403000</v>
      </c>
      <c r="M23" s="3">
        <v>0</v>
      </c>
      <c r="N23" s="3">
        <v>0</v>
      </c>
      <c r="O23" s="3">
        <v>0</v>
      </c>
      <c r="P23" s="3">
        <v>0</v>
      </c>
    </row>
    <row r="24" spans="1:16" ht="30" customHeight="1" x14ac:dyDescent="0.35">
      <c r="A24" s="5">
        <v>21</v>
      </c>
      <c r="B24" s="10" t="s">
        <v>25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1:16" ht="30" customHeight="1" x14ac:dyDescent="0.35">
      <c r="A25" s="5">
        <v>22</v>
      </c>
      <c r="B25" s="10" t="s">
        <v>24</v>
      </c>
      <c r="C25" s="3">
        <v>0</v>
      </c>
      <c r="D25" s="3">
        <v>0</v>
      </c>
      <c r="E25" s="3">
        <v>2079000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1242000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spans="1:16" ht="30" customHeight="1" x14ac:dyDescent="0.35">
      <c r="A26" s="5">
        <v>23</v>
      </c>
      <c r="B26" s="10" t="s">
        <v>26</v>
      </c>
      <c r="C26" s="3">
        <v>0</v>
      </c>
      <c r="D26" s="3">
        <v>0</v>
      </c>
      <c r="E26" s="3">
        <v>270000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202500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spans="1:16" ht="30" customHeight="1" x14ac:dyDescent="0.35">
      <c r="A27" s="5">
        <v>24</v>
      </c>
      <c r="B27" s="10" t="s">
        <v>27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</row>
    <row r="28" spans="1:16" ht="30" customHeight="1" x14ac:dyDescent="0.35">
      <c r="A28" s="5">
        <v>25</v>
      </c>
      <c r="B28" s="10" t="s">
        <v>28</v>
      </c>
      <c r="C28" s="3">
        <v>0</v>
      </c>
      <c r="D28" s="3">
        <v>0</v>
      </c>
      <c r="E28" s="3">
        <v>2012000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2832500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spans="1:16" ht="30" customHeight="1" x14ac:dyDescent="0.35">
      <c r="A29" s="5">
        <v>26</v>
      </c>
      <c r="B29" s="10" t="s">
        <v>29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105220</v>
      </c>
      <c r="J29" s="3">
        <v>0</v>
      </c>
      <c r="K29" s="3">
        <v>202500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</row>
    <row r="30" spans="1:16" ht="30" customHeight="1" x14ac:dyDescent="0.35">
      <c r="A30" s="5">
        <v>27</v>
      </c>
      <c r="B30" s="10" t="s">
        <v>30</v>
      </c>
      <c r="C30" s="3">
        <v>0</v>
      </c>
      <c r="D30" s="3">
        <v>0</v>
      </c>
      <c r="E30" s="3">
        <v>3201500</v>
      </c>
      <c r="F30" s="3">
        <v>0</v>
      </c>
      <c r="G30" s="3">
        <v>0</v>
      </c>
      <c r="H30" s="3">
        <v>0</v>
      </c>
      <c r="I30" s="3">
        <v>2127120</v>
      </c>
      <c r="J30" s="3">
        <v>0</v>
      </c>
      <c r="K30" s="3">
        <v>2925500</v>
      </c>
      <c r="L30" s="3">
        <v>0</v>
      </c>
      <c r="M30" s="3">
        <v>0</v>
      </c>
      <c r="N30" s="3">
        <v>19631000</v>
      </c>
      <c r="O30" s="3">
        <v>0</v>
      </c>
      <c r="P30" s="3">
        <v>0</v>
      </c>
    </row>
    <row r="31" spans="1:16" ht="30" customHeight="1" x14ac:dyDescent="0.35">
      <c r="A31" s="5">
        <v>28</v>
      </c>
      <c r="B31" s="10" t="s">
        <v>31</v>
      </c>
      <c r="C31" s="3">
        <v>0</v>
      </c>
      <c r="D31" s="3">
        <v>0</v>
      </c>
      <c r="E31" s="3">
        <v>45000</v>
      </c>
      <c r="F31" s="3">
        <v>0</v>
      </c>
      <c r="G31" s="3">
        <v>121500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</row>
    <row r="32" spans="1:16" ht="30" customHeight="1" x14ac:dyDescent="0.35">
      <c r="A32" s="5">
        <v>29</v>
      </c>
      <c r="B32" s="10" t="s">
        <v>32</v>
      </c>
      <c r="C32" s="3">
        <v>0</v>
      </c>
      <c r="D32" s="3">
        <v>0</v>
      </c>
      <c r="E32" s="3">
        <v>1098000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1062000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spans="1:20" ht="30" customHeight="1" x14ac:dyDescent="0.35">
      <c r="A33" s="5">
        <v>30</v>
      </c>
      <c r="B33" s="10" t="s">
        <v>33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</row>
    <row r="34" spans="1:20" ht="30" customHeight="1" x14ac:dyDescent="0.35">
      <c r="A34" s="5">
        <v>31</v>
      </c>
      <c r="B34" s="10" t="s">
        <v>43</v>
      </c>
      <c r="C34" s="3"/>
      <c r="D34" s="3">
        <v>0</v>
      </c>
      <c r="E34" s="3">
        <v>0</v>
      </c>
      <c r="F34" s="3"/>
      <c r="G34" s="3"/>
      <c r="H34" s="3"/>
      <c r="I34" s="3"/>
      <c r="J34" s="3">
        <v>0</v>
      </c>
      <c r="K34" s="3"/>
      <c r="L34" s="3"/>
      <c r="M34" s="3">
        <v>0</v>
      </c>
      <c r="N34" s="3">
        <v>0</v>
      </c>
      <c r="O34" s="3">
        <v>0</v>
      </c>
      <c r="P34" s="3">
        <v>0</v>
      </c>
    </row>
    <row r="35" spans="1:20" ht="30" customHeight="1" x14ac:dyDescent="0.35">
      <c r="A35" s="5">
        <v>32</v>
      </c>
      <c r="B35" s="10" t="s">
        <v>34</v>
      </c>
      <c r="C35" s="3">
        <v>0</v>
      </c>
      <c r="D35" s="3">
        <v>0</v>
      </c>
      <c r="E35" s="3">
        <v>168000</v>
      </c>
      <c r="F35" s="3">
        <v>0</v>
      </c>
      <c r="G35" s="3">
        <v>0</v>
      </c>
      <c r="H35" s="3">
        <v>0</v>
      </c>
      <c r="I35" s="3">
        <v>1299170</v>
      </c>
      <c r="J35" s="3">
        <v>0</v>
      </c>
      <c r="K35" s="3">
        <v>1287000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</row>
    <row r="36" spans="1:20" ht="30" customHeight="1" x14ac:dyDescent="0.35">
      <c r="A36" s="5">
        <v>33</v>
      </c>
      <c r="B36" s="10" t="s">
        <v>35</v>
      </c>
      <c r="C36" s="3">
        <v>0</v>
      </c>
      <c r="D36" s="3">
        <v>0</v>
      </c>
      <c r="E36" s="3">
        <v>7621700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6175300</v>
      </c>
      <c r="L36" s="3">
        <v>2889000</v>
      </c>
      <c r="M36" s="3">
        <v>0</v>
      </c>
      <c r="N36" s="3">
        <v>0</v>
      </c>
      <c r="O36" s="3">
        <v>0</v>
      </c>
      <c r="P36" s="3">
        <v>0</v>
      </c>
    </row>
    <row r="37" spans="1:20" ht="30" customHeight="1" x14ac:dyDescent="0.35">
      <c r="A37" s="5">
        <v>34</v>
      </c>
      <c r="B37" s="10" t="s">
        <v>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</row>
    <row r="38" spans="1:20" ht="30" customHeight="1" x14ac:dyDescent="0.35">
      <c r="A38" s="5">
        <v>35</v>
      </c>
      <c r="B38" s="10" t="s">
        <v>46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</row>
    <row r="39" spans="1:20" ht="30" customHeight="1" x14ac:dyDescent="0.35">
      <c r="A39" s="5">
        <v>36</v>
      </c>
      <c r="B39" s="10" t="s">
        <v>49</v>
      </c>
      <c r="C39" s="3">
        <v>0</v>
      </c>
      <c r="D39" s="3">
        <v>0</v>
      </c>
      <c r="E39" s="3">
        <v>1475700</v>
      </c>
      <c r="F39" s="3">
        <v>810000</v>
      </c>
      <c r="G39" s="3">
        <v>0</v>
      </c>
      <c r="H39" s="3">
        <v>0</v>
      </c>
      <c r="I39" s="3">
        <v>0</v>
      </c>
      <c r="J39" s="3">
        <v>0</v>
      </c>
      <c r="K39" s="3">
        <v>1115000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12"/>
    </row>
    <row r="40" spans="1:20" ht="30" customHeight="1" x14ac:dyDescent="0.35">
      <c r="A40" s="5"/>
      <c r="B40" s="13" t="s">
        <v>36</v>
      </c>
      <c r="C40" s="14">
        <v>2494500</v>
      </c>
      <c r="D40" s="14">
        <v>12818765</v>
      </c>
      <c r="E40" s="14">
        <v>140510900</v>
      </c>
      <c r="F40" s="14">
        <v>2169000</v>
      </c>
      <c r="G40" s="14">
        <v>310500</v>
      </c>
      <c r="H40" s="14">
        <v>495000</v>
      </c>
      <c r="I40" s="14">
        <v>22772900</v>
      </c>
      <c r="J40" s="14">
        <v>0</v>
      </c>
      <c r="K40" s="14">
        <v>132738300</v>
      </c>
      <c r="L40" s="14">
        <v>5292000</v>
      </c>
      <c r="M40" s="14">
        <v>1771248</v>
      </c>
      <c r="N40" s="14">
        <v>25980500</v>
      </c>
      <c r="O40" s="14">
        <v>17614900</v>
      </c>
      <c r="P40" s="14">
        <v>9963538</v>
      </c>
    </row>
    <row r="41" spans="1:20" ht="33.75" customHeight="1" x14ac:dyDescent="0.35">
      <c r="B41" s="60" t="s">
        <v>75</v>
      </c>
      <c r="C41" s="95"/>
      <c r="D41" s="96"/>
      <c r="E41" s="92">
        <v>201828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S41" s="17"/>
      <c r="T41" s="17"/>
    </row>
    <row r="42" spans="1:20" ht="27.75" customHeight="1" x14ac:dyDescent="0.35">
      <c r="C42" s="17"/>
      <c r="D42" s="17"/>
      <c r="E42" s="17"/>
      <c r="F42" s="17"/>
      <c r="G42" s="17"/>
      <c r="H42" s="17"/>
      <c r="I42" s="17"/>
      <c r="J42" s="17"/>
      <c r="K42" s="17"/>
      <c r="L42" s="19"/>
      <c r="M42" s="17"/>
      <c r="N42" s="19"/>
      <c r="O42" s="19"/>
      <c r="P42" s="19"/>
    </row>
    <row r="43" spans="1:20" ht="30" customHeight="1" x14ac:dyDescent="0.35">
      <c r="E43" s="17"/>
      <c r="F43" s="17"/>
      <c r="I43" s="17"/>
      <c r="J43" s="17"/>
      <c r="K43" s="17"/>
      <c r="L43" s="17"/>
    </row>
    <row r="44" spans="1:20" ht="67.5" x14ac:dyDescent="0.35">
      <c r="B44" s="110" t="s">
        <v>37</v>
      </c>
      <c r="C44" s="1" t="s">
        <v>58</v>
      </c>
      <c r="D44" s="1" t="s">
        <v>59</v>
      </c>
      <c r="E44" s="1" t="s">
        <v>2</v>
      </c>
      <c r="F44" s="1" t="s">
        <v>47</v>
      </c>
      <c r="G44" s="1" t="s">
        <v>61</v>
      </c>
      <c r="H44" s="1" t="s">
        <v>3</v>
      </c>
      <c r="I44" s="1" t="s">
        <v>64</v>
      </c>
      <c r="J44" s="1" t="s">
        <v>54</v>
      </c>
      <c r="K44" s="1" t="s">
        <v>4</v>
      </c>
      <c r="L44" s="1" t="s">
        <v>5</v>
      </c>
      <c r="M44" s="1" t="s">
        <v>48</v>
      </c>
      <c r="N44" s="1" t="s">
        <v>6</v>
      </c>
      <c r="O44" s="1" t="s">
        <v>7</v>
      </c>
      <c r="P44" s="9" t="s">
        <v>8</v>
      </c>
    </row>
    <row r="45" spans="1:20" ht="32.25" customHeight="1" x14ac:dyDescent="0.35">
      <c r="B45" s="110"/>
      <c r="C45" s="13">
        <v>1009.08</v>
      </c>
      <c r="D45" s="13">
        <v>1009.08</v>
      </c>
      <c r="E45" s="13">
        <v>1183.43</v>
      </c>
      <c r="F45" s="13">
        <f>E45</f>
        <v>1183.43</v>
      </c>
      <c r="G45" s="20">
        <v>1324.5</v>
      </c>
      <c r="H45" s="13">
        <v>1240.5999999999999</v>
      </c>
      <c r="I45" s="13">
        <v>1000</v>
      </c>
      <c r="J45" s="13">
        <v>1000</v>
      </c>
      <c r="K45" s="20">
        <v>1324.5</v>
      </c>
      <c r="L45" s="20">
        <f>K45</f>
        <v>1324.5</v>
      </c>
      <c r="M45" s="13">
        <f>F45</f>
        <v>1183.43</v>
      </c>
      <c r="N45" s="13">
        <f>M45</f>
        <v>1183.43</v>
      </c>
      <c r="O45" s="20">
        <f>H45</f>
        <v>1240.5999999999999</v>
      </c>
      <c r="P45" s="13">
        <f>N45</f>
        <v>1183.43</v>
      </c>
    </row>
    <row r="46" spans="1:20" ht="23.25" customHeight="1" x14ac:dyDescent="0.35"/>
    <row r="47" spans="1:20" ht="33.75" customHeight="1" x14ac:dyDescent="0.35"/>
    <row r="48" spans="1:20" ht="33" customHeight="1" x14ac:dyDescent="0.35">
      <c r="C48" s="8" t="s">
        <v>38</v>
      </c>
      <c r="D48" s="8"/>
    </row>
    <row r="49" spans="1:17" ht="67.5" x14ac:dyDescent="0.35">
      <c r="A49" s="1" t="s">
        <v>0</v>
      </c>
      <c r="B49" s="1" t="s">
        <v>1</v>
      </c>
      <c r="C49" s="1" t="s">
        <v>58</v>
      </c>
      <c r="D49" s="1" t="s">
        <v>59</v>
      </c>
      <c r="E49" s="1" t="s">
        <v>2</v>
      </c>
      <c r="F49" s="1" t="s">
        <v>47</v>
      </c>
      <c r="G49" s="1" t="s">
        <v>61</v>
      </c>
      <c r="H49" s="1" t="s">
        <v>3</v>
      </c>
      <c r="I49" s="1" t="s">
        <v>64</v>
      </c>
      <c r="J49" s="1" t="s">
        <v>54</v>
      </c>
      <c r="K49" s="1" t="s">
        <v>4</v>
      </c>
      <c r="L49" s="1" t="s">
        <v>5</v>
      </c>
      <c r="M49" s="1" t="s">
        <v>48</v>
      </c>
      <c r="N49" s="1" t="s">
        <v>6</v>
      </c>
      <c r="O49" s="1" t="s">
        <v>7</v>
      </c>
      <c r="P49" s="9" t="s">
        <v>8</v>
      </c>
      <c r="Q49" s="9" t="s">
        <v>60</v>
      </c>
    </row>
    <row r="50" spans="1:17" ht="30" customHeight="1" x14ac:dyDescent="0.35">
      <c r="A50" s="5">
        <v>1</v>
      </c>
      <c r="B50" s="10" t="s">
        <v>65</v>
      </c>
      <c r="C50" s="21">
        <v>695.68319657509812</v>
      </c>
      <c r="D50" s="21">
        <v>0</v>
      </c>
      <c r="E50" s="21">
        <v>1802.3879739401568</v>
      </c>
      <c r="F50" s="21">
        <v>0</v>
      </c>
      <c r="G50" s="3">
        <v>142.69535673839184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14">
        <v>2640.7665272536465</v>
      </c>
    </row>
    <row r="51" spans="1:17" ht="35.1" customHeight="1" x14ac:dyDescent="0.35">
      <c r="A51" s="5">
        <v>2</v>
      </c>
      <c r="B51" s="10" t="s">
        <v>9</v>
      </c>
      <c r="C51" s="21">
        <v>0</v>
      </c>
      <c r="D51" s="21">
        <v>0</v>
      </c>
      <c r="E51" s="21">
        <v>1882.2406056969994</v>
      </c>
      <c r="F51" s="21">
        <v>0</v>
      </c>
      <c r="G51" s="3">
        <v>0</v>
      </c>
      <c r="H51" s="21">
        <v>0</v>
      </c>
      <c r="I51" s="21">
        <v>1798.46</v>
      </c>
      <c r="J51" s="21">
        <v>0</v>
      </c>
      <c r="K51" s="21">
        <v>40.770101925254814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14">
        <v>3721.4707076222544</v>
      </c>
    </row>
    <row r="52" spans="1:17" ht="35.1" customHeight="1" x14ac:dyDescent="0.35">
      <c r="A52" s="5">
        <v>3</v>
      </c>
      <c r="B52" s="10" t="s">
        <v>39</v>
      </c>
      <c r="C52" s="21">
        <v>0</v>
      </c>
      <c r="D52" s="21">
        <v>0</v>
      </c>
      <c r="E52" s="21">
        <v>973.44160617865009</v>
      </c>
      <c r="F52" s="21">
        <v>0</v>
      </c>
      <c r="G52" s="3">
        <v>0</v>
      </c>
      <c r="H52" s="21">
        <v>0</v>
      </c>
      <c r="I52" s="21">
        <v>0</v>
      </c>
      <c r="J52" s="21">
        <v>0</v>
      </c>
      <c r="K52" s="21">
        <v>2737.2593431483579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14">
        <v>3710.7009493270079</v>
      </c>
    </row>
    <row r="53" spans="1:17" ht="35.1" customHeight="1" x14ac:dyDescent="0.35">
      <c r="A53" s="5">
        <v>4</v>
      </c>
      <c r="B53" s="10" t="s">
        <v>10</v>
      </c>
      <c r="C53" s="21">
        <v>892.89253577516149</v>
      </c>
      <c r="D53" s="21">
        <v>0</v>
      </c>
      <c r="E53" s="21">
        <v>16735.252613166809</v>
      </c>
      <c r="F53" s="21">
        <v>0</v>
      </c>
      <c r="G53" s="3">
        <v>0</v>
      </c>
      <c r="H53" s="21">
        <v>0</v>
      </c>
      <c r="I53" s="21">
        <v>2522.8200000000002</v>
      </c>
      <c r="J53" s="21">
        <v>0</v>
      </c>
      <c r="K53" s="21">
        <v>7056.1721404303507</v>
      </c>
      <c r="L53" s="21">
        <v>0</v>
      </c>
      <c r="M53" s="21">
        <v>22.815037644812111</v>
      </c>
      <c r="N53" s="21">
        <v>0</v>
      </c>
      <c r="O53" s="21">
        <v>6805.1749153635346</v>
      </c>
      <c r="P53" s="21">
        <v>0</v>
      </c>
      <c r="Q53" s="14">
        <v>34035.127242380666</v>
      </c>
    </row>
    <row r="54" spans="1:17" ht="35.1" customHeight="1" x14ac:dyDescent="0.35">
      <c r="A54" s="5">
        <v>5</v>
      </c>
      <c r="B54" s="10" t="s">
        <v>11</v>
      </c>
      <c r="C54" s="21">
        <v>0</v>
      </c>
      <c r="D54" s="21">
        <v>0</v>
      </c>
      <c r="E54" s="21">
        <v>8594.0866802430228</v>
      </c>
      <c r="F54" s="21">
        <v>193.92781998090297</v>
      </c>
      <c r="G54" s="3">
        <v>0</v>
      </c>
      <c r="H54" s="21">
        <v>0</v>
      </c>
      <c r="I54" s="21">
        <v>0</v>
      </c>
      <c r="J54" s="21">
        <v>0</v>
      </c>
      <c r="K54" s="21">
        <v>3554.5488863722157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14">
        <v>12342.563386596143</v>
      </c>
    </row>
    <row r="55" spans="1:17" ht="35.1" customHeight="1" x14ac:dyDescent="0.35">
      <c r="A55" s="5">
        <v>6</v>
      </c>
      <c r="B55" s="10" t="s">
        <v>12</v>
      </c>
      <c r="C55" s="21">
        <v>0</v>
      </c>
      <c r="D55" s="21">
        <v>12703.4179648789</v>
      </c>
      <c r="E55" s="21">
        <v>6877.8888485165999</v>
      </c>
      <c r="F55" s="21">
        <v>273.78045173774535</v>
      </c>
      <c r="G55" s="3">
        <v>0</v>
      </c>
      <c r="H55" s="21">
        <v>0</v>
      </c>
      <c r="I55" s="21">
        <v>0</v>
      </c>
      <c r="J55" s="21">
        <v>0</v>
      </c>
      <c r="K55" s="21">
        <v>6164.5904114760287</v>
      </c>
      <c r="L55" s="21">
        <v>0</v>
      </c>
      <c r="M55" s="21">
        <v>41.827569015488876</v>
      </c>
      <c r="N55" s="21">
        <v>182.52030115849689</v>
      </c>
      <c r="O55" s="21">
        <v>0</v>
      </c>
      <c r="P55" s="21">
        <v>271.66794825211463</v>
      </c>
      <c r="Q55" s="14">
        <v>26515.693495035372</v>
      </c>
    </row>
    <row r="56" spans="1:17" ht="35.1" customHeight="1" x14ac:dyDescent="0.35">
      <c r="A56" s="5">
        <v>7</v>
      </c>
      <c r="B56" s="10" t="s">
        <v>13</v>
      </c>
      <c r="C56" s="21">
        <v>0</v>
      </c>
      <c r="D56" s="21">
        <v>0</v>
      </c>
      <c r="E56" s="21">
        <v>0</v>
      </c>
      <c r="F56" s="21">
        <v>0</v>
      </c>
      <c r="G56" s="3">
        <v>0</v>
      </c>
      <c r="H56" s="21">
        <v>0</v>
      </c>
      <c r="I56" s="21">
        <v>371.52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14">
        <v>371.52</v>
      </c>
    </row>
    <row r="57" spans="1:17" ht="35.1" customHeight="1" x14ac:dyDescent="0.35">
      <c r="A57" s="5">
        <v>8</v>
      </c>
      <c r="B57" s="10" t="s">
        <v>14</v>
      </c>
      <c r="C57" s="21">
        <v>0</v>
      </c>
      <c r="D57" s="21">
        <v>0</v>
      </c>
      <c r="E57" s="21">
        <v>2068.1409124325055</v>
      </c>
      <c r="F57" s="21">
        <v>0</v>
      </c>
      <c r="G57" s="3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14">
        <v>2068.1409124325055</v>
      </c>
    </row>
    <row r="58" spans="1:17" ht="35.1" customHeight="1" x14ac:dyDescent="0.35">
      <c r="A58" s="5">
        <v>9</v>
      </c>
      <c r="B58" s="10" t="s">
        <v>40</v>
      </c>
      <c r="C58" s="21">
        <v>0</v>
      </c>
      <c r="D58" s="21">
        <v>0</v>
      </c>
      <c r="E58" s="21">
        <v>2545.1441994879292</v>
      </c>
      <c r="F58" s="21">
        <v>0</v>
      </c>
      <c r="G58" s="3">
        <v>0</v>
      </c>
      <c r="H58" s="21">
        <v>0</v>
      </c>
      <c r="I58" s="21">
        <v>0</v>
      </c>
      <c r="J58" s="21">
        <v>0</v>
      </c>
      <c r="K58" s="21">
        <v>1509.6262740656853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14">
        <v>4054.7704735536145</v>
      </c>
    </row>
    <row r="59" spans="1:17" ht="35.1" customHeight="1" x14ac:dyDescent="0.35">
      <c r="A59" s="5">
        <v>10</v>
      </c>
      <c r="B59" s="10" t="s">
        <v>15</v>
      </c>
      <c r="C59" s="21">
        <v>598.06952867958933</v>
      </c>
      <c r="D59" s="21">
        <v>0</v>
      </c>
      <c r="E59" s="21">
        <v>795.5688126885409</v>
      </c>
      <c r="F59" s="21">
        <v>0</v>
      </c>
      <c r="G59" s="3">
        <v>0</v>
      </c>
      <c r="H59" s="21">
        <v>79.800096727389985</v>
      </c>
      <c r="I59" s="21">
        <v>0</v>
      </c>
      <c r="J59" s="21">
        <v>0</v>
      </c>
      <c r="K59" s="21">
        <v>4741.7893544733861</v>
      </c>
      <c r="L59" s="21">
        <v>0</v>
      </c>
      <c r="M59" s="21">
        <v>0</v>
      </c>
      <c r="N59" s="21">
        <v>0</v>
      </c>
      <c r="O59" s="21">
        <v>2979.8484604223763</v>
      </c>
      <c r="P59" s="21">
        <v>0</v>
      </c>
      <c r="Q59" s="14">
        <v>9195.0762529912827</v>
      </c>
    </row>
    <row r="60" spans="1:17" ht="35.1" customHeight="1" x14ac:dyDescent="0.35">
      <c r="A60" s="5">
        <v>11</v>
      </c>
      <c r="B60" s="10" t="s">
        <v>16</v>
      </c>
      <c r="C60" s="21">
        <v>0</v>
      </c>
      <c r="D60" s="21">
        <v>0</v>
      </c>
      <c r="E60" s="21">
        <v>3955.0290257978922</v>
      </c>
      <c r="F60" s="21">
        <v>0</v>
      </c>
      <c r="G60" s="3">
        <v>0</v>
      </c>
      <c r="H60" s="21">
        <v>0</v>
      </c>
      <c r="I60" s="21">
        <v>6240.87</v>
      </c>
      <c r="J60" s="21">
        <v>0</v>
      </c>
      <c r="K60" s="21">
        <v>2652.6991317478296</v>
      </c>
      <c r="L60" s="21">
        <v>0</v>
      </c>
      <c r="M60" s="21">
        <v>45.630075289624223</v>
      </c>
      <c r="N60" s="21">
        <v>0</v>
      </c>
      <c r="O60" s="21">
        <v>0</v>
      </c>
      <c r="P60" s="21">
        <v>0</v>
      </c>
      <c r="Q60" s="14">
        <v>12894.228232835345</v>
      </c>
    </row>
    <row r="61" spans="1:17" ht="35.1" customHeight="1" x14ac:dyDescent="0.35">
      <c r="A61" s="5">
        <v>12</v>
      </c>
      <c r="B61" s="10" t="s">
        <v>17</v>
      </c>
      <c r="C61" s="21">
        <v>0</v>
      </c>
      <c r="D61" s="21">
        <v>0</v>
      </c>
      <c r="E61" s="21">
        <v>254.7679203670686</v>
      </c>
      <c r="F61" s="21">
        <v>0</v>
      </c>
      <c r="G61" s="3">
        <v>0</v>
      </c>
      <c r="H61" s="21">
        <v>0</v>
      </c>
      <c r="I61" s="21">
        <v>0</v>
      </c>
      <c r="J61" s="21">
        <v>0</v>
      </c>
      <c r="K61" s="21">
        <v>2322.0083050207627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14">
        <v>2576.7762253878313</v>
      </c>
    </row>
    <row r="62" spans="1:17" ht="35.1" customHeight="1" x14ac:dyDescent="0.35">
      <c r="A62" s="5">
        <v>13</v>
      </c>
      <c r="B62" s="10" t="s">
        <v>18</v>
      </c>
      <c r="C62" s="21">
        <v>0</v>
      </c>
      <c r="D62" s="21">
        <v>0</v>
      </c>
      <c r="E62" s="21">
        <v>6190.0577135952271</v>
      </c>
      <c r="F62" s="21">
        <v>0</v>
      </c>
      <c r="G62" s="3">
        <v>0</v>
      </c>
      <c r="H62" s="21">
        <v>0</v>
      </c>
      <c r="I62" s="21">
        <v>4555.28</v>
      </c>
      <c r="J62" s="21">
        <v>0</v>
      </c>
      <c r="K62" s="21">
        <v>8866.3646659116639</v>
      </c>
      <c r="L62" s="21">
        <v>0</v>
      </c>
      <c r="M62" s="21">
        <v>1371.2243225201321</v>
      </c>
      <c r="N62" s="21">
        <v>3437.4656718183583</v>
      </c>
      <c r="O62" s="21">
        <v>0</v>
      </c>
      <c r="P62" s="21">
        <v>0</v>
      </c>
      <c r="Q62" s="14">
        <v>24420.392373845378</v>
      </c>
    </row>
    <row r="63" spans="1:17" ht="35.1" customHeight="1" x14ac:dyDescent="0.35">
      <c r="A63" s="5">
        <v>14</v>
      </c>
      <c r="B63" s="10" t="s">
        <v>19</v>
      </c>
      <c r="C63" s="21">
        <v>0</v>
      </c>
      <c r="D63" s="21">
        <v>0</v>
      </c>
      <c r="E63" s="21">
        <v>0</v>
      </c>
      <c r="F63" s="21">
        <v>0</v>
      </c>
      <c r="G63" s="3">
        <v>0</v>
      </c>
      <c r="H63" s="21">
        <v>0</v>
      </c>
      <c r="I63" s="21">
        <v>709.12</v>
      </c>
      <c r="J63" s="21">
        <v>0</v>
      </c>
      <c r="K63" s="21">
        <v>441.6761041902605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14">
        <v>1150.7961041902604</v>
      </c>
    </row>
    <row r="64" spans="1:17" ht="35.1" customHeight="1" x14ac:dyDescent="0.35">
      <c r="A64" s="5">
        <v>15</v>
      </c>
      <c r="B64" s="10" t="s">
        <v>41</v>
      </c>
      <c r="C64" s="21">
        <v>285.40849090260434</v>
      </c>
      <c r="D64" s="21">
        <v>0</v>
      </c>
      <c r="E64" s="21">
        <v>23708.880119652196</v>
      </c>
      <c r="F64" s="21">
        <v>680.64862307022804</v>
      </c>
      <c r="G64" s="3">
        <v>0</v>
      </c>
      <c r="H64" s="21">
        <v>0</v>
      </c>
      <c r="I64" s="21">
        <v>1938.7</v>
      </c>
      <c r="J64" s="21">
        <v>0</v>
      </c>
      <c r="K64" s="21">
        <v>21028.614571536429</v>
      </c>
      <c r="L64" s="21">
        <v>0</v>
      </c>
      <c r="M64" s="21">
        <v>15.210025096541408</v>
      </c>
      <c r="N64" s="21">
        <v>448.69574034797154</v>
      </c>
      <c r="O64" s="21">
        <v>280.99306787038535</v>
      </c>
      <c r="P64" s="21">
        <v>8147.5355534336632</v>
      </c>
      <c r="Q64" s="14">
        <v>56534.686191910019</v>
      </c>
    </row>
    <row r="65" spans="1:17" ht="35.1" customHeight="1" x14ac:dyDescent="0.35">
      <c r="A65" s="5">
        <v>16</v>
      </c>
      <c r="B65" s="10" t="s">
        <v>20</v>
      </c>
      <c r="C65" s="21">
        <v>0</v>
      </c>
      <c r="D65" s="21">
        <v>0</v>
      </c>
      <c r="E65" s="21">
        <v>0</v>
      </c>
      <c r="F65" s="21">
        <v>0</v>
      </c>
      <c r="G65" s="3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14">
        <v>0</v>
      </c>
    </row>
    <row r="66" spans="1:17" ht="35.1" customHeight="1" x14ac:dyDescent="0.35">
      <c r="A66" s="5">
        <v>17</v>
      </c>
      <c r="B66" s="10" t="s">
        <v>21</v>
      </c>
      <c r="C66" s="21">
        <v>0</v>
      </c>
      <c r="D66" s="21">
        <v>0</v>
      </c>
      <c r="E66" s="21">
        <v>21859.341067912759</v>
      </c>
      <c r="F66" s="21">
        <v>0</v>
      </c>
      <c r="G66" s="3">
        <v>0</v>
      </c>
      <c r="H66" s="21">
        <v>319.20038690955994</v>
      </c>
      <c r="I66" s="21">
        <v>0</v>
      </c>
      <c r="J66" s="21">
        <v>0</v>
      </c>
      <c r="K66" s="21">
        <v>18059.041147602868</v>
      </c>
      <c r="L66" s="21">
        <v>0</v>
      </c>
      <c r="M66" s="21">
        <v>0</v>
      </c>
      <c r="N66" s="21">
        <v>1296.6546394801551</v>
      </c>
      <c r="O66" s="21">
        <v>4132.6777365790749</v>
      </c>
      <c r="P66" s="21">
        <v>0</v>
      </c>
      <c r="Q66" s="14">
        <v>45666.914978484419</v>
      </c>
    </row>
    <row r="67" spans="1:17" ht="35.1" customHeight="1" x14ac:dyDescent="0.35">
      <c r="A67" s="5">
        <v>18</v>
      </c>
      <c r="B67" s="10" t="s">
        <v>22</v>
      </c>
      <c r="C67" s="21">
        <v>0</v>
      </c>
      <c r="D67" s="21">
        <v>0</v>
      </c>
      <c r="E67" s="21">
        <v>498.97332330598346</v>
      </c>
      <c r="F67" s="21">
        <v>0</v>
      </c>
      <c r="G67" s="3">
        <v>0</v>
      </c>
      <c r="H67" s="21">
        <v>0</v>
      </c>
      <c r="I67" s="21">
        <v>1104.6199999999999</v>
      </c>
      <c r="J67" s="21">
        <v>0</v>
      </c>
      <c r="K67" s="21">
        <v>1888.6372215930539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14">
        <v>3492.2305448990373</v>
      </c>
    </row>
    <row r="68" spans="1:17" ht="35.1" customHeight="1" x14ac:dyDescent="0.35">
      <c r="A68" s="5">
        <v>19</v>
      </c>
      <c r="B68" s="10" t="s">
        <v>23</v>
      </c>
      <c r="C68" s="21">
        <v>0</v>
      </c>
      <c r="D68" s="21">
        <v>0</v>
      </c>
      <c r="E68" s="21">
        <v>4565.7115334240298</v>
      </c>
      <c r="F68" s="21">
        <v>0</v>
      </c>
      <c r="G68" s="3">
        <v>0</v>
      </c>
      <c r="H68" s="21">
        <v>0</v>
      </c>
      <c r="I68" s="21">
        <v>0</v>
      </c>
      <c r="J68" s="21">
        <v>0</v>
      </c>
      <c r="K68" s="21">
        <v>6127.2178180445453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14">
        <v>10692.929351468574</v>
      </c>
    </row>
    <row r="69" spans="1:17" ht="35.1" customHeight="1" x14ac:dyDescent="0.35">
      <c r="A69" s="5">
        <v>20</v>
      </c>
      <c r="B69" s="10" t="s">
        <v>42</v>
      </c>
      <c r="C69" s="21">
        <v>0</v>
      </c>
      <c r="D69" s="21">
        <v>0</v>
      </c>
      <c r="E69" s="21">
        <v>239.55789527052718</v>
      </c>
      <c r="F69" s="21">
        <v>0</v>
      </c>
      <c r="G69" s="3">
        <v>0</v>
      </c>
      <c r="H69" s="21">
        <v>0</v>
      </c>
      <c r="I69" s="21">
        <v>0</v>
      </c>
      <c r="J69" s="21">
        <v>0</v>
      </c>
      <c r="K69" s="21">
        <v>158.17289543223859</v>
      </c>
      <c r="L69" s="21">
        <v>1814.2695356738391</v>
      </c>
      <c r="M69" s="21">
        <v>0</v>
      </c>
      <c r="N69" s="21">
        <v>0</v>
      </c>
      <c r="O69" s="21">
        <v>0</v>
      </c>
      <c r="P69" s="21">
        <v>0</v>
      </c>
      <c r="Q69" s="14">
        <v>2212.0003263766048</v>
      </c>
    </row>
    <row r="70" spans="1:17" ht="35.1" customHeight="1" x14ac:dyDescent="0.35">
      <c r="A70" s="5">
        <v>21</v>
      </c>
      <c r="B70" s="10" t="s">
        <v>25</v>
      </c>
      <c r="C70" s="21">
        <v>0</v>
      </c>
      <c r="D70" s="21">
        <v>0</v>
      </c>
      <c r="E70" s="21">
        <v>0</v>
      </c>
      <c r="F70" s="21">
        <v>0</v>
      </c>
      <c r="G70" s="3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14">
        <v>0</v>
      </c>
    </row>
    <row r="71" spans="1:17" ht="35.1" customHeight="1" x14ac:dyDescent="0.35">
      <c r="A71" s="5">
        <v>22</v>
      </c>
      <c r="B71" s="10" t="s">
        <v>24</v>
      </c>
      <c r="C71" s="21">
        <v>0</v>
      </c>
      <c r="D71" s="21">
        <v>0</v>
      </c>
      <c r="E71" s="21">
        <v>1756.7578986505328</v>
      </c>
      <c r="F71" s="21">
        <v>0</v>
      </c>
      <c r="G71" s="3">
        <v>0</v>
      </c>
      <c r="H71" s="21">
        <v>0</v>
      </c>
      <c r="I71" s="21">
        <v>0</v>
      </c>
      <c r="J71" s="21">
        <v>0</v>
      </c>
      <c r="K71" s="21">
        <v>937.71234428086075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14">
        <v>2694.4702429313934</v>
      </c>
    </row>
    <row r="72" spans="1:17" ht="35.1" customHeight="1" x14ac:dyDescent="0.35">
      <c r="A72" s="5">
        <v>23</v>
      </c>
      <c r="B72" s="10" t="s">
        <v>26</v>
      </c>
      <c r="C72" s="21">
        <v>0</v>
      </c>
      <c r="D72" s="21">
        <v>0</v>
      </c>
      <c r="E72" s="21">
        <v>228.15037644812114</v>
      </c>
      <c r="F72" s="21">
        <v>0</v>
      </c>
      <c r="G72" s="3">
        <v>0</v>
      </c>
      <c r="H72" s="21">
        <v>0</v>
      </c>
      <c r="I72" s="21">
        <v>0</v>
      </c>
      <c r="J72" s="21">
        <v>0</v>
      </c>
      <c r="K72" s="21">
        <v>152.88788221970555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14">
        <v>381.03825866782665</v>
      </c>
    </row>
    <row r="73" spans="1:17" ht="35.1" customHeight="1" x14ac:dyDescent="0.35">
      <c r="A73" s="5">
        <v>24</v>
      </c>
      <c r="B73" s="10" t="s">
        <v>27</v>
      </c>
      <c r="C73" s="21">
        <v>0</v>
      </c>
      <c r="D73" s="21">
        <v>0</v>
      </c>
      <c r="E73" s="21">
        <v>0</v>
      </c>
      <c r="F73" s="21">
        <v>0</v>
      </c>
      <c r="G73" s="3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14">
        <v>0</v>
      </c>
    </row>
    <row r="74" spans="1:17" ht="35.1" customHeight="1" x14ac:dyDescent="0.35">
      <c r="A74" s="5">
        <v>25</v>
      </c>
      <c r="B74" s="10" t="s">
        <v>28</v>
      </c>
      <c r="C74" s="21">
        <v>0</v>
      </c>
      <c r="D74" s="21">
        <v>0</v>
      </c>
      <c r="E74" s="21">
        <v>1700.1428052356287</v>
      </c>
      <c r="F74" s="21">
        <v>0</v>
      </c>
      <c r="G74" s="3">
        <v>0</v>
      </c>
      <c r="H74" s="21">
        <v>0</v>
      </c>
      <c r="I74" s="21">
        <v>0</v>
      </c>
      <c r="J74" s="21">
        <v>0</v>
      </c>
      <c r="K74" s="21">
        <v>2138.5428463571161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14">
        <v>3838.6856515927448</v>
      </c>
    </row>
    <row r="75" spans="1:17" ht="35.1" customHeight="1" x14ac:dyDescent="0.35">
      <c r="A75" s="5">
        <v>26</v>
      </c>
      <c r="B75" s="10" t="s">
        <v>29</v>
      </c>
      <c r="C75" s="21">
        <v>0</v>
      </c>
      <c r="D75" s="21">
        <v>0</v>
      </c>
      <c r="E75" s="21">
        <v>0</v>
      </c>
      <c r="F75" s="21">
        <v>0</v>
      </c>
      <c r="G75" s="3">
        <v>0</v>
      </c>
      <c r="H75" s="21">
        <v>0</v>
      </c>
      <c r="I75" s="21">
        <v>105.22</v>
      </c>
      <c r="J75" s="21">
        <v>0</v>
      </c>
      <c r="K75" s="21">
        <v>152.88788221970555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14">
        <v>258.10788221970552</v>
      </c>
    </row>
    <row r="76" spans="1:17" ht="35.1" customHeight="1" x14ac:dyDescent="0.35">
      <c r="A76" s="5">
        <v>27</v>
      </c>
      <c r="B76" s="10" t="s">
        <v>30</v>
      </c>
      <c r="C76" s="21">
        <v>0</v>
      </c>
      <c r="D76" s="21">
        <v>0</v>
      </c>
      <c r="E76" s="21">
        <v>2705.2719636987399</v>
      </c>
      <c r="F76" s="21">
        <v>0</v>
      </c>
      <c r="G76" s="3">
        <v>0</v>
      </c>
      <c r="H76" s="21">
        <v>0</v>
      </c>
      <c r="I76" s="21">
        <v>2127.12</v>
      </c>
      <c r="J76" s="21">
        <v>0</v>
      </c>
      <c r="K76" s="21">
        <v>2208.7580218950548</v>
      </c>
      <c r="L76" s="21">
        <v>0</v>
      </c>
      <c r="M76" s="21">
        <v>0</v>
      </c>
      <c r="N76" s="21">
        <v>16588.222370566909</v>
      </c>
      <c r="O76" s="21">
        <v>0</v>
      </c>
      <c r="P76" s="21">
        <v>0</v>
      </c>
      <c r="Q76" s="14">
        <v>23629.372356160704</v>
      </c>
    </row>
    <row r="77" spans="1:17" ht="35.1" customHeight="1" x14ac:dyDescent="0.35">
      <c r="A77" s="5">
        <v>28</v>
      </c>
      <c r="B77" s="10" t="s">
        <v>31</v>
      </c>
      <c r="C77" s="21">
        <v>0</v>
      </c>
      <c r="D77" s="21">
        <v>0</v>
      </c>
      <c r="E77" s="21">
        <v>38.025062741353523</v>
      </c>
      <c r="F77" s="21">
        <v>0</v>
      </c>
      <c r="G77" s="3">
        <v>91.732729331823336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14">
        <v>129.75779207317686</v>
      </c>
    </row>
    <row r="78" spans="1:17" ht="35.1" customHeight="1" x14ac:dyDescent="0.35">
      <c r="A78" s="5">
        <v>29</v>
      </c>
      <c r="B78" s="10" t="s">
        <v>32</v>
      </c>
      <c r="C78" s="21">
        <v>0</v>
      </c>
      <c r="D78" s="21">
        <v>0</v>
      </c>
      <c r="E78" s="21">
        <v>927.8115308890259</v>
      </c>
      <c r="F78" s="21">
        <v>0</v>
      </c>
      <c r="G78" s="3">
        <v>0</v>
      </c>
      <c r="H78" s="21">
        <v>0</v>
      </c>
      <c r="I78" s="21">
        <v>0</v>
      </c>
      <c r="J78" s="21">
        <v>0</v>
      </c>
      <c r="K78" s="21">
        <v>801.81200453001134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14">
        <v>1729.6235354190371</v>
      </c>
    </row>
    <row r="79" spans="1:17" ht="35.1" customHeight="1" x14ac:dyDescent="0.35">
      <c r="A79" s="5">
        <v>30</v>
      </c>
      <c r="B79" s="10" t="s">
        <v>33</v>
      </c>
      <c r="C79" s="21">
        <v>0</v>
      </c>
      <c r="D79" s="21">
        <v>0</v>
      </c>
      <c r="E79" s="21">
        <v>0</v>
      </c>
      <c r="F79" s="21">
        <v>0</v>
      </c>
      <c r="G79" s="3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14">
        <v>0</v>
      </c>
    </row>
    <row r="80" spans="1:17" ht="35.1" customHeight="1" x14ac:dyDescent="0.35">
      <c r="A80" s="5">
        <v>31</v>
      </c>
      <c r="B80" s="10" t="s">
        <v>43</v>
      </c>
      <c r="C80" s="21">
        <v>0</v>
      </c>
      <c r="D80" s="21">
        <v>0</v>
      </c>
      <c r="E80" s="21">
        <v>0</v>
      </c>
      <c r="F80" s="21">
        <v>0</v>
      </c>
      <c r="G80" s="3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14">
        <v>0</v>
      </c>
    </row>
    <row r="81" spans="1:20" ht="35.1" customHeight="1" x14ac:dyDescent="0.35">
      <c r="A81" s="5">
        <v>32</v>
      </c>
      <c r="B81" s="10" t="s">
        <v>34</v>
      </c>
      <c r="C81" s="21">
        <v>0</v>
      </c>
      <c r="D81" s="21">
        <v>0</v>
      </c>
      <c r="E81" s="21">
        <v>141.96023423438649</v>
      </c>
      <c r="F81" s="21">
        <v>0</v>
      </c>
      <c r="G81" s="3">
        <v>0</v>
      </c>
      <c r="H81" s="21">
        <v>0</v>
      </c>
      <c r="I81" s="21">
        <v>1299.17</v>
      </c>
      <c r="J81" s="21">
        <v>0</v>
      </c>
      <c r="K81" s="21">
        <v>971.68742921857302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14">
        <v>2412.8176634529596</v>
      </c>
    </row>
    <row r="82" spans="1:20" ht="35.1" customHeight="1" x14ac:dyDescent="0.35">
      <c r="A82" s="5">
        <v>33</v>
      </c>
      <c r="B82" s="10" t="s">
        <v>35</v>
      </c>
      <c r="C82" s="21">
        <v>0</v>
      </c>
      <c r="D82" s="21">
        <v>0</v>
      </c>
      <c r="E82" s="21">
        <v>6440.3471265727585</v>
      </c>
      <c r="F82" s="21">
        <v>0</v>
      </c>
      <c r="G82" s="3">
        <v>0</v>
      </c>
      <c r="H82" s="21">
        <v>0</v>
      </c>
      <c r="I82" s="21">
        <v>0</v>
      </c>
      <c r="J82" s="21">
        <v>0</v>
      </c>
      <c r="K82" s="21">
        <v>4662.3631559078894</v>
      </c>
      <c r="L82" s="21">
        <v>2181.2004530011327</v>
      </c>
      <c r="M82" s="21">
        <v>0</v>
      </c>
      <c r="N82" s="21">
        <v>0</v>
      </c>
      <c r="O82" s="21">
        <v>0</v>
      </c>
      <c r="P82" s="21">
        <v>0</v>
      </c>
      <c r="Q82" s="14">
        <v>13283.910735481781</v>
      </c>
    </row>
    <row r="83" spans="1:20" ht="30" customHeight="1" x14ac:dyDescent="0.35">
      <c r="A83" s="5">
        <v>34</v>
      </c>
      <c r="B83" s="10" t="s">
        <v>67</v>
      </c>
      <c r="C83" s="21">
        <v>0</v>
      </c>
      <c r="D83" s="21">
        <v>0</v>
      </c>
      <c r="E83" s="21">
        <v>0</v>
      </c>
      <c r="F83" s="21">
        <v>0</v>
      </c>
      <c r="G83" s="3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14">
        <v>0</v>
      </c>
    </row>
    <row r="84" spans="1:20" ht="30" customHeight="1" x14ac:dyDescent="0.35">
      <c r="A84" s="5">
        <v>35</v>
      </c>
      <c r="B84" s="23" t="s">
        <v>46</v>
      </c>
      <c r="C84" s="21">
        <v>0</v>
      </c>
      <c r="D84" s="21">
        <v>0</v>
      </c>
      <c r="E84" s="21">
        <v>0</v>
      </c>
      <c r="F84" s="21">
        <v>0</v>
      </c>
      <c r="G84" s="3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14">
        <v>0</v>
      </c>
    </row>
    <row r="85" spans="1:20" ht="30" customHeight="1" x14ac:dyDescent="0.35">
      <c r="A85" s="5">
        <v>36</v>
      </c>
      <c r="B85" s="10" t="s">
        <v>49</v>
      </c>
      <c r="C85" s="21">
        <v>0</v>
      </c>
      <c r="D85" s="21">
        <v>0</v>
      </c>
      <c r="E85" s="21">
        <v>1246.9685574981197</v>
      </c>
      <c r="F85" s="21">
        <v>684.45112934436338</v>
      </c>
      <c r="G85" s="3">
        <v>0</v>
      </c>
      <c r="H85" s="21">
        <v>0</v>
      </c>
      <c r="I85" s="21">
        <v>0</v>
      </c>
      <c r="J85" s="21">
        <v>0</v>
      </c>
      <c r="K85" s="21">
        <v>841.82710456776147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14">
        <v>2773.2467914102444</v>
      </c>
    </row>
    <row r="86" spans="1:20" s="26" customFormat="1" ht="42" customHeight="1" x14ac:dyDescent="0.3">
      <c r="A86" s="24"/>
      <c r="B86" s="24" t="s">
        <v>36</v>
      </c>
      <c r="C86" s="25">
        <v>2472.053751932453</v>
      </c>
      <c r="D86" s="25">
        <v>12703.4179648789</v>
      </c>
      <c r="E86" s="25">
        <v>118731.90640764557</v>
      </c>
      <c r="F86" s="25">
        <v>1832.8080241332398</v>
      </c>
      <c r="G86" s="25">
        <v>234.42808607021516</v>
      </c>
      <c r="H86" s="25">
        <v>399.00048363694992</v>
      </c>
      <c r="I86" s="25">
        <v>22772.9</v>
      </c>
      <c r="J86" s="25">
        <v>0</v>
      </c>
      <c r="K86" s="25">
        <v>100217.66704416763</v>
      </c>
      <c r="L86" s="25">
        <v>3995.4699886749718</v>
      </c>
      <c r="M86" s="25">
        <v>1496.7070295665987</v>
      </c>
      <c r="N86" s="25">
        <v>21953.558723371891</v>
      </c>
      <c r="O86" s="25">
        <v>14198.694180235372</v>
      </c>
      <c r="P86" s="25">
        <v>8419.2035016857772</v>
      </c>
      <c r="Q86" s="25">
        <v>309427.81518599956</v>
      </c>
      <c r="T86" s="27"/>
    </row>
    <row r="87" spans="1:20" x14ac:dyDescent="0.35">
      <c r="B87" s="60" t="s">
        <v>75</v>
      </c>
      <c r="C87" s="95"/>
      <c r="D87" s="96"/>
      <c r="E87" s="93">
        <v>170.54494139915329</v>
      </c>
      <c r="F87" s="97"/>
      <c r="G87" s="97"/>
      <c r="H87" s="97"/>
      <c r="I87" s="97"/>
      <c r="J87" s="97"/>
      <c r="K87" s="97"/>
      <c r="L87" s="97"/>
      <c r="M87" s="5"/>
      <c r="N87" s="5"/>
      <c r="O87" s="5"/>
      <c r="P87" s="5"/>
      <c r="Q87" s="98">
        <v>170.54494139915329</v>
      </c>
    </row>
    <row r="88" spans="1:20" x14ac:dyDescent="0.35">
      <c r="C88" s="17"/>
      <c r="D88" s="17"/>
      <c r="E88" s="17"/>
      <c r="F88" s="17"/>
      <c r="G88" s="17"/>
      <c r="H88" s="17"/>
      <c r="I88" s="17"/>
      <c r="J88" s="17"/>
      <c r="K88" s="17"/>
      <c r="L88" s="17"/>
      <c r="Q88" s="103">
        <v>309598.36012739869</v>
      </c>
    </row>
    <row r="89" spans="1:20" x14ac:dyDescent="0.35">
      <c r="C89" s="7"/>
      <c r="D89" s="7"/>
      <c r="E89" s="8" t="s">
        <v>50</v>
      </c>
      <c r="F89" s="7"/>
      <c r="L89" s="28"/>
    </row>
    <row r="90" spans="1:20" x14ac:dyDescent="0.35">
      <c r="C90" s="111"/>
      <c r="D90" s="111"/>
      <c r="E90" s="111"/>
      <c r="F90" s="111"/>
    </row>
    <row r="91" spans="1:20" ht="67.5" x14ac:dyDescent="0.35">
      <c r="A91" s="1" t="s">
        <v>0</v>
      </c>
      <c r="B91" s="1" t="s">
        <v>1</v>
      </c>
      <c r="C91" s="1" t="s">
        <v>58</v>
      </c>
      <c r="D91" s="1" t="s">
        <v>59</v>
      </c>
      <c r="E91" s="1" t="s">
        <v>2</v>
      </c>
      <c r="F91" s="1" t="s">
        <v>47</v>
      </c>
      <c r="G91" s="1" t="s">
        <v>61</v>
      </c>
      <c r="H91" s="1" t="s">
        <v>3</v>
      </c>
      <c r="I91" s="1" t="s">
        <v>64</v>
      </c>
      <c r="J91" s="1" t="s">
        <v>54</v>
      </c>
      <c r="K91" s="1" t="s">
        <v>4</v>
      </c>
      <c r="L91" s="1" t="s">
        <v>5</v>
      </c>
      <c r="M91" s="1" t="s">
        <v>48</v>
      </c>
      <c r="N91" s="1" t="s">
        <v>6</v>
      </c>
      <c r="O91" s="1" t="s">
        <v>7</v>
      </c>
      <c r="P91" s="9" t="s">
        <v>8</v>
      </c>
      <c r="Q91" s="9" t="s">
        <v>60</v>
      </c>
    </row>
    <row r="92" spans="1:20" ht="30" customHeight="1" x14ac:dyDescent="0.35">
      <c r="A92" s="5">
        <v>1</v>
      </c>
      <c r="B92" s="10" t="s">
        <v>65</v>
      </c>
      <c r="C92" s="29">
        <v>0.28141912206855085</v>
      </c>
      <c r="D92" s="29">
        <v>0</v>
      </c>
      <c r="E92" s="29">
        <v>1.5180316971850582E-2</v>
      </c>
      <c r="F92" s="29">
        <v>0</v>
      </c>
      <c r="G92" s="29">
        <v>0.60869565217391308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31">
        <v>8.5343540485080839E-3</v>
      </c>
    </row>
    <row r="93" spans="1:20" ht="35.1" customHeight="1" x14ac:dyDescent="0.35">
      <c r="A93" s="5">
        <v>2</v>
      </c>
      <c r="B93" s="10" t="s">
        <v>9</v>
      </c>
      <c r="C93" s="29">
        <v>0</v>
      </c>
      <c r="D93" s="29">
        <v>0</v>
      </c>
      <c r="E93" s="29">
        <v>1.5852862660476873E-2</v>
      </c>
      <c r="F93" s="29">
        <v>0</v>
      </c>
      <c r="G93" s="29">
        <v>0</v>
      </c>
      <c r="H93" s="29">
        <v>0</v>
      </c>
      <c r="I93" s="29">
        <v>7.8973692415107433E-2</v>
      </c>
      <c r="J93" s="29">
        <v>0</v>
      </c>
      <c r="K93" s="29">
        <v>4.0681551594377803E-4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31">
        <v>1.2026943038024065E-2</v>
      </c>
    </row>
    <row r="94" spans="1:20" ht="35.1" customHeight="1" x14ac:dyDescent="0.35">
      <c r="A94" s="5">
        <v>3</v>
      </c>
      <c r="B94" s="10" t="s">
        <v>39</v>
      </c>
      <c r="C94" s="29">
        <v>0</v>
      </c>
      <c r="D94" s="29">
        <v>0</v>
      </c>
      <c r="E94" s="29">
        <v>8.1986522042062204E-3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2.7313141723225319E-2</v>
      </c>
      <c r="L94" s="29">
        <v>0</v>
      </c>
      <c r="M94" s="29">
        <v>0</v>
      </c>
      <c r="N94" s="29">
        <v>0</v>
      </c>
      <c r="O94" s="29">
        <v>0</v>
      </c>
      <c r="P94" s="29">
        <v>0</v>
      </c>
      <c r="Q94" s="31">
        <v>1.1992137639909571E-2</v>
      </c>
    </row>
    <row r="95" spans="1:20" ht="35.1" customHeight="1" x14ac:dyDescent="0.35">
      <c r="A95" s="5">
        <v>4</v>
      </c>
      <c r="B95" s="10" t="s">
        <v>10</v>
      </c>
      <c r="C95" s="29">
        <v>0.36119462818200043</v>
      </c>
      <c r="D95" s="29">
        <v>0</v>
      </c>
      <c r="E95" s="29">
        <v>0.14094991918776406</v>
      </c>
      <c r="F95" s="29">
        <v>0</v>
      </c>
      <c r="G95" s="29">
        <v>0</v>
      </c>
      <c r="H95" s="29">
        <v>0</v>
      </c>
      <c r="I95" s="29">
        <v>0.11078167470985251</v>
      </c>
      <c r="J95" s="29">
        <v>0</v>
      </c>
      <c r="K95" s="29">
        <v>7.0408465378869536E-2</v>
      </c>
      <c r="L95" s="29">
        <v>0</v>
      </c>
      <c r="M95" s="29">
        <v>1.5243489336332348E-2</v>
      </c>
      <c r="N95" s="29">
        <v>0</v>
      </c>
      <c r="O95" s="29">
        <v>0.4792817444322704</v>
      </c>
      <c r="P95" s="29">
        <v>0</v>
      </c>
      <c r="Q95" s="31">
        <v>0.10999375483397275</v>
      </c>
    </row>
    <row r="96" spans="1:20" ht="35.1" customHeight="1" x14ac:dyDescent="0.35">
      <c r="A96" s="5">
        <v>5</v>
      </c>
      <c r="B96" s="10" t="s">
        <v>11</v>
      </c>
      <c r="C96" s="29">
        <v>0</v>
      </c>
      <c r="D96" s="29">
        <v>0</v>
      </c>
      <c r="E96" s="29">
        <v>7.2382284933055027E-2</v>
      </c>
      <c r="F96" s="29">
        <v>0.10580912863070539</v>
      </c>
      <c r="G96" s="29">
        <v>0</v>
      </c>
      <c r="H96" s="29">
        <v>0</v>
      </c>
      <c r="I96" s="29">
        <v>0</v>
      </c>
      <c r="J96" s="29">
        <v>0</v>
      </c>
      <c r="K96" s="29">
        <v>3.5468286093764942E-2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31">
        <v>3.9888344812107235E-2</v>
      </c>
    </row>
    <row r="97" spans="1:17" ht="35.1" customHeight="1" x14ac:dyDescent="0.35">
      <c r="A97" s="5">
        <v>6</v>
      </c>
      <c r="B97" s="10" t="s">
        <v>12</v>
      </c>
      <c r="C97" s="29">
        <v>0</v>
      </c>
      <c r="D97" s="29">
        <v>1</v>
      </c>
      <c r="E97" s="29">
        <v>5.7927890291785196E-2</v>
      </c>
      <c r="F97" s="29">
        <v>0.14937759336099585</v>
      </c>
      <c r="G97" s="29">
        <v>0</v>
      </c>
      <c r="H97" s="29">
        <v>0</v>
      </c>
      <c r="I97" s="29">
        <v>0</v>
      </c>
      <c r="J97" s="29">
        <v>0</v>
      </c>
      <c r="K97" s="29">
        <v>6.1512012734832366E-2</v>
      </c>
      <c r="L97" s="29">
        <v>0</v>
      </c>
      <c r="M97" s="29">
        <v>2.7946397116609307E-2</v>
      </c>
      <c r="N97" s="29">
        <v>8.3139277535074392E-3</v>
      </c>
      <c r="O97" s="29">
        <v>0</v>
      </c>
      <c r="P97" s="29">
        <v>3.2267654321185911E-2</v>
      </c>
      <c r="Q97" s="31">
        <v>8.5692663017694695E-2</v>
      </c>
    </row>
    <row r="98" spans="1:17" ht="35.1" customHeight="1" x14ac:dyDescent="0.35">
      <c r="A98" s="5">
        <v>7</v>
      </c>
      <c r="B98" s="10" t="s">
        <v>13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1.6314127757114813E-2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31">
        <v>1.2006677543732658E-3</v>
      </c>
    </row>
    <row r="99" spans="1:17" ht="35.1" customHeight="1" x14ac:dyDescent="0.35">
      <c r="A99" s="5">
        <v>8</v>
      </c>
      <c r="B99" s="10" t="s">
        <v>14</v>
      </c>
      <c r="C99" s="29">
        <v>0</v>
      </c>
      <c r="D99" s="29">
        <v>0</v>
      </c>
      <c r="E99" s="29">
        <v>1.7418577491141257E-2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31">
        <v>6.6837588960427796E-3</v>
      </c>
    </row>
    <row r="100" spans="1:17" ht="35.1" customHeight="1" x14ac:dyDescent="0.35">
      <c r="A100" s="5">
        <v>9</v>
      </c>
      <c r="B100" s="10" t="s">
        <v>40</v>
      </c>
      <c r="C100" s="29">
        <v>0</v>
      </c>
      <c r="D100" s="29">
        <v>0</v>
      </c>
      <c r="E100" s="29">
        <v>2.1436059408914184E-2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1.5063474520918227E-2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31">
        <v>1.3104091728522399E-2</v>
      </c>
    </row>
    <row r="101" spans="1:17" ht="35.1" customHeight="1" x14ac:dyDescent="0.35">
      <c r="A101" s="5">
        <v>10</v>
      </c>
      <c r="B101" s="10" t="s">
        <v>15</v>
      </c>
      <c r="C101" s="29">
        <v>0.24193225095209464</v>
      </c>
      <c r="D101" s="29">
        <v>0</v>
      </c>
      <c r="E101" s="29">
        <v>6.7005477866841643E-3</v>
      </c>
      <c r="F101" s="29">
        <v>0</v>
      </c>
      <c r="G101" s="29">
        <v>0</v>
      </c>
      <c r="H101" s="29">
        <v>0.2</v>
      </c>
      <c r="I101" s="29">
        <v>0</v>
      </c>
      <c r="J101" s="29">
        <v>0</v>
      </c>
      <c r="K101" s="29">
        <v>4.7314904590461074E-2</v>
      </c>
      <c r="L101" s="29">
        <v>0</v>
      </c>
      <c r="M101" s="29">
        <v>0</v>
      </c>
      <c r="N101" s="29">
        <v>0</v>
      </c>
      <c r="O101" s="29">
        <v>0.2098677823887731</v>
      </c>
      <c r="P101" s="29">
        <v>0</v>
      </c>
      <c r="Q101" s="31">
        <v>2.9716385540401558E-2</v>
      </c>
    </row>
    <row r="102" spans="1:17" ht="35.1" customHeight="1" x14ac:dyDescent="0.35">
      <c r="A102" s="5">
        <v>11</v>
      </c>
      <c r="B102" s="10" t="s">
        <v>16</v>
      </c>
      <c r="C102" s="29">
        <v>0</v>
      </c>
      <c r="D102" s="29">
        <v>0</v>
      </c>
      <c r="E102" s="29">
        <v>3.3310583022384738E-2</v>
      </c>
      <c r="F102" s="29">
        <v>0</v>
      </c>
      <c r="G102" s="29">
        <v>0</v>
      </c>
      <c r="H102" s="29">
        <v>0</v>
      </c>
      <c r="I102" s="29">
        <v>0.27404810103236737</v>
      </c>
      <c r="J102" s="29">
        <v>0</v>
      </c>
      <c r="K102" s="29">
        <v>2.6469376208675264E-2</v>
      </c>
      <c r="L102" s="29">
        <v>0</v>
      </c>
      <c r="M102" s="29">
        <v>3.0486978672664696E-2</v>
      </c>
      <c r="N102" s="29">
        <v>0</v>
      </c>
      <c r="O102" s="29">
        <v>0</v>
      </c>
      <c r="P102" s="29">
        <v>0</v>
      </c>
      <c r="Q102" s="31">
        <v>4.1671199549673708E-2</v>
      </c>
    </row>
    <row r="103" spans="1:17" ht="35.1" customHeight="1" x14ac:dyDescent="0.35">
      <c r="A103" s="5">
        <v>12</v>
      </c>
      <c r="B103" s="10" t="s">
        <v>17</v>
      </c>
      <c r="C103" s="29">
        <v>0</v>
      </c>
      <c r="D103" s="29">
        <v>0</v>
      </c>
      <c r="E103" s="29">
        <v>2.1457410065695969E-3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2.3169650357131286E-2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31">
        <v>8.3275520135089025E-3</v>
      </c>
    </row>
    <row r="104" spans="1:17" ht="35.1" customHeight="1" x14ac:dyDescent="0.35">
      <c r="A104" s="5">
        <v>13</v>
      </c>
      <c r="B104" s="10" t="s">
        <v>18</v>
      </c>
      <c r="C104" s="29">
        <v>0</v>
      </c>
      <c r="D104" s="29">
        <v>0</v>
      </c>
      <c r="E104" s="29">
        <v>5.2134745418326973E-2</v>
      </c>
      <c r="F104" s="29">
        <v>0</v>
      </c>
      <c r="G104" s="29">
        <v>0</v>
      </c>
      <c r="H104" s="29">
        <v>0</v>
      </c>
      <c r="I104" s="29">
        <v>0.20003073828980936</v>
      </c>
      <c r="J104" s="29">
        <v>0</v>
      </c>
      <c r="K104" s="29">
        <v>8.8471074286773282E-2</v>
      </c>
      <c r="L104" s="29">
        <v>0</v>
      </c>
      <c r="M104" s="29">
        <v>0.91616080865017202</v>
      </c>
      <c r="N104" s="29">
        <v>0.15657897269105675</v>
      </c>
      <c r="O104" s="29">
        <v>0</v>
      </c>
      <c r="P104" s="29">
        <v>0</v>
      </c>
      <c r="Q104" s="31">
        <v>7.8921128532566096E-2</v>
      </c>
    </row>
    <row r="105" spans="1:17" ht="35.1" customHeight="1" x14ac:dyDescent="0.35">
      <c r="A105" s="5">
        <v>14</v>
      </c>
      <c r="B105" s="10" t="s">
        <v>19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3.1138765813752307E-2</v>
      </c>
      <c r="J105" s="29">
        <v>0</v>
      </c>
      <c r="K105" s="29">
        <v>4.4071680893909291E-3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31">
        <v>3.7191100725657376E-3</v>
      </c>
    </row>
    <row r="106" spans="1:17" ht="35.1" customHeight="1" x14ac:dyDescent="0.35">
      <c r="A106" s="5">
        <v>15</v>
      </c>
      <c r="B106" s="10" t="s">
        <v>44</v>
      </c>
      <c r="C106" s="29">
        <v>0.11545399879735418</v>
      </c>
      <c r="D106" s="29">
        <v>0</v>
      </c>
      <c r="E106" s="29">
        <v>0.19968415261734143</v>
      </c>
      <c r="F106" s="29">
        <v>0.37136929460580914</v>
      </c>
      <c r="G106" s="29">
        <v>0</v>
      </c>
      <c r="H106" s="29">
        <v>0</v>
      </c>
      <c r="I106" s="29">
        <v>8.5131889219203519E-2</v>
      </c>
      <c r="J106" s="29">
        <v>0</v>
      </c>
      <c r="K106" s="29">
        <v>0.20982941622726822</v>
      </c>
      <c r="L106" s="29">
        <v>0</v>
      </c>
      <c r="M106" s="29">
        <v>1.0162326224221564E-2</v>
      </c>
      <c r="N106" s="29">
        <v>2.0438405727372454E-2</v>
      </c>
      <c r="O106" s="29">
        <v>1.9790064093466328E-2</v>
      </c>
      <c r="P106" s="29">
        <v>0.96773234567881417</v>
      </c>
      <c r="Q106" s="31">
        <v>0.18270718861498136</v>
      </c>
    </row>
    <row r="107" spans="1:17" ht="35.1" customHeight="1" x14ac:dyDescent="0.35">
      <c r="A107" s="5">
        <v>16</v>
      </c>
      <c r="B107" s="10" t="s">
        <v>20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31">
        <v>0</v>
      </c>
    </row>
    <row r="108" spans="1:17" ht="35.1" customHeight="1" x14ac:dyDescent="0.35">
      <c r="A108" s="5">
        <v>17</v>
      </c>
      <c r="B108" s="10" t="s">
        <v>21</v>
      </c>
      <c r="C108" s="29">
        <v>0</v>
      </c>
      <c r="D108" s="29">
        <v>0</v>
      </c>
      <c r="E108" s="29">
        <v>0.18410671342934959</v>
      </c>
      <c r="F108" s="29">
        <v>0</v>
      </c>
      <c r="G108" s="29">
        <v>0</v>
      </c>
      <c r="H108" s="29">
        <v>0.8</v>
      </c>
      <c r="I108" s="29">
        <v>0</v>
      </c>
      <c r="J108" s="29">
        <v>0</v>
      </c>
      <c r="K108" s="29">
        <v>0.18019817942522989</v>
      </c>
      <c r="L108" s="29">
        <v>0</v>
      </c>
      <c r="M108" s="29">
        <v>0</v>
      </c>
      <c r="N108" s="29">
        <v>5.9063528415542431E-2</v>
      </c>
      <c r="O108" s="29">
        <v>0.29106040908549008</v>
      </c>
      <c r="P108" s="29">
        <v>0</v>
      </c>
      <c r="Q108" s="31">
        <v>0.14758503514311946</v>
      </c>
    </row>
    <row r="109" spans="1:17" ht="35.1" customHeight="1" x14ac:dyDescent="0.35">
      <c r="A109" s="5">
        <v>18</v>
      </c>
      <c r="B109" s="10" t="s">
        <v>22</v>
      </c>
      <c r="C109" s="29">
        <v>0</v>
      </c>
      <c r="D109" s="29">
        <v>0</v>
      </c>
      <c r="E109" s="29">
        <v>4.2025209432150819E-3</v>
      </c>
      <c r="F109" s="29">
        <v>0</v>
      </c>
      <c r="G109" s="29">
        <v>0</v>
      </c>
      <c r="H109" s="29">
        <v>0</v>
      </c>
      <c r="I109" s="29">
        <v>4.8505899556051266E-2</v>
      </c>
      <c r="J109" s="29">
        <v>0</v>
      </c>
      <c r="K109" s="29">
        <v>1.8845352095062235E-2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31">
        <v>1.1286091209349843E-2</v>
      </c>
    </row>
    <row r="110" spans="1:17" ht="35.1" customHeight="1" x14ac:dyDescent="0.35">
      <c r="A110" s="5">
        <v>19</v>
      </c>
      <c r="B110" s="10" t="s">
        <v>23</v>
      </c>
      <c r="C110" s="29">
        <v>0</v>
      </c>
      <c r="D110" s="29">
        <v>0</v>
      </c>
      <c r="E110" s="29">
        <v>3.8453956241117235E-2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6.1139098511883906E-2</v>
      </c>
      <c r="L110" s="29">
        <v>0</v>
      </c>
      <c r="M110" s="29">
        <v>0</v>
      </c>
      <c r="N110" s="29">
        <v>0</v>
      </c>
      <c r="O110" s="29">
        <v>0</v>
      </c>
      <c r="P110" s="29">
        <v>0</v>
      </c>
      <c r="Q110" s="31">
        <v>3.4557104522232325E-2</v>
      </c>
    </row>
    <row r="111" spans="1:17" ht="35.1" customHeight="1" x14ac:dyDescent="0.35">
      <c r="A111" s="5">
        <v>20</v>
      </c>
      <c r="B111" s="10" t="s">
        <v>42</v>
      </c>
      <c r="C111" s="29">
        <v>0</v>
      </c>
      <c r="D111" s="29">
        <v>0</v>
      </c>
      <c r="E111" s="29">
        <v>2.0176370658788749E-3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1.5782935294485463E-3</v>
      </c>
      <c r="L111" s="29">
        <v>0.45408163265306117</v>
      </c>
      <c r="M111" s="29">
        <v>0</v>
      </c>
      <c r="N111" s="29">
        <v>0</v>
      </c>
      <c r="O111" s="29">
        <v>0</v>
      </c>
      <c r="P111" s="29">
        <v>0</v>
      </c>
      <c r="Q111" s="31">
        <v>7.1486796526257779E-3</v>
      </c>
    </row>
    <row r="112" spans="1:17" ht="35.1" customHeight="1" x14ac:dyDescent="0.35">
      <c r="A112" s="5">
        <v>21</v>
      </c>
      <c r="B112" s="10" t="s">
        <v>25</v>
      </c>
      <c r="C112" s="29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31">
        <v>0</v>
      </c>
    </row>
    <row r="113" spans="1:17" ht="35.1" customHeight="1" x14ac:dyDescent="0.35">
      <c r="A113" s="5">
        <v>22</v>
      </c>
      <c r="B113" s="10" t="s">
        <v>24</v>
      </c>
      <c r="C113" s="29">
        <v>0</v>
      </c>
      <c r="D113" s="29">
        <v>0</v>
      </c>
      <c r="E113" s="29">
        <v>1.4796005149778416E-2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29">
        <v>9.3567568667068945E-3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31">
        <v>8.7079121872470494E-3</v>
      </c>
    </row>
    <row r="114" spans="1:17" ht="35.1" customHeight="1" x14ac:dyDescent="0.35">
      <c r="A114" s="5">
        <v>23</v>
      </c>
      <c r="B114" s="10" t="s">
        <v>26</v>
      </c>
      <c r="C114" s="29">
        <v>0</v>
      </c>
      <c r="D114" s="29">
        <v>0</v>
      </c>
      <c r="E114" s="29">
        <v>1.9215591103608333E-3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1.5255581847891677E-3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31">
        <v>1.2314285916370559E-3</v>
      </c>
    </row>
    <row r="115" spans="1:17" ht="35.1" customHeight="1" x14ac:dyDescent="0.35">
      <c r="A115" s="5">
        <v>24</v>
      </c>
      <c r="B115" s="10" t="s">
        <v>27</v>
      </c>
      <c r="C115" s="29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31">
        <v>0</v>
      </c>
    </row>
    <row r="116" spans="1:17" ht="35.1" customHeight="1" x14ac:dyDescent="0.35">
      <c r="A116" s="5">
        <v>25</v>
      </c>
      <c r="B116" s="10" t="s">
        <v>28</v>
      </c>
      <c r="C116" s="29">
        <v>0</v>
      </c>
      <c r="D116" s="29">
        <v>0</v>
      </c>
      <c r="E116" s="29">
        <v>1.4319173814985172E-2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2.1338980535384286E-2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31">
        <v>1.2405754955433725E-2</v>
      </c>
    </row>
    <row r="117" spans="1:17" ht="35.1" customHeight="1" x14ac:dyDescent="0.35">
      <c r="A117" s="5">
        <v>26</v>
      </c>
      <c r="B117" s="10" t="s">
        <v>29</v>
      </c>
      <c r="C117" s="29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4.6204040767754652E-3</v>
      </c>
      <c r="J117" s="29">
        <v>0</v>
      </c>
      <c r="K117" s="29">
        <v>1.5255581847891677E-3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31">
        <v>8.3414570233304589E-4</v>
      </c>
    </row>
    <row r="118" spans="1:17" ht="35.1" customHeight="1" x14ac:dyDescent="0.35">
      <c r="A118" s="5">
        <v>27</v>
      </c>
      <c r="B118" s="10" t="s">
        <v>30</v>
      </c>
      <c r="C118" s="29">
        <v>0</v>
      </c>
      <c r="D118" s="29">
        <v>0</v>
      </c>
      <c r="E118" s="29">
        <v>2.278470922896373E-2</v>
      </c>
      <c r="F118" s="29">
        <v>0</v>
      </c>
      <c r="G118" s="29">
        <v>0</v>
      </c>
      <c r="H118" s="29">
        <v>0</v>
      </c>
      <c r="I118" s="29">
        <v>9.3405758599036562E-2</v>
      </c>
      <c r="J118" s="29">
        <v>0</v>
      </c>
      <c r="K118" s="29">
        <v>2.2039607257287458E-2</v>
      </c>
      <c r="L118" s="29">
        <v>0</v>
      </c>
      <c r="M118" s="29">
        <v>0</v>
      </c>
      <c r="N118" s="29">
        <v>0.75560516541252098</v>
      </c>
      <c r="O118" s="29">
        <v>0</v>
      </c>
      <c r="P118" s="29">
        <v>0</v>
      </c>
      <c r="Q118" s="31">
        <v>7.6364732569232333E-2</v>
      </c>
    </row>
    <row r="119" spans="1:17" ht="35.1" customHeight="1" x14ac:dyDescent="0.35">
      <c r="A119" s="5">
        <v>28</v>
      </c>
      <c r="B119" s="10" t="s">
        <v>31</v>
      </c>
      <c r="C119" s="29">
        <v>0</v>
      </c>
      <c r="D119" s="29">
        <v>0</v>
      </c>
      <c r="E119" s="29">
        <v>3.2025985172680555E-4</v>
      </c>
      <c r="F119" s="29">
        <v>0</v>
      </c>
      <c r="G119" s="29">
        <v>0.39130434782608703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31">
        <v>4.1934753666272184E-4</v>
      </c>
    </row>
    <row r="120" spans="1:17" ht="35.1" customHeight="1" x14ac:dyDescent="0.35">
      <c r="A120" s="5">
        <v>29</v>
      </c>
      <c r="B120" s="10" t="s">
        <v>32</v>
      </c>
      <c r="C120" s="29">
        <v>0</v>
      </c>
      <c r="D120" s="29">
        <v>0</v>
      </c>
      <c r="E120" s="29">
        <v>7.8143403821340548E-3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8.0007051468943009E-3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31">
        <v>5.5897480786572034E-3</v>
      </c>
    </row>
    <row r="121" spans="1:17" ht="35.1" customHeight="1" x14ac:dyDescent="0.35">
      <c r="A121" s="5">
        <v>30</v>
      </c>
      <c r="B121" s="10" t="s">
        <v>33</v>
      </c>
      <c r="C121" s="29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31">
        <v>0</v>
      </c>
    </row>
    <row r="122" spans="1:17" ht="35.1" customHeight="1" x14ac:dyDescent="0.35">
      <c r="A122" s="5">
        <v>31</v>
      </c>
      <c r="B122" s="10" t="s">
        <v>43</v>
      </c>
      <c r="C122" s="29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31">
        <v>0</v>
      </c>
    </row>
    <row r="123" spans="1:17" ht="35.1" customHeight="1" x14ac:dyDescent="0.35">
      <c r="A123" s="5">
        <v>32</v>
      </c>
      <c r="B123" s="10" t="s">
        <v>34</v>
      </c>
      <c r="C123" s="29">
        <v>0</v>
      </c>
      <c r="D123" s="29">
        <v>0</v>
      </c>
      <c r="E123" s="29">
        <v>1.195636779780074E-3</v>
      </c>
      <c r="F123" s="29">
        <v>0</v>
      </c>
      <c r="G123" s="29">
        <v>0</v>
      </c>
      <c r="H123" s="29">
        <v>0</v>
      </c>
      <c r="I123" s="29">
        <v>5.7048948530929303E-2</v>
      </c>
      <c r="J123" s="29">
        <v>0</v>
      </c>
      <c r="K123" s="29">
        <v>9.6957697966600434E-3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31">
        <v>7.7976754029129387E-3</v>
      </c>
    </row>
    <row r="124" spans="1:17" ht="35.1" customHeight="1" x14ac:dyDescent="0.35">
      <c r="A124" s="5">
        <v>33</v>
      </c>
      <c r="B124" s="10" t="s">
        <v>35</v>
      </c>
      <c r="C124" s="29">
        <v>0</v>
      </c>
      <c r="D124" s="29">
        <v>0</v>
      </c>
      <c r="E124" s="29">
        <v>5.424276693124875E-2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4.6522367696437264E-2</v>
      </c>
      <c r="L124" s="29">
        <v>0.54591836734693877</v>
      </c>
      <c r="M124" s="29">
        <v>0</v>
      </c>
      <c r="N124" s="29">
        <v>0</v>
      </c>
      <c r="O124" s="29">
        <v>0</v>
      </c>
      <c r="P124" s="29">
        <v>0</v>
      </c>
      <c r="Q124" s="31">
        <v>4.2930564362795617E-2</v>
      </c>
    </row>
    <row r="125" spans="1:17" ht="30" customHeight="1" x14ac:dyDescent="0.35">
      <c r="A125" s="5">
        <v>34</v>
      </c>
      <c r="B125" s="10" t="s">
        <v>67</v>
      </c>
      <c r="C125" s="29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31">
        <v>0</v>
      </c>
    </row>
    <row r="126" spans="1:17" ht="30" customHeight="1" x14ac:dyDescent="0.35">
      <c r="A126" s="5">
        <v>35</v>
      </c>
      <c r="B126" s="23" t="s">
        <v>46</v>
      </c>
      <c r="C126" s="29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31">
        <v>0</v>
      </c>
    </row>
    <row r="127" spans="1:17" ht="30" customHeight="1" x14ac:dyDescent="0.35">
      <c r="A127" s="5">
        <v>36</v>
      </c>
      <c r="B127" s="10" t="s">
        <v>49</v>
      </c>
      <c r="C127" s="29">
        <v>0</v>
      </c>
      <c r="D127" s="29">
        <v>0</v>
      </c>
      <c r="E127" s="29">
        <v>1.0502388070961042E-2</v>
      </c>
      <c r="F127" s="29">
        <v>0.37344398340248963</v>
      </c>
      <c r="G127" s="29">
        <v>0</v>
      </c>
      <c r="H127" s="29">
        <v>0</v>
      </c>
      <c r="I127" s="29">
        <v>0</v>
      </c>
      <c r="J127" s="29">
        <v>0</v>
      </c>
      <c r="K127" s="29">
        <v>8.3999870421724541E-3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31">
        <v>8.9624999929085996E-3</v>
      </c>
    </row>
    <row r="128" spans="1:17" ht="35.25" customHeight="1" x14ac:dyDescent="0.35">
      <c r="A128" s="24"/>
      <c r="B128" s="24" t="s">
        <v>36</v>
      </c>
      <c r="C128" s="32">
        <v>1.0000000000000002</v>
      </c>
      <c r="D128" s="32">
        <v>1</v>
      </c>
      <c r="E128" s="32">
        <v>1</v>
      </c>
      <c r="F128" s="32">
        <v>1</v>
      </c>
      <c r="G128" s="32">
        <v>1</v>
      </c>
      <c r="H128" s="32">
        <v>1</v>
      </c>
      <c r="I128" s="32">
        <v>0.99999999999999989</v>
      </c>
      <c r="J128" s="32">
        <v>0</v>
      </c>
      <c r="K128" s="32">
        <v>0.99999999999999989</v>
      </c>
      <c r="L128" s="32">
        <v>1</v>
      </c>
      <c r="M128" s="32">
        <v>0.99999999999999989</v>
      </c>
      <c r="N128" s="32">
        <v>1</v>
      </c>
      <c r="O128" s="32">
        <v>0.99999999999999978</v>
      </c>
      <c r="P128" s="32">
        <v>1</v>
      </c>
      <c r="Q128" s="32">
        <v>1.0000000000000002</v>
      </c>
    </row>
  </sheetData>
  <mergeCells count="2">
    <mergeCell ref="B44:B45"/>
    <mergeCell ref="C90:F90"/>
  </mergeCells>
  <pageMargins left="1.4566929133858268" right="0.70866141732283472" top="0.31496062992125984" bottom="0.23622047244094491" header="0.15748031496062992" footer="0.15748031496062992"/>
  <pageSetup scale="25" orientation="landscape" r:id="rId1"/>
  <rowBreaks count="1" manualBreakCount="1">
    <brk id="45" max="1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"/>
  <sheetViews>
    <sheetView topLeftCell="A109" zoomScale="50" zoomScaleNormal="50" zoomScaleSheetLayoutView="50" workbookViewId="0">
      <selection activeCell="T114" sqref="T114"/>
    </sheetView>
  </sheetViews>
  <sheetFormatPr defaultRowHeight="23.25" x14ac:dyDescent="0.35"/>
  <cols>
    <col min="1" max="1" width="13.140625" style="4" customWidth="1"/>
    <col min="2" max="2" width="76.28515625" style="4" customWidth="1"/>
    <col min="3" max="4" width="23.42578125" style="4" customWidth="1"/>
    <col min="5" max="5" width="28.28515625" style="4" customWidth="1"/>
    <col min="6" max="6" width="20.28515625" style="4" customWidth="1"/>
    <col min="7" max="7" width="17.85546875" style="4" bestFit="1" customWidth="1"/>
    <col min="8" max="8" width="19.28515625" style="4" customWidth="1"/>
    <col min="9" max="10" width="26.28515625" style="4" customWidth="1"/>
    <col min="11" max="11" width="24.28515625" style="4" customWidth="1"/>
    <col min="12" max="12" width="24.5703125" style="4" customWidth="1"/>
    <col min="13" max="13" width="21.5703125" style="4" customWidth="1"/>
    <col min="14" max="14" width="30.28515625" style="4" customWidth="1"/>
    <col min="15" max="15" width="22.85546875" style="4" customWidth="1"/>
    <col min="16" max="16" width="22.28515625" style="4" customWidth="1"/>
    <col min="17" max="17" width="24.85546875" style="4" customWidth="1"/>
    <col min="18" max="18" width="9.140625" style="4"/>
    <col min="19" max="19" width="12.140625" style="4" bestFit="1" customWidth="1"/>
    <col min="20" max="20" width="30" style="4" customWidth="1"/>
    <col min="21" max="16384" width="9.140625" style="4"/>
  </cols>
  <sheetData>
    <row r="1" spans="1:16" x14ac:dyDescent="0.35">
      <c r="B1" s="8" t="s">
        <v>57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5">
      <c r="A2" s="5"/>
      <c r="B2" s="6">
        <v>43647</v>
      </c>
      <c r="C2" s="7"/>
      <c r="D2" s="7"/>
      <c r="E2" s="7"/>
      <c r="F2" s="7"/>
      <c r="G2" s="7"/>
      <c r="H2" s="7" t="s">
        <v>51</v>
      </c>
      <c r="I2" s="7"/>
      <c r="J2" s="7"/>
      <c r="K2" s="7"/>
      <c r="L2" s="7"/>
    </row>
    <row r="3" spans="1:16" ht="50.25" customHeight="1" x14ac:dyDescent="0.35">
      <c r="A3" s="1" t="s">
        <v>0</v>
      </c>
      <c r="B3" s="1" t="s">
        <v>1</v>
      </c>
      <c r="C3" s="1" t="s">
        <v>58</v>
      </c>
      <c r="D3" s="1" t="s">
        <v>59</v>
      </c>
      <c r="E3" s="1" t="s">
        <v>2</v>
      </c>
      <c r="F3" s="1" t="s">
        <v>47</v>
      </c>
      <c r="G3" s="1" t="s">
        <v>61</v>
      </c>
      <c r="H3" s="1" t="s">
        <v>3</v>
      </c>
      <c r="I3" s="1" t="s">
        <v>64</v>
      </c>
      <c r="J3" s="1" t="s">
        <v>54</v>
      </c>
      <c r="K3" s="1" t="s">
        <v>4</v>
      </c>
      <c r="L3" s="1" t="s">
        <v>5</v>
      </c>
      <c r="M3" s="1" t="s">
        <v>48</v>
      </c>
      <c r="N3" s="1" t="s">
        <v>6</v>
      </c>
      <c r="O3" s="1" t="s">
        <v>7</v>
      </c>
      <c r="P3" s="9" t="s">
        <v>8</v>
      </c>
    </row>
    <row r="4" spans="1:16" ht="30" customHeight="1" x14ac:dyDescent="0.35">
      <c r="A4" s="5">
        <v>1</v>
      </c>
      <c r="B4" s="10" t="s">
        <v>65</v>
      </c>
      <c r="C4" s="3">
        <v>972500</v>
      </c>
      <c r="D4" s="3">
        <v>0</v>
      </c>
      <c r="E4" s="3">
        <v>1504000</v>
      </c>
      <c r="F4" s="3">
        <v>0</v>
      </c>
      <c r="G4" s="3">
        <v>0</v>
      </c>
      <c r="H4" s="3">
        <v>0</v>
      </c>
      <c r="I4" s="3">
        <v>0</v>
      </c>
      <c r="J4" s="3"/>
      <c r="K4" s="3">
        <v>0</v>
      </c>
      <c r="L4" s="3">
        <v>0</v>
      </c>
      <c r="M4" s="3"/>
      <c r="N4" s="3"/>
      <c r="O4" s="3"/>
      <c r="P4" s="3"/>
    </row>
    <row r="5" spans="1:16" ht="30" customHeight="1" x14ac:dyDescent="0.35">
      <c r="A5" s="5">
        <v>2</v>
      </c>
      <c r="B5" s="10" t="s">
        <v>9</v>
      </c>
      <c r="C5" s="3">
        <v>0</v>
      </c>
      <c r="D5" s="3">
        <v>0</v>
      </c>
      <c r="E5" s="3">
        <v>5589000</v>
      </c>
      <c r="F5" s="3">
        <v>81000</v>
      </c>
      <c r="G5" s="3">
        <v>0</v>
      </c>
      <c r="H5" s="3">
        <v>0</v>
      </c>
      <c r="I5" s="3">
        <v>1483240</v>
      </c>
      <c r="J5" s="3"/>
      <c r="K5" s="3">
        <v>1677500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 ht="30" customHeight="1" x14ac:dyDescent="0.35">
      <c r="A6" s="5">
        <v>3</v>
      </c>
      <c r="B6" s="10" t="s">
        <v>39</v>
      </c>
      <c r="C6" s="3">
        <v>0</v>
      </c>
      <c r="D6" s="3">
        <v>0</v>
      </c>
      <c r="E6" s="3">
        <v>1503000</v>
      </c>
      <c r="F6" s="3">
        <v>0</v>
      </c>
      <c r="G6" s="3">
        <v>0</v>
      </c>
      <c r="H6" s="3">
        <v>0</v>
      </c>
      <c r="I6" s="3">
        <v>0</v>
      </c>
      <c r="J6" s="3"/>
      <c r="K6" s="3">
        <v>1395500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ht="30" customHeight="1" x14ac:dyDescent="0.35">
      <c r="A7" s="5">
        <v>4</v>
      </c>
      <c r="B7" s="10" t="s">
        <v>10</v>
      </c>
      <c r="C7" s="3">
        <v>243000</v>
      </c>
      <c r="D7" s="3">
        <v>0</v>
      </c>
      <c r="E7" s="3">
        <v>13058800</v>
      </c>
      <c r="F7" s="3">
        <v>0</v>
      </c>
      <c r="G7" s="3">
        <v>0</v>
      </c>
      <c r="H7" s="3">
        <v>0</v>
      </c>
      <c r="I7" s="3">
        <v>3321650</v>
      </c>
      <c r="J7" s="3"/>
      <c r="K7" s="3">
        <v>13395200</v>
      </c>
      <c r="L7" s="3">
        <v>0</v>
      </c>
      <c r="M7" s="3">
        <v>0</v>
      </c>
      <c r="N7" s="3">
        <v>0</v>
      </c>
      <c r="O7" s="3">
        <v>13943500</v>
      </c>
      <c r="P7" s="3">
        <v>54000</v>
      </c>
    </row>
    <row r="8" spans="1:16" ht="30" customHeight="1" x14ac:dyDescent="0.35">
      <c r="A8" s="5">
        <v>5</v>
      </c>
      <c r="B8" s="10" t="s">
        <v>11</v>
      </c>
      <c r="C8" s="3">
        <v>0</v>
      </c>
      <c r="D8" s="3">
        <v>0</v>
      </c>
      <c r="E8" s="3">
        <v>7620500</v>
      </c>
      <c r="F8" s="3">
        <v>81000</v>
      </c>
      <c r="G8" s="3">
        <v>0</v>
      </c>
      <c r="H8" s="3">
        <v>0</v>
      </c>
      <c r="I8" s="3">
        <v>50490</v>
      </c>
      <c r="J8" s="3"/>
      <c r="K8" s="3">
        <v>3874500</v>
      </c>
      <c r="L8" s="3">
        <v>0</v>
      </c>
      <c r="M8" s="3">
        <v>0</v>
      </c>
      <c r="N8" s="3">
        <v>54000</v>
      </c>
      <c r="O8" s="3">
        <v>0</v>
      </c>
      <c r="P8" s="3">
        <v>0</v>
      </c>
    </row>
    <row r="9" spans="1:16" ht="30" customHeight="1" x14ac:dyDescent="0.35">
      <c r="A9" s="5">
        <v>6</v>
      </c>
      <c r="B9" s="10" t="s">
        <v>12</v>
      </c>
      <c r="C9" s="3">
        <v>0</v>
      </c>
      <c r="D9" s="3">
        <v>2672000</v>
      </c>
      <c r="E9" s="3">
        <v>8874700</v>
      </c>
      <c r="F9" s="3">
        <v>526500</v>
      </c>
      <c r="G9" s="3">
        <v>0</v>
      </c>
      <c r="H9" s="3">
        <v>0</v>
      </c>
      <c r="I9" s="3">
        <v>0</v>
      </c>
      <c r="J9" s="3"/>
      <c r="K9" s="3">
        <v>10669500</v>
      </c>
      <c r="L9" s="3">
        <v>0</v>
      </c>
      <c r="M9" s="3">
        <v>0</v>
      </c>
      <c r="N9" s="3">
        <v>540000</v>
      </c>
      <c r="O9" s="3">
        <v>0</v>
      </c>
      <c r="P9" s="3">
        <v>469000</v>
      </c>
    </row>
    <row r="10" spans="1:16" ht="30" customHeight="1" x14ac:dyDescent="0.35">
      <c r="A10" s="5">
        <v>7</v>
      </c>
      <c r="B10" s="10" t="s">
        <v>13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416400</v>
      </c>
      <c r="J10" s="3"/>
      <c r="K10" s="3">
        <v>112500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ht="30" customHeight="1" x14ac:dyDescent="0.35">
      <c r="A11" s="5">
        <v>8</v>
      </c>
      <c r="B11" s="10" t="s">
        <v>14</v>
      </c>
      <c r="C11" s="3">
        <v>0</v>
      </c>
      <c r="D11" s="3">
        <v>0</v>
      </c>
      <c r="E11" s="3">
        <v>5871000</v>
      </c>
      <c r="F11" s="3">
        <v>0</v>
      </c>
      <c r="G11" s="3">
        <v>0</v>
      </c>
      <c r="H11" s="3">
        <v>0</v>
      </c>
      <c r="I11" s="3">
        <v>0</v>
      </c>
      <c r="J11" s="3"/>
      <c r="K11" s="3">
        <v>0</v>
      </c>
      <c r="L11" s="3">
        <v>0</v>
      </c>
      <c r="M11" s="3"/>
      <c r="N11" s="3"/>
      <c r="O11" s="3"/>
      <c r="P11" s="3"/>
    </row>
    <row r="12" spans="1:16" ht="30" customHeight="1" x14ac:dyDescent="0.35">
      <c r="A12" s="5">
        <v>9</v>
      </c>
      <c r="B12" s="10" t="s">
        <v>40</v>
      </c>
      <c r="C12" s="3">
        <v>0</v>
      </c>
      <c r="D12" s="3">
        <v>0</v>
      </c>
      <c r="E12" s="3">
        <v>3278500</v>
      </c>
      <c r="F12" s="3">
        <v>0</v>
      </c>
      <c r="G12" s="3">
        <v>0</v>
      </c>
      <c r="H12" s="3">
        <v>0</v>
      </c>
      <c r="I12" s="3">
        <v>0</v>
      </c>
      <c r="J12" s="3"/>
      <c r="K12" s="3">
        <v>2643000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 ht="30" customHeight="1" x14ac:dyDescent="0.35">
      <c r="A13" s="5">
        <v>10</v>
      </c>
      <c r="B13" s="10" t="s">
        <v>15</v>
      </c>
      <c r="C13" s="3">
        <v>140000</v>
      </c>
      <c r="D13" s="3">
        <v>0</v>
      </c>
      <c r="E13" s="3">
        <v>3823500</v>
      </c>
      <c r="F13" s="3">
        <v>0</v>
      </c>
      <c r="G13" s="3">
        <v>0</v>
      </c>
      <c r="H13" s="3">
        <v>0</v>
      </c>
      <c r="I13" s="3">
        <v>0</v>
      </c>
      <c r="J13" s="3"/>
      <c r="K13" s="3">
        <v>3143500</v>
      </c>
      <c r="L13" s="3">
        <v>0</v>
      </c>
      <c r="M13" s="3">
        <v>0</v>
      </c>
      <c r="N13" s="3">
        <v>0</v>
      </c>
      <c r="O13" s="3">
        <v>413000</v>
      </c>
      <c r="P13" s="3">
        <v>0</v>
      </c>
    </row>
    <row r="14" spans="1:16" ht="30" customHeight="1" x14ac:dyDescent="0.35">
      <c r="A14" s="5">
        <v>11</v>
      </c>
      <c r="B14" s="10" t="s">
        <v>16</v>
      </c>
      <c r="C14" s="3">
        <v>0</v>
      </c>
      <c r="D14" s="3">
        <v>0</v>
      </c>
      <c r="E14" s="3">
        <v>2032000</v>
      </c>
      <c r="F14" s="3">
        <v>0</v>
      </c>
      <c r="G14" s="3">
        <v>0</v>
      </c>
      <c r="H14" s="3">
        <v>0</v>
      </c>
      <c r="I14" s="3">
        <v>6236440</v>
      </c>
      <c r="J14" s="3"/>
      <c r="K14" s="3">
        <v>1568000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1:16" ht="30" customHeight="1" x14ac:dyDescent="0.35">
      <c r="A15" s="5">
        <v>12</v>
      </c>
      <c r="B15" s="10" t="s">
        <v>17</v>
      </c>
      <c r="C15" s="3">
        <v>0</v>
      </c>
      <c r="D15" s="3">
        <v>0</v>
      </c>
      <c r="E15" s="3">
        <v>328500</v>
      </c>
      <c r="F15" s="3">
        <v>0</v>
      </c>
      <c r="G15" s="3">
        <v>0</v>
      </c>
      <c r="H15" s="3">
        <v>0</v>
      </c>
      <c r="I15" s="3">
        <v>0</v>
      </c>
      <c r="J15" s="3"/>
      <c r="K15" s="3">
        <v>2822500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 ht="30" customHeight="1" x14ac:dyDescent="0.35">
      <c r="A16" s="5">
        <v>13</v>
      </c>
      <c r="B16" s="10" t="s">
        <v>18</v>
      </c>
      <c r="C16" s="3">
        <v>0</v>
      </c>
      <c r="D16" s="3">
        <v>0</v>
      </c>
      <c r="E16" s="3">
        <v>5283500</v>
      </c>
      <c r="F16" s="3">
        <v>0</v>
      </c>
      <c r="G16" s="3">
        <v>0</v>
      </c>
      <c r="H16" s="3">
        <v>0</v>
      </c>
      <c r="I16" s="3">
        <v>9650280</v>
      </c>
      <c r="J16" s="3"/>
      <c r="K16" s="3">
        <v>8690500</v>
      </c>
      <c r="L16" s="3">
        <v>0</v>
      </c>
      <c r="M16" s="3">
        <v>372000</v>
      </c>
      <c r="N16" s="3">
        <v>4739500</v>
      </c>
      <c r="O16" s="3">
        <v>0</v>
      </c>
      <c r="P16" s="3">
        <v>622000</v>
      </c>
    </row>
    <row r="17" spans="1:16" ht="30" customHeight="1" x14ac:dyDescent="0.35">
      <c r="A17" s="5">
        <v>14</v>
      </c>
      <c r="B17" s="10" t="s">
        <v>19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599010</v>
      </c>
      <c r="J17" s="3"/>
      <c r="K17" s="3">
        <v>342000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ht="30" customHeight="1" x14ac:dyDescent="0.35">
      <c r="A18" s="5">
        <v>15</v>
      </c>
      <c r="B18" s="10" t="s">
        <v>41</v>
      </c>
      <c r="C18" s="3">
        <v>0</v>
      </c>
      <c r="D18" s="3">
        <v>0</v>
      </c>
      <c r="E18" s="3">
        <v>35480400</v>
      </c>
      <c r="F18" s="3">
        <v>315000</v>
      </c>
      <c r="G18" s="3">
        <v>0</v>
      </c>
      <c r="H18" s="3">
        <v>0</v>
      </c>
      <c r="I18" s="3">
        <v>2219440</v>
      </c>
      <c r="J18" s="3"/>
      <c r="K18" s="3">
        <v>37685600</v>
      </c>
      <c r="L18" s="3">
        <v>0</v>
      </c>
      <c r="M18" s="3">
        <v>0</v>
      </c>
      <c r="N18" s="3">
        <v>4720500</v>
      </c>
      <c r="O18" s="3">
        <v>340000</v>
      </c>
      <c r="P18" s="3">
        <v>5246000</v>
      </c>
    </row>
    <row r="19" spans="1:16" ht="30" customHeight="1" x14ac:dyDescent="0.35">
      <c r="A19" s="5">
        <v>16</v>
      </c>
      <c r="B19" s="10" t="s">
        <v>20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/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spans="1:16" ht="30" customHeight="1" x14ac:dyDescent="0.35">
      <c r="A20" s="5">
        <v>17</v>
      </c>
      <c r="B20" s="10" t="s">
        <v>21</v>
      </c>
      <c r="C20" s="3">
        <v>0</v>
      </c>
      <c r="D20" s="3">
        <v>0</v>
      </c>
      <c r="E20" s="3">
        <v>27495100</v>
      </c>
      <c r="F20" s="3">
        <v>0</v>
      </c>
      <c r="G20" s="3">
        <v>0</v>
      </c>
      <c r="H20" s="3">
        <v>0</v>
      </c>
      <c r="I20" s="3">
        <v>0</v>
      </c>
      <c r="J20" s="3"/>
      <c r="K20" s="3">
        <v>23358800</v>
      </c>
      <c r="L20" s="3">
        <v>0</v>
      </c>
      <c r="M20" s="3">
        <v>0</v>
      </c>
      <c r="N20" s="3">
        <v>0</v>
      </c>
      <c r="O20" s="3">
        <v>12452900</v>
      </c>
      <c r="P20" s="3">
        <v>0</v>
      </c>
    </row>
    <row r="21" spans="1:16" ht="30" customHeight="1" x14ac:dyDescent="0.35">
      <c r="A21" s="5">
        <v>18</v>
      </c>
      <c r="B21" s="10" t="s">
        <v>22</v>
      </c>
      <c r="C21" s="3">
        <v>0</v>
      </c>
      <c r="D21" s="3">
        <v>0</v>
      </c>
      <c r="E21" s="3">
        <v>2997000</v>
      </c>
      <c r="F21" s="3">
        <v>0</v>
      </c>
      <c r="G21" s="3">
        <v>0</v>
      </c>
      <c r="H21" s="3">
        <v>0</v>
      </c>
      <c r="I21" s="3">
        <v>691300</v>
      </c>
      <c r="J21" s="3"/>
      <c r="K21" s="3">
        <v>1485500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spans="1:16" ht="30" customHeight="1" x14ac:dyDescent="0.35">
      <c r="A22" s="5">
        <v>19</v>
      </c>
      <c r="B22" s="10" t="s">
        <v>23</v>
      </c>
      <c r="C22" s="3">
        <v>0</v>
      </c>
      <c r="D22" s="3">
        <v>0</v>
      </c>
      <c r="E22" s="3">
        <v>8598700</v>
      </c>
      <c r="F22" s="3">
        <v>0</v>
      </c>
      <c r="G22" s="3">
        <v>0</v>
      </c>
      <c r="H22" s="3">
        <v>0</v>
      </c>
      <c r="I22" s="3">
        <v>0</v>
      </c>
      <c r="J22" s="3"/>
      <c r="K22" s="3">
        <v>10992000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1:16" ht="30" customHeight="1" x14ac:dyDescent="0.35">
      <c r="A23" s="5">
        <v>20</v>
      </c>
      <c r="B23" s="10" t="s">
        <v>42</v>
      </c>
      <c r="C23" s="3">
        <v>0</v>
      </c>
      <c r="D23" s="3">
        <v>0</v>
      </c>
      <c r="E23" s="3">
        <v>324000</v>
      </c>
      <c r="F23" s="3">
        <v>0</v>
      </c>
      <c r="G23" s="3">
        <v>0</v>
      </c>
      <c r="H23" s="3">
        <v>0</v>
      </c>
      <c r="I23" s="3">
        <v>0</v>
      </c>
      <c r="J23" s="3"/>
      <c r="K23" s="3">
        <v>353500</v>
      </c>
      <c r="L23" s="3">
        <v>3928500</v>
      </c>
      <c r="M23" s="3"/>
      <c r="N23" s="3"/>
      <c r="O23" s="3"/>
      <c r="P23" s="3"/>
    </row>
    <row r="24" spans="1:16" ht="30" customHeight="1" x14ac:dyDescent="0.35">
      <c r="A24" s="5">
        <v>21</v>
      </c>
      <c r="B24" s="10" t="s">
        <v>25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/>
      <c r="K24" s="3">
        <v>0</v>
      </c>
      <c r="L24" s="3">
        <v>0</v>
      </c>
      <c r="M24" s="3"/>
      <c r="N24" s="3"/>
      <c r="O24" s="3"/>
      <c r="P24" s="3"/>
    </row>
    <row r="25" spans="1:16" ht="30" customHeight="1" x14ac:dyDescent="0.35">
      <c r="A25" s="5">
        <v>22</v>
      </c>
      <c r="B25" s="10" t="s">
        <v>24</v>
      </c>
      <c r="C25" s="3">
        <v>0</v>
      </c>
      <c r="D25" s="3">
        <v>0</v>
      </c>
      <c r="E25" s="3">
        <v>3979000</v>
      </c>
      <c r="F25" s="3">
        <v>0</v>
      </c>
      <c r="G25" s="3">
        <v>0</v>
      </c>
      <c r="H25" s="3">
        <v>0</v>
      </c>
      <c r="I25" s="3">
        <v>0</v>
      </c>
      <c r="J25" s="3"/>
      <c r="K25" s="3">
        <v>3429000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spans="1:16" ht="30" customHeight="1" x14ac:dyDescent="0.35">
      <c r="A26" s="5">
        <v>23</v>
      </c>
      <c r="B26" s="10" t="s">
        <v>26</v>
      </c>
      <c r="C26" s="3">
        <v>0</v>
      </c>
      <c r="D26" s="3">
        <v>0</v>
      </c>
      <c r="E26" s="3">
        <v>288000</v>
      </c>
      <c r="F26" s="3">
        <v>0</v>
      </c>
      <c r="G26" s="3">
        <v>0</v>
      </c>
      <c r="H26" s="3">
        <v>0</v>
      </c>
      <c r="I26" s="3">
        <v>0</v>
      </c>
      <c r="J26" s="3"/>
      <c r="K26" s="3">
        <v>229500</v>
      </c>
      <c r="L26" s="3">
        <v>0</v>
      </c>
      <c r="M26" s="3"/>
      <c r="N26" s="3"/>
      <c r="O26" s="3"/>
      <c r="P26" s="3"/>
    </row>
    <row r="27" spans="1:16" ht="30" customHeight="1" x14ac:dyDescent="0.35">
      <c r="A27" s="5">
        <v>24</v>
      </c>
      <c r="B27" s="10" t="s">
        <v>27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/>
      <c r="K27" s="3">
        <v>0</v>
      </c>
      <c r="L27" s="3">
        <v>0</v>
      </c>
      <c r="M27" s="3"/>
      <c r="N27" s="3"/>
      <c r="O27" s="3"/>
      <c r="P27" s="3"/>
    </row>
    <row r="28" spans="1:16" ht="30" customHeight="1" x14ac:dyDescent="0.35">
      <c r="A28" s="5">
        <v>25</v>
      </c>
      <c r="B28" s="10" t="s">
        <v>28</v>
      </c>
      <c r="C28" s="3">
        <v>0</v>
      </c>
      <c r="D28" s="3">
        <v>0</v>
      </c>
      <c r="E28" s="3">
        <v>2547500</v>
      </c>
      <c r="F28" s="3">
        <v>0</v>
      </c>
      <c r="G28" s="3">
        <v>0</v>
      </c>
      <c r="H28" s="3">
        <v>0</v>
      </c>
      <c r="I28" s="3">
        <v>0</v>
      </c>
      <c r="J28" s="3"/>
      <c r="K28" s="3">
        <v>4166000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spans="1:16" ht="30" customHeight="1" x14ac:dyDescent="0.35">
      <c r="A29" s="5">
        <v>26</v>
      </c>
      <c r="B29" s="10" t="s">
        <v>29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530560</v>
      </c>
      <c r="J29" s="3"/>
      <c r="K29" s="3">
        <v>301500</v>
      </c>
      <c r="L29" s="3">
        <v>0</v>
      </c>
      <c r="M29" s="3"/>
      <c r="N29" s="3"/>
      <c r="O29" s="3"/>
      <c r="P29" s="3"/>
    </row>
    <row r="30" spans="1:16" ht="30" customHeight="1" x14ac:dyDescent="0.35">
      <c r="A30" s="5">
        <v>27</v>
      </c>
      <c r="B30" s="10" t="s">
        <v>30</v>
      </c>
      <c r="C30" s="3">
        <v>0</v>
      </c>
      <c r="D30" s="3">
        <v>0</v>
      </c>
      <c r="E30" s="3">
        <v>3058000</v>
      </c>
      <c r="F30" s="3">
        <v>0</v>
      </c>
      <c r="G30" s="3">
        <v>0</v>
      </c>
      <c r="H30" s="3">
        <v>0</v>
      </c>
      <c r="I30" s="3">
        <v>49290</v>
      </c>
      <c r="J30" s="3"/>
      <c r="K30" s="3">
        <v>3935000</v>
      </c>
      <c r="L30" s="3">
        <v>0</v>
      </c>
      <c r="M30" s="3">
        <v>0</v>
      </c>
      <c r="N30" s="3">
        <v>21451600</v>
      </c>
      <c r="O30" s="3">
        <v>0</v>
      </c>
      <c r="P30" s="3">
        <v>13500</v>
      </c>
    </row>
    <row r="31" spans="1:16" ht="30" customHeight="1" x14ac:dyDescent="0.35">
      <c r="A31" s="5">
        <v>28</v>
      </c>
      <c r="B31" s="10" t="s">
        <v>31</v>
      </c>
      <c r="C31" s="3">
        <v>0</v>
      </c>
      <c r="D31" s="3">
        <v>0</v>
      </c>
      <c r="E31" s="3">
        <v>0</v>
      </c>
      <c r="F31" s="3">
        <v>0</v>
      </c>
      <c r="G31" s="3">
        <v>54000</v>
      </c>
      <c r="H31" s="3">
        <v>0</v>
      </c>
      <c r="I31" s="3">
        <v>0</v>
      </c>
      <c r="J31" s="3"/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</row>
    <row r="32" spans="1:16" ht="30" customHeight="1" x14ac:dyDescent="0.35">
      <c r="A32" s="5">
        <v>29</v>
      </c>
      <c r="B32" s="10" t="s">
        <v>32</v>
      </c>
      <c r="C32" s="3">
        <v>0</v>
      </c>
      <c r="D32" s="3">
        <v>0</v>
      </c>
      <c r="E32" s="3">
        <v>765000</v>
      </c>
      <c r="F32" s="3">
        <v>0</v>
      </c>
      <c r="G32" s="3">
        <v>0</v>
      </c>
      <c r="H32" s="3">
        <v>0</v>
      </c>
      <c r="I32" s="3">
        <v>0</v>
      </c>
      <c r="J32" s="3"/>
      <c r="K32" s="3">
        <v>1240500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spans="1:20" ht="30" customHeight="1" x14ac:dyDescent="0.35">
      <c r="A33" s="5">
        <v>30</v>
      </c>
      <c r="B33" s="10" t="s">
        <v>33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/>
      <c r="K33" s="3">
        <v>0</v>
      </c>
      <c r="L33" s="3">
        <v>0</v>
      </c>
      <c r="M33" s="3"/>
      <c r="N33" s="3"/>
      <c r="O33" s="3"/>
      <c r="P33" s="3"/>
    </row>
    <row r="34" spans="1:20" ht="30" customHeight="1" x14ac:dyDescent="0.35">
      <c r="A34" s="5">
        <v>31</v>
      </c>
      <c r="B34" s="10" t="s">
        <v>43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/>
      <c r="K34" s="3">
        <v>0</v>
      </c>
      <c r="L34" s="3">
        <v>0</v>
      </c>
      <c r="M34" s="3"/>
      <c r="N34" s="3"/>
      <c r="O34" s="3"/>
      <c r="P34" s="3"/>
    </row>
    <row r="35" spans="1:20" ht="30" customHeight="1" x14ac:dyDescent="0.35">
      <c r="A35" s="5">
        <v>32</v>
      </c>
      <c r="B35" s="10" t="s">
        <v>34</v>
      </c>
      <c r="C35" s="3">
        <v>0</v>
      </c>
      <c r="D35" s="3">
        <v>0</v>
      </c>
      <c r="E35" s="3">
        <v>45000</v>
      </c>
      <c r="F35" s="3">
        <v>0</v>
      </c>
      <c r="G35" s="3">
        <v>0</v>
      </c>
      <c r="H35" s="3">
        <v>0</v>
      </c>
      <c r="I35" s="3">
        <v>562480</v>
      </c>
      <c r="J35" s="3"/>
      <c r="K35" s="3">
        <v>0</v>
      </c>
      <c r="L35" s="3">
        <v>0</v>
      </c>
      <c r="M35" s="3">
        <v>3010153</v>
      </c>
      <c r="N35" s="3">
        <v>0</v>
      </c>
      <c r="O35" s="3">
        <v>206000</v>
      </c>
      <c r="P35" s="3">
        <v>0</v>
      </c>
    </row>
    <row r="36" spans="1:20" ht="30" customHeight="1" x14ac:dyDescent="0.35">
      <c r="A36" s="5">
        <v>33</v>
      </c>
      <c r="B36" s="10" t="s">
        <v>35</v>
      </c>
      <c r="C36" s="3">
        <v>0</v>
      </c>
      <c r="D36" s="3">
        <v>0</v>
      </c>
      <c r="E36" s="3">
        <v>12436900</v>
      </c>
      <c r="F36" s="3">
        <v>378000</v>
      </c>
      <c r="G36" s="3">
        <v>0</v>
      </c>
      <c r="H36" s="3">
        <v>0</v>
      </c>
      <c r="I36" s="3">
        <v>520520</v>
      </c>
      <c r="J36" s="3"/>
      <c r="K36" s="3">
        <v>11352300</v>
      </c>
      <c r="L36" s="3">
        <v>3010500</v>
      </c>
      <c r="M36" s="3">
        <v>0</v>
      </c>
      <c r="N36" s="3">
        <v>0</v>
      </c>
      <c r="O36" s="3">
        <v>0</v>
      </c>
      <c r="P36" s="3">
        <v>0</v>
      </c>
    </row>
    <row r="37" spans="1:20" ht="30" customHeight="1" x14ac:dyDescent="0.35">
      <c r="A37" s="5">
        <v>34</v>
      </c>
      <c r="B37" s="10" t="s">
        <v>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/>
      <c r="K37" s="3">
        <v>0</v>
      </c>
      <c r="L37" s="3">
        <v>0</v>
      </c>
      <c r="M37" s="3"/>
      <c r="N37" s="3"/>
      <c r="O37" s="3"/>
      <c r="P37" s="3"/>
    </row>
    <row r="38" spans="1:20" ht="30" customHeight="1" x14ac:dyDescent="0.35">
      <c r="A38" s="5">
        <v>35</v>
      </c>
      <c r="B38" s="10" t="s">
        <v>46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/>
      <c r="K38" s="3">
        <v>0</v>
      </c>
      <c r="L38" s="3">
        <v>0</v>
      </c>
      <c r="M38" s="3"/>
      <c r="N38" s="3"/>
      <c r="O38" s="3"/>
      <c r="P38" s="3"/>
    </row>
    <row r="39" spans="1:20" ht="30" customHeight="1" x14ac:dyDescent="0.35">
      <c r="A39" s="5">
        <v>36</v>
      </c>
      <c r="B39" s="10" t="s">
        <v>49</v>
      </c>
      <c r="C39" s="3">
        <v>0</v>
      </c>
      <c r="D39" s="3">
        <v>509000</v>
      </c>
      <c r="E39" s="3">
        <v>1311000</v>
      </c>
      <c r="F39" s="3">
        <v>378000</v>
      </c>
      <c r="G39" s="3">
        <v>0</v>
      </c>
      <c r="H39" s="3">
        <v>0</v>
      </c>
      <c r="I39" s="3">
        <v>0</v>
      </c>
      <c r="J39" s="3"/>
      <c r="K39" s="3">
        <v>774000</v>
      </c>
      <c r="L39" s="3">
        <v>0</v>
      </c>
      <c r="M39" s="29"/>
      <c r="N39" s="29"/>
      <c r="O39" s="29"/>
      <c r="P39" s="29"/>
      <c r="Q39" s="12"/>
    </row>
    <row r="40" spans="1:20" ht="30" customHeight="1" x14ac:dyDescent="0.35">
      <c r="A40" s="5"/>
      <c r="B40" s="13" t="s">
        <v>36</v>
      </c>
      <c r="C40" s="14">
        <v>1355500</v>
      </c>
      <c r="D40" s="14">
        <v>3181000</v>
      </c>
      <c r="E40" s="14">
        <v>158092600</v>
      </c>
      <c r="F40" s="14">
        <v>1759500</v>
      </c>
      <c r="G40" s="14">
        <v>54000</v>
      </c>
      <c r="H40" s="14">
        <v>0</v>
      </c>
      <c r="I40" s="14">
        <v>26331100</v>
      </c>
      <c r="J40" s="14">
        <v>0</v>
      </c>
      <c r="K40" s="14">
        <v>149637400</v>
      </c>
      <c r="L40" s="14">
        <v>6939000</v>
      </c>
      <c r="M40" s="14">
        <v>3382153</v>
      </c>
      <c r="N40" s="14">
        <v>31505600</v>
      </c>
      <c r="O40" s="14">
        <v>27355400</v>
      </c>
      <c r="P40" s="14">
        <v>6404500</v>
      </c>
    </row>
    <row r="41" spans="1:20" ht="33.75" customHeight="1" x14ac:dyDescent="0.35"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17"/>
      <c r="T41" s="17"/>
    </row>
    <row r="42" spans="1:20" ht="27.75" customHeight="1" x14ac:dyDescent="0.35">
      <c r="C42" s="17"/>
      <c r="D42" s="17"/>
      <c r="E42" s="17"/>
      <c r="F42" s="17"/>
      <c r="G42" s="17"/>
      <c r="H42" s="17"/>
      <c r="I42" s="17"/>
      <c r="J42" s="17"/>
      <c r="K42" s="17"/>
      <c r="L42" s="19"/>
      <c r="M42" s="17"/>
      <c r="N42" s="19"/>
      <c r="O42" s="19"/>
      <c r="P42" s="19"/>
    </row>
    <row r="43" spans="1:20" ht="30" customHeight="1" x14ac:dyDescent="0.35">
      <c r="E43" s="17"/>
      <c r="F43" s="17"/>
      <c r="I43" s="17"/>
      <c r="J43" s="17"/>
      <c r="K43" s="17"/>
      <c r="L43" s="17"/>
    </row>
    <row r="44" spans="1:20" ht="67.5" x14ac:dyDescent="0.35">
      <c r="B44" s="110" t="s">
        <v>37</v>
      </c>
      <c r="C44" s="1" t="s">
        <v>58</v>
      </c>
      <c r="D44" s="1" t="s">
        <v>59</v>
      </c>
      <c r="E44" s="1" t="s">
        <v>2</v>
      </c>
      <c r="F44" s="1" t="s">
        <v>47</v>
      </c>
      <c r="G44" s="1" t="s">
        <v>61</v>
      </c>
      <c r="H44" s="1" t="s">
        <v>3</v>
      </c>
      <c r="I44" s="1" t="s">
        <v>64</v>
      </c>
      <c r="J44" s="1" t="s">
        <v>54</v>
      </c>
      <c r="K44" s="1" t="s">
        <v>4</v>
      </c>
      <c r="L44" s="1" t="s">
        <v>5</v>
      </c>
      <c r="M44" s="1" t="s">
        <v>48</v>
      </c>
      <c r="N44" s="1" t="s">
        <v>6</v>
      </c>
      <c r="O44" s="1" t="s">
        <v>7</v>
      </c>
      <c r="P44" s="9" t="s">
        <v>8</v>
      </c>
    </row>
    <row r="45" spans="1:20" ht="32.25" customHeight="1" x14ac:dyDescent="0.35">
      <c r="B45" s="110"/>
      <c r="C45" s="13">
        <v>1009.08</v>
      </c>
      <c r="D45" s="13">
        <v>1009.08</v>
      </c>
      <c r="E45" s="13">
        <v>1183.43</v>
      </c>
      <c r="F45" s="13">
        <f>E45</f>
        <v>1183.43</v>
      </c>
      <c r="G45" s="20">
        <v>1324.5</v>
      </c>
      <c r="H45" s="13">
        <v>1240.5999999999999</v>
      </c>
      <c r="I45" s="13">
        <v>1000</v>
      </c>
      <c r="J45" s="13">
        <v>1000</v>
      </c>
      <c r="K45" s="20">
        <v>1324.5</v>
      </c>
      <c r="L45" s="20">
        <f>K45</f>
        <v>1324.5</v>
      </c>
      <c r="M45" s="13">
        <f>F45</f>
        <v>1183.43</v>
      </c>
      <c r="N45" s="13">
        <f>M45</f>
        <v>1183.43</v>
      </c>
      <c r="O45" s="20">
        <f>H45</f>
        <v>1240.5999999999999</v>
      </c>
      <c r="P45" s="13">
        <f>N45</f>
        <v>1183.43</v>
      </c>
    </row>
    <row r="46" spans="1:20" ht="23.25" customHeight="1" x14ac:dyDescent="0.35"/>
    <row r="47" spans="1:20" ht="33.75" customHeight="1" x14ac:dyDescent="0.35"/>
    <row r="48" spans="1:20" ht="33" customHeight="1" x14ac:dyDescent="0.35">
      <c r="C48" s="8" t="s">
        <v>38</v>
      </c>
      <c r="D48" s="8"/>
    </row>
    <row r="49" spans="1:17" ht="67.5" x14ac:dyDescent="0.35">
      <c r="A49" s="1" t="s">
        <v>0</v>
      </c>
      <c r="B49" s="1" t="s">
        <v>1</v>
      </c>
      <c r="C49" s="1" t="s">
        <v>58</v>
      </c>
      <c r="D49" s="1" t="s">
        <v>59</v>
      </c>
      <c r="E49" s="1" t="s">
        <v>2</v>
      </c>
      <c r="F49" s="1" t="s">
        <v>47</v>
      </c>
      <c r="G49" s="1" t="s">
        <v>61</v>
      </c>
      <c r="H49" s="1" t="s">
        <v>3</v>
      </c>
      <c r="I49" s="1" t="s">
        <v>64</v>
      </c>
      <c r="J49" s="1" t="s">
        <v>54</v>
      </c>
      <c r="K49" s="1" t="s">
        <v>4</v>
      </c>
      <c r="L49" s="1" t="s">
        <v>5</v>
      </c>
      <c r="M49" s="1" t="s">
        <v>48</v>
      </c>
      <c r="N49" s="1" t="s">
        <v>6</v>
      </c>
      <c r="O49" s="1" t="s">
        <v>7</v>
      </c>
      <c r="P49" s="9" t="s">
        <v>8</v>
      </c>
      <c r="Q49" s="9" t="s">
        <v>60</v>
      </c>
    </row>
    <row r="50" spans="1:17" ht="30" customHeight="1" x14ac:dyDescent="0.35">
      <c r="A50" s="5">
        <v>1</v>
      </c>
      <c r="B50" s="10" t="s">
        <v>65</v>
      </c>
      <c r="C50" s="21">
        <v>963.74915764855109</v>
      </c>
      <c r="D50" s="21">
        <v>0</v>
      </c>
      <c r="E50" s="21">
        <v>1270.8820969554599</v>
      </c>
      <c r="F50" s="21">
        <v>0</v>
      </c>
      <c r="G50" s="3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14">
        <v>2234.6312546040108</v>
      </c>
    </row>
    <row r="51" spans="1:17" ht="35.1" customHeight="1" x14ac:dyDescent="0.35">
      <c r="A51" s="5">
        <v>2</v>
      </c>
      <c r="B51" s="10" t="s">
        <v>9</v>
      </c>
      <c r="C51" s="21">
        <v>0</v>
      </c>
      <c r="D51" s="21">
        <v>0</v>
      </c>
      <c r="E51" s="21">
        <v>4722.7127924761071</v>
      </c>
      <c r="F51" s="21">
        <v>68.445112934436338</v>
      </c>
      <c r="G51" s="3">
        <v>0</v>
      </c>
      <c r="H51" s="21">
        <v>0</v>
      </c>
      <c r="I51" s="21">
        <v>1483.24</v>
      </c>
      <c r="J51" s="21">
        <v>0</v>
      </c>
      <c r="K51" s="21">
        <v>1266.5156662891657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14">
        <v>7540.9135716997089</v>
      </c>
    </row>
    <row r="52" spans="1:17" ht="35.1" customHeight="1" x14ac:dyDescent="0.35">
      <c r="A52" s="5">
        <v>3</v>
      </c>
      <c r="B52" s="10" t="s">
        <v>39</v>
      </c>
      <c r="C52" s="21">
        <v>0</v>
      </c>
      <c r="D52" s="21">
        <v>0</v>
      </c>
      <c r="E52" s="21">
        <v>1270.0370955612077</v>
      </c>
      <c r="F52" s="21">
        <v>0</v>
      </c>
      <c r="G52" s="3">
        <v>0</v>
      </c>
      <c r="H52" s="21">
        <v>0</v>
      </c>
      <c r="I52" s="21">
        <v>0</v>
      </c>
      <c r="J52" s="21">
        <v>0</v>
      </c>
      <c r="K52" s="21">
        <v>1053.6051340128349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14">
        <v>2323.6422295740426</v>
      </c>
    </row>
    <row r="53" spans="1:17" ht="35.1" customHeight="1" x14ac:dyDescent="0.35">
      <c r="A53" s="5">
        <v>4</v>
      </c>
      <c r="B53" s="10" t="s">
        <v>10</v>
      </c>
      <c r="C53" s="21">
        <v>240.81341419907241</v>
      </c>
      <c r="D53" s="21">
        <v>0</v>
      </c>
      <c r="E53" s="21">
        <v>11034.704207261941</v>
      </c>
      <c r="F53" s="21">
        <v>0</v>
      </c>
      <c r="G53" s="3">
        <v>0</v>
      </c>
      <c r="H53" s="21">
        <v>0</v>
      </c>
      <c r="I53" s="21">
        <v>3321.65</v>
      </c>
      <c r="J53" s="21">
        <v>0</v>
      </c>
      <c r="K53" s="21">
        <v>10113.401283503208</v>
      </c>
      <c r="L53" s="21">
        <v>0</v>
      </c>
      <c r="M53" s="21">
        <v>0</v>
      </c>
      <c r="N53" s="21">
        <v>0</v>
      </c>
      <c r="O53" s="21">
        <v>11239.31968402386</v>
      </c>
      <c r="P53" s="21">
        <v>45.630075289624223</v>
      </c>
      <c r="Q53" s="14">
        <v>35995.518664277704</v>
      </c>
    </row>
    <row r="54" spans="1:17" ht="35.1" customHeight="1" x14ac:dyDescent="0.35">
      <c r="A54" s="5">
        <v>5</v>
      </c>
      <c r="B54" s="10" t="s">
        <v>11</v>
      </c>
      <c r="C54" s="21">
        <v>0</v>
      </c>
      <c r="D54" s="21">
        <v>0</v>
      </c>
      <c r="E54" s="21">
        <v>6439.3331248996556</v>
      </c>
      <c r="F54" s="21">
        <v>68.445112934436338</v>
      </c>
      <c r="G54" s="3">
        <v>0</v>
      </c>
      <c r="H54" s="21">
        <v>0</v>
      </c>
      <c r="I54" s="21">
        <v>50.49</v>
      </c>
      <c r="J54" s="21">
        <v>0</v>
      </c>
      <c r="K54" s="21">
        <v>2925.2548131370327</v>
      </c>
      <c r="L54" s="21">
        <v>0</v>
      </c>
      <c r="M54" s="21">
        <v>0</v>
      </c>
      <c r="N54" s="21">
        <v>45.630075289624223</v>
      </c>
      <c r="O54" s="21">
        <v>0</v>
      </c>
      <c r="P54" s="21">
        <v>0</v>
      </c>
      <c r="Q54" s="14">
        <v>9529.1531262607477</v>
      </c>
    </row>
    <row r="55" spans="1:17" ht="35.1" customHeight="1" x14ac:dyDescent="0.35">
      <c r="A55" s="5">
        <v>6</v>
      </c>
      <c r="B55" s="10" t="s">
        <v>12</v>
      </c>
      <c r="C55" s="21">
        <v>0</v>
      </c>
      <c r="D55" s="21">
        <v>2647.9565544852735</v>
      </c>
      <c r="E55" s="21">
        <v>7499.1338735708914</v>
      </c>
      <c r="F55" s="21">
        <v>444.8932340738362</v>
      </c>
      <c r="G55" s="3">
        <v>0</v>
      </c>
      <c r="H55" s="21">
        <v>0</v>
      </c>
      <c r="I55" s="21">
        <v>0</v>
      </c>
      <c r="J55" s="21">
        <v>0</v>
      </c>
      <c r="K55" s="21">
        <v>8055.4926387315973</v>
      </c>
      <c r="L55" s="21">
        <v>0</v>
      </c>
      <c r="M55" s="21">
        <v>0</v>
      </c>
      <c r="N55" s="21">
        <v>456.30075289624227</v>
      </c>
      <c r="O55" s="21">
        <v>0</v>
      </c>
      <c r="P55" s="21">
        <v>396.30565390432895</v>
      </c>
      <c r="Q55" s="14">
        <v>19500.082707662168</v>
      </c>
    </row>
    <row r="56" spans="1:17" ht="35.1" customHeight="1" x14ac:dyDescent="0.35">
      <c r="A56" s="5">
        <v>7</v>
      </c>
      <c r="B56" s="10" t="s">
        <v>13</v>
      </c>
      <c r="C56" s="21">
        <v>0</v>
      </c>
      <c r="D56" s="21">
        <v>0</v>
      </c>
      <c r="E56" s="21">
        <v>0</v>
      </c>
      <c r="F56" s="21">
        <v>0</v>
      </c>
      <c r="G56" s="3">
        <v>0</v>
      </c>
      <c r="H56" s="21">
        <v>0</v>
      </c>
      <c r="I56" s="21">
        <v>416.4</v>
      </c>
      <c r="J56" s="21">
        <v>0</v>
      </c>
      <c r="K56" s="21">
        <v>84.937712344280854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14">
        <v>501.33771234428082</v>
      </c>
    </row>
    <row r="57" spans="1:17" ht="35.1" customHeight="1" x14ac:dyDescent="0.35">
      <c r="A57" s="5">
        <v>8</v>
      </c>
      <c r="B57" s="10" t="s">
        <v>14</v>
      </c>
      <c r="C57" s="21">
        <v>0</v>
      </c>
      <c r="D57" s="21">
        <v>0</v>
      </c>
      <c r="E57" s="21">
        <v>4961.0031856552559</v>
      </c>
      <c r="F57" s="21">
        <v>0</v>
      </c>
      <c r="G57" s="3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14">
        <v>4961.0031856552559</v>
      </c>
    </row>
    <row r="58" spans="1:17" ht="35.1" customHeight="1" x14ac:dyDescent="0.35">
      <c r="A58" s="5">
        <v>9</v>
      </c>
      <c r="B58" s="10" t="s">
        <v>40</v>
      </c>
      <c r="C58" s="21">
        <v>0</v>
      </c>
      <c r="D58" s="21">
        <v>0</v>
      </c>
      <c r="E58" s="21">
        <v>2770.3370710561671</v>
      </c>
      <c r="F58" s="21">
        <v>0</v>
      </c>
      <c r="G58" s="3">
        <v>0</v>
      </c>
      <c r="H58" s="21">
        <v>0</v>
      </c>
      <c r="I58" s="21">
        <v>0</v>
      </c>
      <c r="J58" s="21">
        <v>0</v>
      </c>
      <c r="K58" s="21">
        <v>1995.4699886749718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14">
        <v>4765.8070597311389</v>
      </c>
    </row>
    <row r="59" spans="1:17" ht="35.1" customHeight="1" x14ac:dyDescent="0.35">
      <c r="A59" s="5">
        <v>10</v>
      </c>
      <c r="B59" s="10" t="s">
        <v>15</v>
      </c>
      <c r="C59" s="21">
        <v>138.74023863321045</v>
      </c>
      <c r="D59" s="21">
        <v>0</v>
      </c>
      <c r="E59" s="21">
        <v>3230.862830923671</v>
      </c>
      <c r="F59" s="21">
        <v>0</v>
      </c>
      <c r="G59" s="3">
        <v>0</v>
      </c>
      <c r="H59" s="21">
        <v>0</v>
      </c>
      <c r="I59" s="21">
        <v>0</v>
      </c>
      <c r="J59" s="21">
        <v>0</v>
      </c>
      <c r="K59" s="21">
        <v>2373.3484333710835</v>
      </c>
      <c r="L59" s="21">
        <v>0</v>
      </c>
      <c r="M59" s="21">
        <v>0</v>
      </c>
      <c r="N59" s="21">
        <v>0</v>
      </c>
      <c r="O59" s="21">
        <v>332.90343382234403</v>
      </c>
      <c r="P59" s="21">
        <v>0</v>
      </c>
      <c r="Q59" s="14">
        <v>6075.8549367503083</v>
      </c>
    </row>
    <row r="60" spans="1:17" ht="35.1" customHeight="1" x14ac:dyDescent="0.35">
      <c r="A60" s="5">
        <v>11</v>
      </c>
      <c r="B60" s="10" t="s">
        <v>16</v>
      </c>
      <c r="C60" s="21">
        <v>0</v>
      </c>
      <c r="D60" s="21">
        <v>0</v>
      </c>
      <c r="E60" s="21">
        <v>1717.0428331206745</v>
      </c>
      <c r="F60" s="21">
        <v>0</v>
      </c>
      <c r="G60" s="3">
        <v>0</v>
      </c>
      <c r="H60" s="21">
        <v>0</v>
      </c>
      <c r="I60" s="21">
        <v>6236.44</v>
      </c>
      <c r="J60" s="21">
        <v>0</v>
      </c>
      <c r="K60" s="21">
        <v>1183.8429596073991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14">
        <v>9137.325792728072</v>
      </c>
    </row>
    <row r="61" spans="1:17" ht="35.1" customHeight="1" x14ac:dyDescent="0.35">
      <c r="A61" s="5">
        <v>12</v>
      </c>
      <c r="B61" s="10" t="s">
        <v>17</v>
      </c>
      <c r="C61" s="21">
        <v>0</v>
      </c>
      <c r="D61" s="21">
        <v>0</v>
      </c>
      <c r="E61" s="21">
        <v>277.58295801188069</v>
      </c>
      <c r="F61" s="21">
        <v>0</v>
      </c>
      <c r="G61" s="3">
        <v>0</v>
      </c>
      <c r="H61" s="21">
        <v>0</v>
      </c>
      <c r="I61" s="21">
        <v>0</v>
      </c>
      <c r="J61" s="21">
        <v>0</v>
      </c>
      <c r="K61" s="21">
        <v>2130.9928274820686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14">
        <v>2408.5757854939493</v>
      </c>
    </row>
    <row r="62" spans="1:17" ht="35.1" customHeight="1" x14ac:dyDescent="0.35">
      <c r="A62" s="5">
        <v>13</v>
      </c>
      <c r="B62" s="10" t="s">
        <v>18</v>
      </c>
      <c r="C62" s="21">
        <v>0</v>
      </c>
      <c r="D62" s="21">
        <v>0</v>
      </c>
      <c r="E62" s="21">
        <v>4464.5648665320296</v>
      </c>
      <c r="F62" s="21">
        <v>0</v>
      </c>
      <c r="G62" s="3">
        <v>0</v>
      </c>
      <c r="H62" s="21">
        <v>0</v>
      </c>
      <c r="I62" s="21">
        <v>9650.2800000000007</v>
      </c>
      <c r="J62" s="21">
        <v>0</v>
      </c>
      <c r="K62" s="21">
        <v>6561.3439033597588</v>
      </c>
      <c r="L62" s="21">
        <v>0</v>
      </c>
      <c r="M62" s="21">
        <v>314.34051866185575</v>
      </c>
      <c r="N62" s="21">
        <v>4004.8841080587781</v>
      </c>
      <c r="O62" s="21">
        <v>0</v>
      </c>
      <c r="P62" s="21">
        <v>525.59086722493089</v>
      </c>
      <c r="Q62" s="14">
        <v>25521.004263837352</v>
      </c>
    </row>
    <row r="63" spans="1:17" ht="35.1" customHeight="1" x14ac:dyDescent="0.35">
      <c r="A63" s="5">
        <v>14</v>
      </c>
      <c r="B63" s="10" t="s">
        <v>19</v>
      </c>
      <c r="C63" s="21">
        <v>0</v>
      </c>
      <c r="D63" s="21">
        <v>0</v>
      </c>
      <c r="E63" s="21">
        <v>0</v>
      </c>
      <c r="F63" s="21">
        <v>0</v>
      </c>
      <c r="G63" s="3">
        <v>0</v>
      </c>
      <c r="H63" s="21">
        <v>0</v>
      </c>
      <c r="I63" s="21">
        <v>599.01</v>
      </c>
      <c r="J63" s="21">
        <v>0</v>
      </c>
      <c r="K63" s="21">
        <v>258.2106455266138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14">
        <v>857.22064552661379</v>
      </c>
    </row>
    <row r="64" spans="1:17" ht="35.1" customHeight="1" x14ac:dyDescent="0.35">
      <c r="A64" s="5">
        <v>15</v>
      </c>
      <c r="B64" s="10" t="s">
        <v>41</v>
      </c>
      <c r="C64" s="21">
        <v>0</v>
      </c>
      <c r="D64" s="21">
        <v>0</v>
      </c>
      <c r="E64" s="21">
        <v>29980.987468629322</v>
      </c>
      <c r="F64" s="21">
        <v>266.17543918947467</v>
      </c>
      <c r="G64" s="3">
        <v>0</v>
      </c>
      <c r="H64" s="21">
        <v>0</v>
      </c>
      <c r="I64" s="21">
        <v>2219.44</v>
      </c>
      <c r="J64" s="21">
        <v>0</v>
      </c>
      <c r="K64" s="21">
        <v>28452.699131747828</v>
      </c>
      <c r="L64" s="21">
        <v>0</v>
      </c>
      <c r="M64" s="21">
        <v>0</v>
      </c>
      <c r="N64" s="21">
        <v>3988.8290815679843</v>
      </c>
      <c r="O64" s="21">
        <v>274.06093825568274</v>
      </c>
      <c r="P64" s="21">
        <v>4432.8773142475684</v>
      </c>
      <c r="Q64" s="14">
        <v>69615.06937363786</v>
      </c>
    </row>
    <row r="65" spans="1:17" ht="35.1" customHeight="1" x14ac:dyDescent="0.35">
      <c r="A65" s="5">
        <v>16</v>
      </c>
      <c r="B65" s="10" t="s">
        <v>20</v>
      </c>
      <c r="C65" s="21">
        <v>0</v>
      </c>
      <c r="D65" s="21">
        <v>0</v>
      </c>
      <c r="E65" s="21">
        <v>0</v>
      </c>
      <c r="F65" s="21">
        <v>0</v>
      </c>
      <c r="G65" s="3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14">
        <v>0</v>
      </c>
    </row>
    <row r="66" spans="1:17" ht="35.1" customHeight="1" x14ac:dyDescent="0.35">
      <c r="A66" s="5">
        <v>17</v>
      </c>
      <c r="B66" s="10" t="s">
        <v>21</v>
      </c>
      <c r="C66" s="21">
        <v>0</v>
      </c>
      <c r="D66" s="21">
        <v>0</v>
      </c>
      <c r="E66" s="21">
        <v>23233.397835106425</v>
      </c>
      <c r="F66" s="21">
        <v>0</v>
      </c>
      <c r="G66" s="3">
        <v>0</v>
      </c>
      <c r="H66" s="21">
        <v>0</v>
      </c>
      <c r="I66" s="21">
        <v>0</v>
      </c>
      <c r="J66" s="21">
        <v>0</v>
      </c>
      <c r="K66" s="21">
        <v>17635.938089845225</v>
      </c>
      <c r="L66" s="21">
        <v>0</v>
      </c>
      <c r="M66" s="21">
        <v>0</v>
      </c>
      <c r="N66" s="21">
        <v>0</v>
      </c>
      <c r="O66" s="21">
        <v>10037.804288247622</v>
      </c>
      <c r="P66" s="21">
        <v>0</v>
      </c>
      <c r="Q66" s="14">
        <v>50907.140213199273</v>
      </c>
    </row>
    <row r="67" spans="1:17" ht="35.1" customHeight="1" x14ac:dyDescent="0.35">
      <c r="A67" s="5">
        <v>18</v>
      </c>
      <c r="B67" s="10" t="s">
        <v>22</v>
      </c>
      <c r="C67" s="21">
        <v>0</v>
      </c>
      <c r="D67" s="21">
        <v>0</v>
      </c>
      <c r="E67" s="21">
        <v>2532.4691785741447</v>
      </c>
      <c r="F67" s="21">
        <v>0</v>
      </c>
      <c r="G67" s="3">
        <v>0</v>
      </c>
      <c r="H67" s="21">
        <v>0</v>
      </c>
      <c r="I67" s="21">
        <v>691.3</v>
      </c>
      <c r="J67" s="21">
        <v>0</v>
      </c>
      <c r="K67" s="21">
        <v>1121.5553038882597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14">
        <v>4345.3244824624044</v>
      </c>
    </row>
    <row r="68" spans="1:17" ht="35.1" customHeight="1" x14ac:dyDescent="0.35">
      <c r="A68" s="5">
        <v>19</v>
      </c>
      <c r="B68" s="10" t="s">
        <v>23</v>
      </c>
      <c r="C68" s="21">
        <v>0</v>
      </c>
      <c r="D68" s="21">
        <v>0</v>
      </c>
      <c r="E68" s="21">
        <v>7265.9134887572563</v>
      </c>
      <c r="F68" s="21">
        <v>0</v>
      </c>
      <c r="G68" s="3">
        <v>0</v>
      </c>
      <c r="H68" s="21">
        <v>0</v>
      </c>
      <c r="I68" s="21">
        <v>0</v>
      </c>
      <c r="J68" s="21">
        <v>0</v>
      </c>
      <c r="K68" s="21">
        <v>8298.9807474518693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14">
        <v>15564.894236209126</v>
      </c>
    </row>
    <row r="69" spans="1:17" ht="35.1" customHeight="1" x14ac:dyDescent="0.35">
      <c r="A69" s="5">
        <v>20</v>
      </c>
      <c r="B69" s="10" t="s">
        <v>42</v>
      </c>
      <c r="C69" s="21">
        <v>0</v>
      </c>
      <c r="D69" s="21">
        <v>0</v>
      </c>
      <c r="E69" s="21">
        <v>273.78045173774535</v>
      </c>
      <c r="F69" s="21">
        <v>0</v>
      </c>
      <c r="G69" s="3">
        <v>0</v>
      </c>
      <c r="H69" s="21">
        <v>0</v>
      </c>
      <c r="I69" s="21">
        <v>0</v>
      </c>
      <c r="J69" s="21">
        <v>0</v>
      </c>
      <c r="K69" s="21">
        <v>266.89316723291807</v>
      </c>
      <c r="L69" s="21">
        <v>2966.0249150622876</v>
      </c>
      <c r="M69" s="21">
        <v>0</v>
      </c>
      <c r="N69" s="21">
        <v>0</v>
      </c>
      <c r="O69" s="21">
        <v>0</v>
      </c>
      <c r="P69" s="21">
        <v>0</v>
      </c>
      <c r="Q69" s="14">
        <v>3506.6985340329511</v>
      </c>
    </row>
    <row r="70" spans="1:17" ht="35.1" customHeight="1" x14ac:dyDescent="0.35">
      <c r="A70" s="5">
        <v>21</v>
      </c>
      <c r="B70" s="10" t="s">
        <v>25</v>
      </c>
      <c r="C70" s="21">
        <v>0</v>
      </c>
      <c r="D70" s="21">
        <v>0</v>
      </c>
      <c r="E70" s="21">
        <v>0</v>
      </c>
      <c r="F70" s="21">
        <v>0</v>
      </c>
      <c r="G70" s="3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14">
        <v>0</v>
      </c>
    </row>
    <row r="71" spans="1:17" ht="35.1" customHeight="1" x14ac:dyDescent="0.35">
      <c r="A71" s="5">
        <v>22</v>
      </c>
      <c r="B71" s="10" t="s">
        <v>24</v>
      </c>
      <c r="C71" s="21">
        <v>0</v>
      </c>
      <c r="D71" s="21">
        <v>0</v>
      </c>
      <c r="E71" s="21">
        <v>3362.2605477299035</v>
      </c>
      <c r="F71" s="21">
        <v>0</v>
      </c>
      <c r="G71" s="3">
        <v>0</v>
      </c>
      <c r="H71" s="21">
        <v>0</v>
      </c>
      <c r="I71" s="21">
        <v>0</v>
      </c>
      <c r="J71" s="21">
        <v>0</v>
      </c>
      <c r="K71" s="21">
        <v>2588.9014722536808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14">
        <v>5951.1620199835843</v>
      </c>
    </row>
    <row r="72" spans="1:17" ht="35.1" customHeight="1" x14ac:dyDescent="0.35">
      <c r="A72" s="5">
        <v>23</v>
      </c>
      <c r="B72" s="10" t="s">
        <v>26</v>
      </c>
      <c r="C72" s="21">
        <v>0</v>
      </c>
      <c r="D72" s="21">
        <v>0</v>
      </c>
      <c r="E72" s="21">
        <v>243.36040154466252</v>
      </c>
      <c r="F72" s="21">
        <v>0</v>
      </c>
      <c r="G72" s="3">
        <v>0</v>
      </c>
      <c r="H72" s="21">
        <v>0</v>
      </c>
      <c r="I72" s="21">
        <v>0</v>
      </c>
      <c r="J72" s="21">
        <v>0</v>
      </c>
      <c r="K72" s="21">
        <v>173.27293318233296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14">
        <v>416.63333472699549</v>
      </c>
    </row>
    <row r="73" spans="1:17" ht="35.1" customHeight="1" x14ac:dyDescent="0.35">
      <c r="A73" s="5">
        <v>24</v>
      </c>
      <c r="B73" s="10" t="s">
        <v>27</v>
      </c>
      <c r="C73" s="21">
        <v>0</v>
      </c>
      <c r="D73" s="21">
        <v>0</v>
      </c>
      <c r="E73" s="21">
        <v>0</v>
      </c>
      <c r="F73" s="21">
        <v>0</v>
      </c>
      <c r="G73" s="3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14">
        <v>0</v>
      </c>
    </row>
    <row r="74" spans="1:17" ht="35.1" customHeight="1" x14ac:dyDescent="0.35">
      <c r="A74" s="5">
        <v>25</v>
      </c>
      <c r="B74" s="10" t="s">
        <v>28</v>
      </c>
      <c r="C74" s="21">
        <v>0</v>
      </c>
      <c r="D74" s="21">
        <v>0</v>
      </c>
      <c r="E74" s="21">
        <v>2152.6410518577354</v>
      </c>
      <c r="F74" s="21">
        <v>0</v>
      </c>
      <c r="G74" s="3">
        <v>0</v>
      </c>
      <c r="H74" s="21">
        <v>0</v>
      </c>
      <c r="I74" s="21">
        <v>0</v>
      </c>
      <c r="J74" s="21">
        <v>0</v>
      </c>
      <c r="K74" s="21">
        <v>3145.3378633446582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14">
        <v>5297.9789152023932</v>
      </c>
    </row>
    <row r="75" spans="1:17" ht="35.1" customHeight="1" x14ac:dyDescent="0.35">
      <c r="A75" s="5">
        <v>26</v>
      </c>
      <c r="B75" s="10" t="s">
        <v>29</v>
      </c>
      <c r="C75" s="21">
        <v>0</v>
      </c>
      <c r="D75" s="21">
        <v>0</v>
      </c>
      <c r="E75" s="21">
        <v>0</v>
      </c>
      <c r="F75" s="21">
        <v>0</v>
      </c>
      <c r="G75" s="3">
        <v>0</v>
      </c>
      <c r="H75" s="21">
        <v>0</v>
      </c>
      <c r="I75" s="21">
        <v>530.55999999999995</v>
      </c>
      <c r="J75" s="21">
        <v>0</v>
      </c>
      <c r="K75" s="21">
        <v>227.63306908267271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14">
        <v>758.19306908267265</v>
      </c>
    </row>
    <row r="76" spans="1:17" ht="35.1" customHeight="1" x14ac:dyDescent="0.35">
      <c r="A76" s="5">
        <v>27</v>
      </c>
      <c r="B76" s="10" t="s">
        <v>30</v>
      </c>
      <c r="C76" s="21">
        <v>0</v>
      </c>
      <c r="D76" s="21">
        <v>0</v>
      </c>
      <c r="E76" s="21">
        <v>2584.014263623535</v>
      </c>
      <c r="F76" s="21">
        <v>0</v>
      </c>
      <c r="G76" s="3">
        <v>0</v>
      </c>
      <c r="H76" s="21">
        <v>0</v>
      </c>
      <c r="I76" s="21">
        <v>49.29</v>
      </c>
      <c r="J76" s="21">
        <v>0</v>
      </c>
      <c r="K76" s="21">
        <v>2970.9324273310685</v>
      </c>
      <c r="L76" s="21">
        <v>0</v>
      </c>
      <c r="M76" s="21">
        <v>0</v>
      </c>
      <c r="N76" s="21">
        <v>18126.631908942647</v>
      </c>
      <c r="O76" s="21">
        <v>0</v>
      </c>
      <c r="P76" s="21">
        <v>11.407518822406056</v>
      </c>
      <c r="Q76" s="14">
        <v>23742.276118719656</v>
      </c>
    </row>
    <row r="77" spans="1:17" ht="35.1" customHeight="1" x14ac:dyDescent="0.35">
      <c r="A77" s="5">
        <v>28</v>
      </c>
      <c r="B77" s="10" t="s">
        <v>31</v>
      </c>
      <c r="C77" s="21">
        <v>0</v>
      </c>
      <c r="D77" s="21">
        <v>0</v>
      </c>
      <c r="E77" s="21">
        <v>0</v>
      </c>
      <c r="F77" s="21">
        <v>0</v>
      </c>
      <c r="G77" s="3">
        <v>40.770101925254814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14">
        <v>40.770101925254814</v>
      </c>
    </row>
    <row r="78" spans="1:17" ht="35.1" customHeight="1" x14ac:dyDescent="0.35">
      <c r="A78" s="5">
        <v>29</v>
      </c>
      <c r="B78" s="10" t="s">
        <v>32</v>
      </c>
      <c r="C78" s="21">
        <v>0</v>
      </c>
      <c r="D78" s="21">
        <v>0</v>
      </c>
      <c r="E78" s="21">
        <v>646.42606660300987</v>
      </c>
      <c r="F78" s="21">
        <v>0</v>
      </c>
      <c r="G78" s="3">
        <v>0</v>
      </c>
      <c r="H78" s="21">
        <v>0</v>
      </c>
      <c r="I78" s="21">
        <v>0</v>
      </c>
      <c r="J78" s="21">
        <v>0</v>
      </c>
      <c r="K78" s="21">
        <v>936.57984144960358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14">
        <v>1583.0059080526134</v>
      </c>
    </row>
    <row r="79" spans="1:17" ht="35.1" customHeight="1" x14ac:dyDescent="0.35">
      <c r="A79" s="5">
        <v>30</v>
      </c>
      <c r="B79" s="10" t="s">
        <v>33</v>
      </c>
      <c r="C79" s="21">
        <v>0</v>
      </c>
      <c r="D79" s="21">
        <v>0</v>
      </c>
      <c r="E79" s="21">
        <v>0</v>
      </c>
      <c r="F79" s="21">
        <v>0</v>
      </c>
      <c r="G79" s="3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14">
        <v>0</v>
      </c>
    </row>
    <row r="80" spans="1:17" ht="35.1" customHeight="1" x14ac:dyDescent="0.35">
      <c r="A80" s="5">
        <v>31</v>
      </c>
      <c r="B80" s="10" t="s">
        <v>43</v>
      </c>
      <c r="C80" s="21">
        <v>0</v>
      </c>
      <c r="D80" s="21">
        <v>0</v>
      </c>
      <c r="E80" s="21">
        <v>0</v>
      </c>
      <c r="F80" s="21">
        <v>0</v>
      </c>
      <c r="G80" s="3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14">
        <v>0</v>
      </c>
    </row>
    <row r="81" spans="1:20" ht="35.1" customHeight="1" x14ac:dyDescent="0.35">
      <c r="A81" s="5">
        <v>32</v>
      </c>
      <c r="B81" s="10" t="s">
        <v>34</v>
      </c>
      <c r="C81" s="21">
        <v>0</v>
      </c>
      <c r="D81" s="21">
        <v>0</v>
      </c>
      <c r="E81" s="21">
        <v>38.025062741353523</v>
      </c>
      <c r="F81" s="21">
        <v>0</v>
      </c>
      <c r="G81" s="3">
        <v>0</v>
      </c>
      <c r="H81" s="21">
        <v>0</v>
      </c>
      <c r="I81" s="21">
        <v>562.48</v>
      </c>
      <c r="J81" s="21">
        <v>0</v>
      </c>
      <c r="K81" s="21">
        <v>0</v>
      </c>
      <c r="L81" s="21">
        <v>0</v>
      </c>
      <c r="M81" s="21">
        <v>2543.5834819127449</v>
      </c>
      <c r="N81" s="21">
        <v>0</v>
      </c>
      <c r="O81" s="21">
        <v>166.04868611961956</v>
      </c>
      <c r="P81" s="21">
        <v>0</v>
      </c>
      <c r="Q81" s="14">
        <v>3310.1372307737179</v>
      </c>
    </row>
    <row r="82" spans="1:20" ht="35.1" customHeight="1" x14ac:dyDescent="0.35">
      <c r="A82" s="5">
        <v>33</v>
      </c>
      <c r="B82" s="10" t="s">
        <v>35</v>
      </c>
      <c r="C82" s="21">
        <v>0</v>
      </c>
      <c r="D82" s="21">
        <v>0</v>
      </c>
      <c r="E82" s="21">
        <v>10509.197840176435</v>
      </c>
      <c r="F82" s="21">
        <v>319.4105270273696</v>
      </c>
      <c r="G82" s="3">
        <v>0</v>
      </c>
      <c r="H82" s="21">
        <v>0</v>
      </c>
      <c r="I82" s="21">
        <v>520.52</v>
      </c>
      <c r="J82" s="21">
        <v>0</v>
      </c>
      <c r="K82" s="21">
        <v>8571.0079275198186</v>
      </c>
      <c r="L82" s="21">
        <v>2272.9331823329558</v>
      </c>
      <c r="M82" s="21">
        <v>0</v>
      </c>
      <c r="N82" s="21">
        <v>0</v>
      </c>
      <c r="O82" s="21">
        <v>0</v>
      </c>
      <c r="P82" s="21">
        <v>0</v>
      </c>
      <c r="Q82" s="14">
        <v>22193.069477056582</v>
      </c>
    </row>
    <row r="83" spans="1:20" ht="30" customHeight="1" x14ac:dyDescent="0.35">
      <c r="A83" s="5">
        <v>34</v>
      </c>
      <c r="B83" s="10" t="s">
        <v>67</v>
      </c>
      <c r="C83" s="21">
        <v>0</v>
      </c>
      <c r="D83" s="21">
        <v>0</v>
      </c>
      <c r="E83" s="21">
        <v>0</v>
      </c>
      <c r="F83" s="21">
        <v>0</v>
      </c>
      <c r="G83" s="3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14">
        <v>0</v>
      </c>
    </row>
    <row r="84" spans="1:20" ht="30" customHeight="1" x14ac:dyDescent="0.35">
      <c r="A84" s="5">
        <v>35</v>
      </c>
      <c r="B84" s="23" t="s">
        <v>46</v>
      </c>
      <c r="C84" s="21">
        <v>0</v>
      </c>
      <c r="D84" s="21">
        <v>0</v>
      </c>
      <c r="E84" s="21">
        <v>0</v>
      </c>
      <c r="F84" s="21">
        <v>0</v>
      </c>
      <c r="G84" s="3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14">
        <v>0</v>
      </c>
    </row>
    <row r="85" spans="1:20" ht="30" customHeight="1" x14ac:dyDescent="0.35">
      <c r="A85" s="5">
        <v>36</v>
      </c>
      <c r="B85" s="10" t="s">
        <v>49</v>
      </c>
      <c r="C85" s="21">
        <v>0</v>
      </c>
      <c r="D85" s="21">
        <v>504.41986760217225</v>
      </c>
      <c r="E85" s="21">
        <v>1107.7968278647659</v>
      </c>
      <c r="F85" s="21">
        <v>319.4105270273696</v>
      </c>
      <c r="G85" s="3">
        <v>0</v>
      </c>
      <c r="H85" s="21">
        <v>0</v>
      </c>
      <c r="I85" s="21">
        <v>0</v>
      </c>
      <c r="J85" s="21">
        <v>0</v>
      </c>
      <c r="K85" s="21">
        <v>584.37146092865237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14">
        <v>2515.9986834229603</v>
      </c>
    </row>
    <row r="86" spans="1:20" s="26" customFormat="1" ht="30" customHeight="1" x14ac:dyDescent="0.3">
      <c r="A86" s="24"/>
      <c r="B86" s="24" t="s">
        <v>36</v>
      </c>
      <c r="C86" s="25">
        <v>1343.3028104808341</v>
      </c>
      <c r="D86" s="25">
        <v>3152.3764220874459</v>
      </c>
      <c r="E86" s="25">
        <v>133588.46742097125</v>
      </c>
      <c r="F86" s="25">
        <v>1486.7799531869227</v>
      </c>
      <c r="G86" s="25">
        <v>40.770101925254814</v>
      </c>
      <c r="H86" s="25">
        <v>0</v>
      </c>
      <c r="I86" s="25">
        <v>26331.1</v>
      </c>
      <c r="J86" s="25">
        <v>0</v>
      </c>
      <c r="K86" s="25">
        <v>112976.51944129862</v>
      </c>
      <c r="L86" s="25">
        <v>5238.9580973952434</v>
      </c>
      <c r="M86" s="25">
        <v>2857.9240005746005</v>
      </c>
      <c r="N86" s="25">
        <v>26622.275926755276</v>
      </c>
      <c r="O86" s="25">
        <v>22050.13703046913</v>
      </c>
      <c r="P86" s="25">
        <v>5411.8114294888583</v>
      </c>
      <c r="Q86" s="25">
        <v>341100.42263463332</v>
      </c>
      <c r="T86" s="27"/>
    </row>
    <row r="87" spans="1:20" x14ac:dyDescent="0.35"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20" x14ac:dyDescent="0.35"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20" x14ac:dyDescent="0.35">
      <c r="C89" s="7"/>
      <c r="D89" s="7"/>
      <c r="E89" s="8" t="s">
        <v>50</v>
      </c>
      <c r="F89" s="7"/>
      <c r="L89" s="28"/>
    </row>
    <row r="90" spans="1:20" x14ac:dyDescent="0.35">
      <c r="C90" s="111"/>
      <c r="D90" s="111"/>
      <c r="E90" s="111"/>
      <c r="F90" s="111"/>
    </row>
    <row r="91" spans="1:20" ht="67.5" x14ac:dyDescent="0.35">
      <c r="A91" s="1" t="s">
        <v>0</v>
      </c>
      <c r="B91" s="1" t="s">
        <v>1</v>
      </c>
      <c r="C91" s="1" t="s">
        <v>58</v>
      </c>
      <c r="D91" s="1" t="s">
        <v>59</v>
      </c>
      <c r="E91" s="1" t="s">
        <v>2</v>
      </c>
      <c r="F91" s="1" t="s">
        <v>47</v>
      </c>
      <c r="G91" s="1" t="s">
        <v>61</v>
      </c>
      <c r="H91" s="1" t="s">
        <v>3</v>
      </c>
      <c r="I91" s="1" t="s">
        <v>64</v>
      </c>
      <c r="J91" s="1" t="s">
        <v>54</v>
      </c>
      <c r="K91" s="1" t="s">
        <v>4</v>
      </c>
      <c r="L91" s="1" t="s">
        <v>5</v>
      </c>
      <c r="M91" s="1" t="s">
        <v>48</v>
      </c>
      <c r="N91" s="1" t="s">
        <v>6</v>
      </c>
      <c r="O91" s="1" t="s">
        <v>7</v>
      </c>
      <c r="P91" s="9" t="s">
        <v>8</v>
      </c>
      <c r="Q91" s="9" t="s">
        <v>60</v>
      </c>
    </row>
    <row r="92" spans="1:20" ht="30" customHeight="1" x14ac:dyDescent="0.35">
      <c r="A92" s="5">
        <v>1</v>
      </c>
      <c r="B92" s="10" t="s">
        <v>65</v>
      </c>
      <c r="C92" s="29">
        <v>0.71744743637034303</v>
      </c>
      <c r="D92" s="29">
        <v>0</v>
      </c>
      <c r="E92" s="29">
        <v>9.5134117599432223E-3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31">
        <v>6.5512415298224829E-3</v>
      </c>
    </row>
    <row r="93" spans="1:20" ht="35.1" customHeight="1" x14ac:dyDescent="0.35">
      <c r="A93" s="5">
        <v>2</v>
      </c>
      <c r="B93" s="10" t="s">
        <v>9</v>
      </c>
      <c r="C93" s="29">
        <v>0</v>
      </c>
      <c r="D93" s="29">
        <v>0</v>
      </c>
      <c r="E93" s="29">
        <v>3.5352698355267727E-2</v>
      </c>
      <c r="F93" s="29">
        <v>4.6035805626598467E-2</v>
      </c>
      <c r="G93" s="29">
        <v>0</v>
      </c>
      <c r="H93" s="29">
        <v>0</v>
      </c>
      <c r="I93" s="29">
        <v>5.6330347004113011E-2</v>
      </c>
      <c r="J93" s="29">
        <v>0</v>
      </c>
      <c r="K93" s="29">
        <v>1.1210432685946159E-2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31">
        <v>2.2107605477162048E-2</v>
      </c>
    </row>
    <row r="94" spans="1:20" ht="35.1" customHeight="1" x14ac:dyDescent="0.35">
      <c r="A94" s="5">
        <v>3</v>
      </c>
      <c r="B94" s="10" t="s">
        <v>39</v>
      </c>
      <c r="C94" s="29">
        <v>0</v>
      </c>
      <c r="D94" s="29">
        <v>0</v>
      </c>
      <c r="E94" s="29">
        <v>9.5070863531879421E-3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9.3258770868780115E-3</v>
      </c>
      <c r="L94" s="29">
        <v>0</v>
      </c>
      <c r="M94" s="29">
        <v>0</v>
      </c>
      <c r="N94" s="29">
        <v>0</v>
      </c>
      <c r="O94" s="29">
        <v>0</v>
      </c>
      <c r="P94" s="29">
        <v>0</v>
      </c>
      <c r="Q94" s="31">
        <v>6.812193932878797E-3</v>
      </c>
    </row>
    <row r="95" spans="1:20" ht="35.1" customHeight="1" x14ac:dyDescent="0.35">
      <c r="A95" s="5">
        <v>4</v>
      </c>
      <c r="B95" s="10" t="s">
        <v>10</v>
      </c>
      <c r="C95" s="29">
        <v>0.17926964219845073</v>
      </c>
      <c r="D95" s="29">
        <v>0</v>
      </c>
      <c r="E95" s="29">
        <v>8.2602221735868703E-2</v>
      </c>
      <c r="F95" s="29">
        <v>0</v>
      </c>
      <c r="G95" s="29">
        <v>0</v>
      </c>
      <c r="H95" s="29">
        <v>0</v>
      </c>
      <c r="I95" s="29">
        <v>0.12614930633357513</v>
      </c>
      <c r="J95" s="29">
        <v>0</v>
      </c>
      <c r="K95" s="29">
        <v>8.9517727519991638E-2</v>
      </c>
      <c r="L95" s="29">
        <v>0</v>
      </c>
      <c r="M95" s="29">
        <v>0</v>
      </c>
      <c r="N95" s="29">
        <v>0</v>
      </c>
      <c r="O95" s="29">
        <v>0.50971654591049664</v>
      </c>
      <c r="P95" s="29">
        <v>8.4315715512530247E-3</v>
      </c>
      <c r="Q95" s="31">
        <v>0.10552762845103239</v>
      </c>
    </row>
    <row r="96" spans="1:20" ht="35.1" customHeight="1" x14ac:dyDescent="0.35">
      <c r="A96" s="5">
        <v>5</v>
      </c>
      <c r="B96" s="10" t="s">
        <v>11</v>
      </c>
      <c r="C96" s="29">
        <v>0</v>
      </c>
      <c r="D96" s="29">
        <v>0</v>
      </c>
      <c r="E96" s="29">
        <v>4.8202762178621891E-2</v>
      </c>
      <c r="F96" s="29">
        <v>4.6035805626598467E-2</v>
      </c>
      <c r="G96" s="29">
        <v>0</v>
      </c>
      <c r="H96" s="29">
        <v>0</v>
      </c>
      <c r="I96" s="29">
        <v>1.9175043959424409E-3</v>
      </c>
      <c r="J96" s="29">
        <v>0</v>
      </c>
      <c r="K96" s="29">
        <v>2.5892591023367148E-2</v>
      </c>
      <c r="L96" s="29">
        <v>0</v>
      </c>
      <c r="M96" s="29">
        <v>0</v>
      </c>
      <c r="N96" s="29">
        <v>1.7139810065512164E-3</v>
      </c>
      <c r="O96" s="29">
        <v>0</v>
      </c>
      <c r="P96" s="29">
        <v>0</v>
      </c>
      <c r="Q96" s="31">
        <v>2.7936503428105733E-2</v>
      </c>
    </row>
    <row r="97" spans="1:17" ht="35.1" customHeight="1" x14ac:dyDescent="0.35">
      <c r="A97" s="5">
        <v>6</v>
      </c>
      <c r="B97" s="10" t="s">
        <v>12</v>
      </c>
      <c r="C97" s="29">
        <v>0</v>
      </c>
      <c r="D97" s="29">
        <v>0.83998742533794402</v>
      </c>
      <c r="E97" s="29">
        <v>5.6136087331095826E-2</v>
      </c>
      <c r="F97" s="29">
        <v>0.29923273657289001</v>
      </c>
      <c r="G97" s="29">
        <v>0</v>
      </c>
      <c r="H97" s="29">
        <v>0</v>
      </c>
      <c r="I97" s="29">
        <v>0</v>
      </c>
      <c r="J97" s="29">
        <v>0</v>
      </c>
      <c r="K97" s="29">
        <v>7.1302361575381557E-2</v>
      </c>
      <c r="L97" s="29">
        <v>0</v>
      </c>
      <c r="M97" s="29">
        <v>0</v>
      </c>
      <c r="N97" s="29">
        <v>1.7139810065512164E-2</v>
      </c>
      <c r="O97" s="29">
        <v>0</v>
      </c>
      <c r="P97" s="29">
        <v>7.3229760324771645E-2</v>
      </c>
      <c r="Q97" s="31">
        <v>5.7168157567923941E-2</v>
      </c>
    </row>
    <row r="98" spans="1:17" ht="35.1" customHeight="1" x14ac:dyDescent="0.35">
      <c r="A98" s="5">
        <v>7</v>
      </c>
      <c r="B98" s="10" t="s">
        <v>13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1.5813999415140272E-2</v>
      </c>
      <c r="J98" s="29">
        <v>0</v>
      </c>
      <c r="K98" s="29">
        <v>7.5181739324527142E-4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31">
        <v>1.4697657319565512E-3</v>
      </c>
    </row>
    <row r="99" spans="1:17" ht="35.1" customHeight="1" x14ac:dyDescent="0.35">
      <c r="A99" s="5">
        <v>8</v>
      </c>
      <c r="B99" s="10" t="s">
        <v>14</v>
      </c>
      <c r="C99" s="29">
        <v>0</v>
      </c>
      <c r="D99" s="29">
        <v>0</v>
      </c>
      <c r="E99" s="29">
        <v>3.7136463060257086E-2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31">
        <v>1.4544113277072043E-2</v>
      </c>
    </row>
    <row r="100" spans="1:17" ht="35.1" customHeight="1" x14ac:dyDescent="0.35">
      <c r="A100" s="5">
        <v>9</v>
      </c>
      <c r="B100" s="10" t="s">
        <v>40</v>
      </c>
      <c r="C100" s="29">
        <v>0</v>
      </c>
      <c r="D100" s="29">
        <v>0</v>
      </c>
      <c r="E100" s="29">
        <v>2.0737846047190062E-2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1.7662696625308911E-2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31">
        <v>1.3971859146114254E-2</v>
      </c>
    </row>
    <row r="101" spans="1:17" ht="35.1" customHeight="1" x14ac:dyDescent="0.35">
      <c r="A101" s="5">
        <v>10</v>
      </c>
      <c r="B101" s="10" t="s">
        <v>15</v>
      </c>
      <c r="C101" s="29">
        <v>0.1032829214312062</v>
      </c>
      <c r="D101" s="29">
        <v>0</v>
      </c>
      <c r="E101" s="29">
        <v>2.4185192728818423E-2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2.100744867259121E-2</v>
      </c>
      <c r="L101" s="29">
        <v>0</v>
      </c>
      <c r="M101" s="29">
        <v>0</v>
      </c>
      <c r="N101" s="29">
        <v>0</v>
      </c>
      <c r="O101" s="29">
        <v>1.5097567573495542E-2</v>
      </c>
      <c r="P101" s="29">
        <v>0</v>
      </c>
      <c r="Q101" s="31">
        <v>1.7812510725788242E-2</v>
      </c>
    </row>
    <row r="102" spans="1:17" ht="35.1" customHeight="1" x14ac:dyDescent="0.35">
      <c r="A102" s="5">
        <v>11</v>
      </c>
      <c r="B102" s="10" t="s">
        <v>16</v>
      </c>
      <c r="C102" s="29">
        <v>0</v>
      </c>
      <c r="D102" s="29">
        <v>0</v>
      </c>
      <c r="E102" s="29">
        <v>1.2853226526731799E-2</v>
      </c>
      <c r="F102" s="29">
        <v>0</v>
      </c>
      <c r="G102" s="29">
        <v>0</v>
      </c>
      <c r="H102" s="29">
        <v>0</v>
      </c>
      <c r="I102" s="29">
        <v>0.23684692246051248</v>
      </c>
      <c r="J102" s="29">
        <v>0</v>
      </c>
      <c r="K102" s="29">
        <v>1.0478663756520762E-2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31">
        <v>2.6787787954503466E-2</v>
      </c>
    </row>
    <row r="103" spans="1:17" ht="35.1" customHeight="1" x14ac:dyDescent="0.35">
      <c r="A103" s="5">
        <v>12</v>
      </c>
      <c r="B103" s="10" t="s">
        <v>17</v>
      </c>
      <c r="C103" s="29">
        <v>0</v>
      </c>
      <c r="D103" s="29">
        <v>0</v>
      </c>
      <c r="E103" s="29">
        <v>2.077896119109939E-3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1.8862263043864701E-2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31">
        <v>7.0611926156241497E-3</v>
      </c>
    </row>
    <row r="104" spans="1:17" ht="35.1" customHeight="1" x14ac:dyDescent="0.35">
      <c r="A104" s="5">
        <v>13</v>
      </c>
      <c r="B104" s="10" t="s">
        <v>18</v>
      </c>
      <c r="C104" s="29">
        <v>0</v>
      </c>
      <c r="D104" s="29">
        <v>0</v>
      </c>
      <c r="E104" s="29">
        <v>3.3420286591529264E-2</v>
      </c>
      <c r="F104" s="29">
        <v>0</v>
      </c>
      <c r="G104" s="29">
        <v>0</v>
      </c>
      <c r="H104" s="29">
        <v>0</v>
      </c>
      <c r="I104" s="29">
        <v>0.36649741180581141</v>
      </c>
      <c r="J104" s="29">
        <v>0</v>
      </c>
      <c r="K104" s="29">
        <v>5.8077058275538065E-2</v>
      </c>
      <c r="L104" s="29">
        <v>0</v>
      </c>
      <c r="M104" s="29">
        <v>0.10998911048672251</v>
      </c>
      <c r="N104" s="29">
        <v>0.15043357371387944</v>
      </c>
      <c r="O104" s="29">
        <v>0</v>
      </c>
      <c r="P104" s="29">
        <v>9.7119213053321884E-2</v>
      </c>
      <c r="Q104" s="31">
        <v>7.4819620763630509E-2</v>
      </c>
    </row>
    <row r="105" spans="1:17" ht="35.1" customHeight="1" x14ac:dyDescent="0.35">
      <c r="A105" s="5">
        <v>14</v>
      </c>
      <c r="B105" s="10" t="s">
        <v>19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2.2749144547702146E-2</v>
      </c>
      <c r="J105" s="29">
        <v>0</v>
      </c>
      <c r="K105" s="29">
        <v>2.2855248754656251E-3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31">
        <v>2.5131034400529551E-3</v>
      </c>
    </row>
    <row r="106" spans="1:17" ht="35.1" customHeight="1" x14ac:dyDescent="0.35">
      <c r="A106" s="5">
        <v>15</v>
      </c>
      <c r="B106" s="10" t="s">
        <v>44</v>
      </c>
      <c r="C106" s="29">
        <v>0</v>
      </c>
      <c r="D106" s="29">
        <v>0</v>
      </c>
      <c r="E106" s="29">
        <v>0.22442796184008609</v>
      </c>
      <c r="F106" s="29">
        <v>0.17902813299232737</v>
      </c>
      <c r="G106" s="29">
        <v>0</v>
      </c>
      <c r="H106" s="29">
        <v>0</v>
      </c>
      <c r="I106" s="29">
        <v>8.4289680264022393E-2</v>
      </c>
      <c r="J106" s="29">
        <v>0</v>
      </c>
      <c r="K106" s="29">
        <v>0.25184612937674666</v>
      </c>
      <c r="L106" s="29">
        <v>0</v>
      </c>
      <c r="M106" s="29">
        <v>0</v>
      </c>
      <c r="N106" s="29">
        <v>0.14983050632268549</v>
      </c>
      <c r="O106" s="29">
        <v>1.2428990254209406E-2</v>
      </c>
      <c r="P106" s="29">
        <v>0.8191115621828402</v>
      </c>
      <c r="Q106" s="31">
        <v>0.20408966027053393</v>
      </c>
    </row>
    <row r="107" spans="1:17" ht="35.1" customHeight="1" x14ac:dyDescent="0.35">
      <c r="A107" s="5">
        <v>16</v>
      </c>
      <c r="B107" s="10" t="s">
        <v>20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31">
        <v>0</v>
      </c>
    </row>
    <row r="108" spans="1:17" ht="35.1" customHeight="1" x14ac:dyDescent="0.35">
      <c r="A108" s="5">
        <v>17</v>
      </c>
      <c r="B108" s="10" t="s">
        <v>21</v>
      </c>
      <c r="C108" s="29">
        <v>0</v>
      </c>
      <c r="D108" s="29">
        <v>0</v>
      </c>
      <c r="E108" s="29">
        <v>0.17391769127713755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0.15610268555855689</v>
      </c>
      <c r="L108" s="29">
        <v>0</v>
      </c>
      <c r="M108" s="29">
        <v>0</v>
      </c>
      <c r="N108" s="29">
        <v>0</v>
      </c>
      <c r="O108" s="29">
        <v>0.455226390401895</v>
      </c>
      <c r="P108" s="29">
        <v>0</v>
      </c>
      <c r="Q108" s="31">
        <v>0.14924384971439336</v>
      </c>
    </row>
    <row r="109" spans="1:17" ht="35.1" customHeight="1" x14ac:dyDescent="0.35">
      <c r="A109" s="5">
        <v>18</v>
      </c>
      <c r="B109" s="10" t="s">
        <v>22</v>
      </c>
      <c r="C109" s="29">
        <v>0</v>
      </c>
      <c r="D109" s="29">
        <v>0</v>
      </c>
      <c r="E109" s="29">
        <v>1.8957244045578352E-2</v>
      </c>
      <c r="F109" s="29">
        <v>0</v>
      </c>
      <c r="G109" s="29">
        <v>0</v>
      </c>
      <c r="H109" s="29">
        <v>0</v>
      </c>
      <c r="I109" s="29">
        <v>2.6254125349871444E-2</v>
      </c>
      <c r="J109" s="29">
        <v>0</v>
      </c>
      <c r="K109" s="29">
        <v>9.927331001474228E-3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31">
        <v>1.2739135439644002E-2</v>
      </c>
    </row>
    <row r="110" spans="1:17" ht="35.1" customHeight="1" x14ac:dyDescent="0.35">
      <c r="A110" s="5">
        <v>19</v>
      </c>
      <c r="B110" s="10" t="s">
        <v>23</v>
      </c>
      <c r="C110" s="29">
        <v>0</v>
      </c>
      <c r="D110" s="29">
        <v>0</v>
      </c>
      <c r="E110" s="29">
        <v>5.4390275066638155E-2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7.3457571436017999E-2</v>
      </c>
      <c r="L110" s="29">
        <v>0</v>
      </c>
      <c r="M110" s="29">
        <v>0</v>
      </c>
      <c r="N110" s="29">
        <v>0</v>
      </c>
      <c r="O110" s="29">
        <v>0</v>
      </c>
      <c r="P110" s="29">
        <v>0</v>
      </c>
      <c r="Q110" s="31">
        <v>4.5631412931086641E-2</v>
      </c>
    </row>
    <row r="111" spans="1:17" ht="35.1" customHeight="1" x14ac:dyDescent="0.35">
      <c r="A111" s="5">
        <v>20</v>
      </c>
      <c r="B111" s="10" t="s">
        <v>42</v>
      </c>
      <c r="C111" s="29">
        <v>0</v>
      </c>
      <c r="D111" s="29">
        <v>0</v>
      </c>
      <c r="E111" s="29">
        <v>2.0494317887111728E-3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2.362377320108475E-3</v>
      </c>
      <c r="L111" s="29">
        <v>0.56614785992217898</v>
      </c>
      <c r="M111" s="29">
        <v>0</v>
      </c>
      <c r="N111" s="29">
        <v>0</v>
      </c>
      <c r="O111" s="29">
        <v>0</v>
      </c>
      <c r="P111" s="29">
        <v>0</v>
      </c>
      <c r="Q111" s="31">
        <v>1.0280545849071315E-2</v>
      </c>
    </row>
    <row r="112" spans="1:17" ht="35.1" customHeight="1" x14ac:dyDescent="0.35">
      <c r="A112" s="5">
        <v>21</v>
      </c>
      <c r="B112" s="10" t="s">
        <v>25</v>
      </c>
      <c r="C112" s="29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31">
        <v>0</v>
      </c>
    </row>
    <row r="113" spans="1:17" ht="35.1" customHeight="1" x14ac:dyDescent="0.35">
      <c r="A113" s="5">
        <v>22</v>
      </c>
      <c r="B113" s="10" t="s">
        <v>24</v>
      </c>
      <c r="C113" s="29">
        <v>0</v>
      </c>
      <c r="D113" s="29">
        <v>0</v>
      </c>
      <c r="E113" s="29">
        <v>2.5168793479264682E-2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29">
        <v>2.2915394146115875E-2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31">
        <v>1.7446950003806118E-2</v>
      </c>
    </row>
    <row r="114" spans="1:17" ht="35.1" customHeight="1" x14ac:dyDescent="0.35">
      <c r="A114" s="5">
        <v>23</v>
      </c>
      <c r="B114" s="10" t="s">
        <v>26</v>
      </c>
      <c r="C114" s="29">
        <v>0</v>
      </c>
      <c r="D114" s="29">
        <v>0</v>
      </c>
      <c r="E114" s="29">
        <v>1.8217171455210423E-3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1.533707482220354E-3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31">
        <v>1.2214389284802164E-3</v>
      </c>
    </row>
    <row r="115" spans="1:17" ht="35.1" customHeight="1" x14ac:dyDescent="0.35">
      <c r="A115" s="5">
        <v>24</v>
      </c>
      <c r="B115" s="10" t="s">
        <v>27</v>
      </c>
      <c r="C115" s="29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31">
        <v>0</v>
      </c>
    </row>
    <row r="116" spans="1:17" ht="35.1" customHeight="1" x14ac:dyDescent="0.35">
      <c r="A116" s="5">
        <v>25</v>
      </c>
      <c r="B116" s="10" t="s">
        <v>28</v>
      </c>
      <c r="C116" s="29">
        <v>0</v>
      </c>
      <c r="D116" s="29">
        <v>0</v>
      </c>
      <c r="E116" s="29">
        <v>1.6113973709079361E-2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2.7840633424531563E-2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31">
        <v>1.5532020964035205E-2</v>
      </c>
    </row>
    <row r="117" spans="1:17" ht="35.1" customHeight="1" x14ac:dyDescent="0.35">
      <c r="A117" s="5">
        <v>26</v>
      </c>
      <c r="B117" s="10" t="s">
        <v>29</v>
      </c>
      <c r="C117" s="29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2.0149556987744528E-2</v>
      </c>
      <c r="J117" s="29">
        <v>0</v>
      </c>
      <c r="K117" s="29">
        <v>2.0148706138973277E-3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31">
        <v>2.2227854871197401E-3</v>
      </c>
    </row>
    <row r="118" spans="1:17" ht="35.1" customHeight="1" x14ac:dyDescent="0.35">
      <c r="A118" s="5">
        <v>27</v>
      </c>
      <c r="B118" s="10" t="s">
        <v>30</v>
      </c>
      <c r="C118" s="29">
        <v>0</v>
      </c>
      <c r="D118" s="29">
        <v>0</v>
      </c>
      <c r="E118" s="29">
        <v>1.9343093857650515E-2</v>
      </c>
      <c r="F118" s="29">
        <v>0</v>
      </c>
      <c r="G118" s="29">
        <v>0</v>
      </c>
      <c r="H118" s="29">
        <v>0</v>
      </c>
      <c r="I118" s="29">
        <v>1.8719309105962151E-3</v>
      </c>
      <c r="J118" s="29">
        <v>0</v>
      </c>
      <c r="K118" s="29">
        <v>2.6296901710401277E-2</v>
      </c>
      <c r="L118" s="29">
        <v>0</v>
      </c>
      <c r="M118" s="29">
        <v>0</v>
      </c>
      <c r="N118" s="29">
        <v>0.68088212889137167</v>
      </c>
      <c r="O118" s="29">
        <v>0</v>
      </c>
      <c r="P118" s="29">
        <v>2.1078928878132562E-3</v>
      </c>
      <c r="Q118" s="31">
        <v>6.9604944887890055E-2</v>
      </c>
    </row>
    <row r="119" spans="1:17" ht="35.1" customHeight="1" x14ac:dyDescent="0.35">
      <c r="A119" s="5">
        <v>28</v>
      </c>
      <c r="B119" s="10" t="s">
        <v>31</v>
      </c>
      <c r="C119" s="29">
        <v>0</v>
      </c>
      <c r="D119" s="29">
        <v>0</v>
      </c>
      <c r="E119" s="29">
        <v>0</v>
      </c>
      <c r="F119" s="29">
        <v>0</v>
      </c>
      <c r="G119" s="29">
        <v>1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31">
        <v>1.1952521668061768E-4</v>
      </c>
    </row>
    <row r="120" spans="1:17" ht="35.1" customHeight="1" x14ac:dyDescent="0.35">
      <c r="A120" s="5">
        <v>29</v>
      </c>
      <c r="B120" s="10" t="s">
        <v>32</v>
      </c>
      <c r="C120" s="29">
        <v>0</v>
      </c>
      <c r="D120" s="29">
        <v>0</v>
      </c>
      <c r="E120" s="29">
        <v>4.8389361677902689E-3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8.2900397895178599E-3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31">
        <v>4.6408793510884514E-3</v>
      </c>
    </row>
    <row r="121" spans="1:17" ht="35.1" customHeight="1" x14ac:dyDescent="0.35">
      <c r="A121" s="5">
        <v>30</v>
      </c>
      <c r="B121" s="10" t="s">
        <v>33</v>
      </c>
      <c r="C121" s="29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31">
        <v>0</v>
      </c>
    </row>
    <row r="122" spans="1:17" ht="35.1" customHeight="1" x14ac:dyDescent="0.35">
      <c r="A122" s="5">
        <v>31</v>
      </c>
      <c r="B122" s="10" t="s">
        <v>43</v>
      </c>
      <c r="C122" s="29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31">
        <v>0</v>
      </c>
    </row>
    <row r="123" spans="1:17" ht="35.1" customHeight="1" x14ac:dyDescent="0.35">
      <c r="A123" s="5">
        <v>32</v>
      </c>
      <c r="B123" s="10" t="s">
        <v>34</v>
      </c>
      <c r="C123" s="29">
        <v>0</v>
      </c>
      <c r="D123" s="29">
        <v>0</v>
      </c>
      <c r="E123" s="29">
        <v>2.846433039876629E-4</v>
      </c>
      <c r="F123" s="29">
        <v>0</v>
      </c>
      <c r="G123" s="29">
        <v>0</v>
      </c>
      <c r="H123" s="29">
        <v>0</v>
      </c>
      <c r="I123" s="29">
        <v>2.1361811697954133E-2</v>
      </c>
      <c r="J123" s="29">
        <v>0</v>
      </c>
      <c r="K123" s="29">
        <v>0</v>
      </c>
      <c r="L123" s="29">
        <v>0</v>
      </c>
      <c r="M123" s="29">
        <v>0.89001088951327756</v>
      </c>
      <c r="N123" s="29">
        <v>0</v>
      </c>
      <c r="O123" s="29">
        <v>7.5305058599033463E-3</v>
      </c>
      <c r="P123" s="29">
        <v>0</v>
      </c>
      <c r="Q123" s="31">
        <v>9.7042894441656605E-3</v>
      </c>
    </row>
    <row r="124" spans="1:17" ht="35.1" customHeight="1" x14ac:dyDescent="0.35">
      <c r="A124" s="5">
        <v>33</v>
      </c>
      <c r="B124" s="10" t="s">
        <v>35</v>
      </c>
      <c r="C124" s="29">
        <v>0</v>
      </c>
      <c r="D124" s="29">
        <v>0</v>
      </c>
      <c r="E124" s="29">
        <v>7.8668451274759216E-2</v>
      </c>
      <c r="F124" s="29">
        <v>0.21483375959079284</v>
      </c>
      <c r="G124" s="29">
        <v>0</v>
      </c>
      <c r="H124" s="29">
        <v>0</v>
      </c>
      <c r="I124" s="29">
        <v>1.9768258827014443E-2</v>
      </c>
      <c r="J124" s="29">
        <v>0</v>
      </c>
      <c r="K124" s="29">
        <v>7.5865391940784843E-2</v>
      </c>
      <c r="L124" s="29">
        <v>0.43385214007782102</v>
      </c>
      <c r="M124" s="29">
        <v>0</v>
      </c>
      <c r="N124" s="29">
        <v>0</v>
      </c>
      <c r="O124" s="29">
        <v>0</v>
      </c>
      <c r="P124" s="29">
        <v>0</v>
      </c>
      <c r="Q124" s="31">
        <v>6.5063154438915749E-2</v>
      </c>
    </row>
    <row r="125" spans="1:17" ht="30" customHeight="1" x14ac:dyDescent="0.35">
      <c r="A125" s="5">
        <v>34</v>
      </c>
      <c r="B125" s="10" t="s">
        <v>67</v>
      </c>
      <c r="C125" s="29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31">
        <v>0</v>
      </c>
    </row>
    <row r="126" spans="1:17" ht="30" customHeight="1" x14ac:dyDescent="0.35">
      <c r="A126" s="5">
        <v>35</v>
      </c>
      <c r="B126" s="23" t="s">
        <v>46</v>
      </c>
      <c r="C126" s="29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31">
        <v>0</v>
      </c>
    </row>
    <row r="127" spans="1:17" ht="30" customHeight="1" x14ac:dyDescent="0.35">
      <c r="A127" s="5">
        <v>36</v>
      </c>
      <c r="B127" s="10" t="s">
        <v>49</v>
      </c>
      <c r="C127" s="29">
        <v>0</v>
      </c>
      <c r="D127" s="29">
        <v>0.16001257466205596</v>
      </c>
      <c r="E127" s="29">
        <v>8.2926082561739119E-3</v>
      </c>
      <c r="F127" s="29">
        <v>0.21483375959079284</v>
      </c>
      <c r="G127" s="29">
        <v>0</v>
      </c>
      <c r="H127" s="29">
        <v>0</v>
      </c>
      <c r="I127" s="29">
        <v>0</v>
      </c>
      <c r="J127" s="29">
        <v>0</v>
      </c>
      <c r="K127" s="29">
        <v>5.1725036655274684E-3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31">
        <v>7.3761230314215998E-3</v>
      </c>
    </row>
    <row r="128" spans="1:17" ht="35.25" customHeight="1" x14ac:dyDescent="0.35">
      <c r="A128" s="24"/>
      <c r="B128" s="24" t="s">
        <v>36</v>
      </c>
      <c r="C128" s="32">
        <v>1</v>
      </c>
      <c r="D128" s="32">
        <v>1</v>
      </c>
      <c r="E128" s="32">
        <v>0.99999999999999989</v>
      </c>
      <c r="F128" s="32">
        <v>1</v>
      </c>
      <c r="G128" s="32">
        <v>1</v>
      </c>
      <c r="H128" s="32" t="e">
        <v>#DIV/0!</v>
      </c>
      <c r="I128" s="32">
        <v>1.0000000000000002</v>
      </c>
      <c r="J128" s="32" t="e">
        <v>#DIV/0!</v>
      </c>
      <c r="K128" s="32">
        <v>0.99999999999999978</v>
      </c>
      <c r="L128" s="32">
        <v>1</v>
      </c>
      <c r="M128" s="32">
        <v>1</v>
      </c>
      <c r="N128" s="32">
        <v>1</v>
      </c>
      <c r="O128" s="32">
        <v>1</v>
      </c>
      <c r="P128" s="32">
        <v>1</v>
      </c>
      <c r="Q128" s="32">
        <v>1.0000000000000002</v>
      </c>
    </row>
  </sheetData>
  <mergeCells count="2">
    <mergeCell ref="B44:B45"/>
    <mergeCell ref="C90:F90"/>
  </mergeCells>
  <pageMargins left="1.4566929133858268" right="0.70866141732283472" top="0.31496062992125984" bottom="0.23622047244094491" header="0.15748031496062992" footer="0.15748031496062992"/>
  <pageSetup scale="25" orientation="landscape" r:id="rId1"/>
  <rowBreaks count="1" manualBreakCount="1">
    <brk id="45" max="1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"/>
  <sheetViews>
    <sheetView zoomScale="50" zoomScaleNormal="50" zoomScaleSheetLayoutView="50" workbookViewId="0">
      <selection activeCell="A130" sqref="A130"/>
    </sheetView>
  </sheetViews>
  <sheetFormatPr defaultRowHeight="23.25" x14ac:dyDescent="0.35"/>
  <cols>
    <col min="1" max="1" width="13.140625" style="4" customWidth="1"/>
    <col min="2" max="2" width="76.28515625" style="4" customWidth="1"/>
    <col min="3" max="4" width="23.42578125" style="4" customWidth="1"/>
    <col min="5" max="5" width="28.28515625" style="4" customWidth="1"/>
    <col min="6" max="6" width="20.28515625" style="4" customWidth="1"/>
    <col min="7" max="7" width="17.85546875" style="4" bestFit="1" customWidth="1"/>
    <col min="8" max="8" width="19.28515625" style="4" customWidth="1"/>
    <col min="9" max="10" width="26.28515625" style="4" customWidth="1"/>
    <col min="11" max="11" width="24.28515625" style="4" customWidth="1"/>
    <col min="12" max="12" width="24.5703125" style="4" customWidth="1"/>
    <col min="13" max="13" width="21.5703125" style="4" customWidth="1"/>
    <col min="14" max="14" width="30.28515625" style="4" customWidth="1"/>
    <col min="15" max="15" width="22.85546875" style="4" customWidth="1"/>
    <col min="16" max="16" width="22.28515625" style="4" customWidth="1"/>
    <col min="17" max="17" width="24.85546875" style="4" customWidth="1"/>
    <col min="18" max="18" width="9.140625" style="4"/>
    <col min="19" max="19" width="12.140625" style="4" bestFit="1" customWidth="1"/>
    <col min="20" max="20" width="30" style="4" customWidth="1"/>
    <col min="21" max="16384" width="9.140625" style="4"/>
  </cols>
  <sheetData>
    <row r="1" spans="1:16" x14ac:dyDescent="0.35">
      <c r="B1" s="8" t="s">
        <v>57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5">
      <c r="A2" s="5"/>
      <c r="B2" s="6">
        <v>43678</v>
      </c>
      <c r="C2" s="7"/>
      <c r="D2" s="7"/>
      <c r="E2" s="7"/>
      <c r="F2" s="7"/>
      <c r="G2" s="7"/>
      <c r="H2" s="7" t="s">
        <v>51</v>
      </c>
      <c r="I2" s="7"/>
      <c r="J2" s="7"/>
      <c r="K2" s="7"/>
      <c r="L2" s="7"/>
    </row>
    <row r="3" spans="1:16" ht="50.25" customHeight="1" x14ac:dyDescent="0.35">
      <c r="A3" s="1" t="s">
        <v>0</v>
      </c>
      <c r="B3" s="1" t="s">
        <v>1</v>
      </c>
      <c r="C3" s="1" t="s">
        <v>58</v>
      </c>
      <c r="D3" s="1" t="s">
        <v>59</v>
      </c>
      <c r="E3" s="1" t="s">
        <v>2</v>
      </c>
      <c r="F3" s="1" t="s">
        <v>47</v>
      </c>
      <c r="G3" s="1" t="s">
        <v>61</v>
      </c>
      <c r="H3" s="1" t="s">
        <v>3</v>
      </c>
      <c r="I3" s="1" t="s">
        <v>64</v>
      </c>
      <c r="J3" s="1" t="s">
        <v>54</v>
      </c>
      <c r="K3" s="1" t="s">
        <v>4</v>
      </c>
      <c r="L3" s="1" t="s">
        <v>5</v>
      </c>
      <c r="M3" s="1" t="s">
        <v>48</v>
      </c>
      <c r="N3" s="1" t="s">
        <v>6</v>
      </c>
      <c r="O3" s="1" t="s">
        <v>7</v>
      </c>
      <c r="P3" s="9" t="s">
        <v>8</v>
      </c>
    </row>
    <row r="4" spans="1:16" ht="30" customHeight="1" x14ac:dyDescent="0.35">
      <c r="A4" s="5">
        <v>1</v>
      </c>
      <c r="B4" s="10" t="s">
        <v>65</v>
      </c>
      <c r="C4" s="3">
        <v>1054000</v>
      </c>
      <c r="D4" s="3">
        <v>0</v>
      </c>
      <c r="E4" s="3">
        <v>2894000</v>
      </c>
      <c r="F4" s="3">
        <v>0</v>
      </c>
      <c r="G4" s="3">
        <v>378000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/>
      <c r="N4" s="3"/>
      <c r="O4" s="3"/>
      <c r="P4" s="3"/>
    </row>
    <row r="5" spans="1:16" ht="30" customHeight="1" x14ac:dyDescent="0.35">
      <c r="A5" s="5">
        <v>2</v>
      </c>
      <c r="B5" s="10" t="s">
        <v>9</v>
      </c>
      <c r="C5" s="3">
        <v>0</v>
      </c>
      <c r="D5" s="3">
        <v>0</v>
      </c>
      <c r="E5" s="3">
        <v>895500</v>
      </c>
      <c r="F5" s="3">
        <v>0</v>
      </c>
      <c r="G5" s="3">
        <v>0</v>
      </c>
      <c r="H5" s="3">
        <v>0</v>
      </c>
      <c r="I5" s="3">
        <v>2591870</v>
      </c>
      <c r="J5" s="3">
        <v>0</v>
      </c>
      <c r="K5" s="3">
        <v>473500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 ht="30" customHeight="1" x14ac:dyDescent="0.35">
      <c r="A6" s="5">
        <v>3</v>
      </c>
      <c r="B6" s="10" t="s">
        <v>39</v>
      </c>
      <c r="C6" s="3">
        <v>0</v>
      </c>
      <c r="D6" s="3">
        <v>0</v>
      </c>
      <c r="E6" s="3">
        <v>1003500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2513000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ht="30" customHeight="1" x14ac:dyDescent="0.35">
      <c r="A7" s="5">
        <v>4</v>
      </c>
      <c r="B7" s="10" t="s">
        <v>10</v>
      </c>
      <c r="C7" s="3">
        <v>869500</v>
      </c>
      <c r="D7" s="3">
        <v>0</v>
      </c>
      <c r="E7" s="3">
        <v>15756900</v>
      </c>
      <c r="F7" s="3">
        <v>0</v>
      </c>
      <c r="G7" s="3">
        <v>0</v>
      </c>
      <c r="H7" s="3">
        <v>0</v>
      </c>
      <c r="I7" s="3">
        <v>2269720</v>
      </c>
      <c r="J7" s="3">
        <v>0</v>
      </c>
      <c r="K7" s="3">
        <v>10209500</v>
      </c>
      <c r="L7" s="3">
        <v>0</v>
      </c>
      <c r="M7" s="3">
        <v>202500</v>
      </c>
      <c r="N7" s="3">
        <v>0</v>
      </c>
      <c r="O7" s="3">
        <v>17013500</v>
      </c>
      <c r="P7" s="3">
        <v>0</v>
      </c>
    </row>
    <row r="8" spans="1:16" ht="30" customHeight="1" x14ac:dyDescent="0.35">
      <c r="A8" s="5">
        <v>5</v>
      </c>
      <c r="B8" s="10" t="s">
        <v>11</v>
      </c>
      <c r="C8" s="3">
        <v>0</v>
      </c>
      <c r="D8" s="3">
        <v>0</v>
      </c>
      <c r="E8" s="3">
        <v>7937000</v>
      </c>
      <c r="F8" s="3">
        <v>189000</v>
      </c>
      <c r="G8" s="3">
        <v>0</v>
      </c>
      <c r="H8" s="3">
        <v>0</v>
      </c>
      <c r="I8" s="3">
        <v>275320</v>
      </c>
      <c r="J8" s="3">
        <v>0</v>
      </c>
      <c r="K8" s="3">
        <v>8228500</v>
      </c>
      <c r="L8" s="3">
        <v>0</v>
      </c>
      <c r="M8" s="3">
        <v>0</v>
      </c>
      <c r="N8" s="3">
        <v>54000</v>
      </c>
      <c r="O8" s="3">
        <v>0</v>
      </c>
      <c r="P8" s="3">
        <v>0</v>
      </c>
    </row>
    <row r="9" spans="1:16" ht="30" customHeight="1" x14ac:dyDescent="0.35">
      <c r="A9" s="5">
        <v>6</v>
      </c>
      <c r="B9" s="10" t="s">
        <v>12</v>
      </c>
      <c r="C9" s="3">
        <v>0</v>
      </c>
      <c r="D9" s="3">
        <v>6890000</v>
      </c>
      <c r="E9" s="3">
        <v>6233000</v>
      </c>
      <c r="F9" s="3">
        <v>270000</v>
      </c>
      <c r="G9" s="3">
        <v>0</v>
      </c>
      <c r="H9" s="3">
        <v>0</v>
      </c>
      <c r="I9" s="3">
        <v>0</v>
      </c>
      <c r="J9" s="3">
        <v>0</v>
      </c>
      <c r="K9" s="3">
        <v>7636600</v>
      </c>
      <c r="L9" s="3">
        <v>0</v>
      </c>
      <c r="M9" s="3">
        <v>0</v>
      </c>
      <c r="N9" s="3">
        <v>806000</v>
      </c>
      <c r="O9" s="3">
        <v>0</v>
      </c>
      <c r="P9" s="3">
        <v>0</v>
      </c>
    </row>
    <row r="10" spans="1:16" ht="30" customHeight="1" x14ac:dyDescent="0.35">
      <c r="A10" s="5">
        <v>7</v>
      </c>
      <c r="B10" s="10" t="s">
        <v>13</v>
      </c>
      <c r="C10" s="3">
        <v>0</v>
      </c>
      <c r="D10" s="3">
        <v>0</v>
      </c>
      <c r="E10" s="3">
        <v>94500</v>
      </c>
      <c r="F10" s="3">
        <v>0</v>
      </c>
      <c r="G10" s="3">
        <v>0</v>
      </c>
      <c r="H10" s="3">
        <v>0</v>
      </c>
      <c r="I10" s="3">
        <v>3418980</v>
      </c>
      <c r="J10" s="3">
        <v>0</v>
      </c>
      <c r="K10" s="3">
        <v>36000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ht="30" customHeight="1" x14ac:dyDescent="0.35">
      <c r="A11" s="5">
        <v>8</v>
      </c>
      <c r="B11" s="10" t="s">
        <v>14</v>
      </c>
      <c r="C11" s="3">
        <v>0</v>
      </c>
      <c r="D11" s="3">
        <v>0</v>
      </c>
      <c r="E11" s="3">
        <v>6334500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/>
      <c r="N11" s="3"/>
      <c r="O11" s="3"/>
      <c r="P11" s="3"/>
    </row>
    <row r="12" spans="1:16" ht="30" customHeight="1" x14ac:dyDescent="0.35">
      <c r="A12" s="5">
        <v>9</v>
      </c>
      <c r="B12" s="10" t="s">
        <v>40</v>
      </c>
      <c r="C12" s="3">
        <v>0</v>
      </c>
      <c r="D12" s="3">
        <v>0</v>
      </c>
      <c r="E12" s="3">
        <v>4822500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2975000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 ht="30" customHeight="1" x14ac:dyDescent="0.35">
      <c r="A13" s="5">
        <v>10</v>
      </c>
      <c r="B13" s="10" t="s">
        <v>15</v>
      </c>
      <c r="C13" s="3">
        <v>72000</v>
      </c>
      <c r="D13" s="3">
        <v>0</v>
      </c>
      <c r="E13" s="3">
        <v>2506500</v>
      </c>
      <c r="F13" s="3">
        <v>0</v>
      </c>
      <c r="G13" s="3">
        <v>0</v>
      </c>
      <c r="H13" s="3">
        <v>67500</v>
      </c>
      <c r="I13" s="3">
        <v>0</v>
      </c>
      <c r="J13" s="3">
        <v>0</v>
      </c>
      <c r="K13" s="3">
        <v>3871000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</row>
    <row r="14" spans="1:16" ht="30" customHeight="1" x14ac:dyDescent="0.35">
      <c r="A14" s="5">
        <v>11</v>
      </c>
      <c r="B14" s="10" t="s">
        <v>16</v>
      </c>
      <c r="C14" s="3">
        <v>0</v>
      </c>
      <c r="D14" s="3">
        <v>0</v>
      </c>
      <c r="E14" s="3">
        <v>2314000</v>
      </c>
      <c r="F14" s="3">
        <v>0</v>
      </c>
      <c r="G14" s="3">
        <v>0</v>
      </c>
      <c r="H14" s="3">
        <v>0</v>
      </c>
      <c r="I14" s="3">
        <v>7288610</v>
      </c>
      <c r="J14" s="3">
        <v>0</v>
      </c>
      <c r="K14" s="3">
        <v>2336000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1:16" ht="30" customHeight="1" x14ac:dyDescent="0.35">
      <c r="A15" s="5">
        <v>12</v>
      </c>
      <c r="B15" s="10" t="s">
        <v>17</v>
      </c>
      <c r="C15" s="3">
        <v>0</v>
      </c>
      <c r="D15" s="3">
        <v>0</v>
      </c>
      <c r="E15" s="3">
        <v>1359100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2982000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 ht="30" customHeight="1" x14ac:dyDescent="0.35">
      <c r="A16" s="5">
        <v>13</v>
      </c>
      <c r="B16" s="10" t="s">
        <v>18</v>
      </c>
      <c r="C16" s="3">
        <v>0</v>
      </c>
      <c r="D16" s="3">
        <v>0</v>
      </c>
      <c r="E16" s="3">
        <v>5844600</v>
      </c>
      <c r="F16" s="3">
        <v>0</v>
      </c>
      <c r="G16" s="3">
        <v>0</v>
      </c>
      <c r="H16" s="3">
        <v>0</v>
      </c>
      <c r="I16" s="3">
        <v>6814050</v>
      </c>
      <c r="J16" s="3">
        <v>0</v>
      </c>
      <c r="K16" s="3">
        <v>14832300</v>
      </c>
      <c r="L16" s="3">
        <v>0</v>
      </c>
      <c r="M16" s="3">
        <v>0</v>
      </c>
      <c r="N16" s="3">
        <v>5974500</v>
      </c>
      <c r="O16" s="3">
        <v>0</v>
      </c>
      <c r="P16" s="3">
        <v>0</v>
      </c>
    </row>
    <row r="17" spans="1:16" ht="30" customHeight="1" x14ac:dyDescent="0.35">
      <c r="A17" s="5">
        <v>14</v>
      </c>
      <c r="B17" s="10" t="s">
        <v>19</v>
      </c>
      <c r="C17" s="3">
        <v>0</v>
      </c>
      <c r="D17" s="3">
        <v>0</v>
      </c>
      <c r="E17" s="3">
        <v>576000</v>
      </c>
      <c r="F17" s="3">
        <v>0</v>
      </c>
      <c r="G17" s="3">
        <v>0</v>
      </c>
      <c r="H17" s="3">
        <v>0</v>
      </c>
      <c r="I17" s="3">
        <v>1493270</v>
      </c>
      <c r="J17" s="3">
        <v>0</v>
      </c>
      <c r="K17" s="3">
        <v>841500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ht="30" customHeight="1" x14ac:dyDescent="0.35">
      <c r="A18" s="5">
        <v>15</v>
      </c>
      <c r="B18" s="10" t="s">
        <v>41</v>
      </c>
      <c r="C18" s="3">
        <v>0</v>
      </c>
      <c r="D18" s="3">
        <v>0</v>
      </c>
      <c r="E18" s="3">
        <v>34389500</v>
      </c>
      <c r="F18" s="3">
        <v>171000</v>
      </c>
      <c r="G18" s="3">
        <v>0</v>
      </c>
      <c r="H18" s="3">
        <v>0</v>
      </c>
      <c r="I18" s="3">
        <v>473640</v>
      </c>
      <c r="J18" s="3">
        <v>0</v>
      </c>
      <c r="K18" s="3">
        <v>37019500</v>
      </c>
      <c r="L18" s="3">
        <v>0</v>
      </c>
      <c r="M18" s="3">
        <v>0</v>
      </c>
      <c r="N18" s="3">
        <v>3285000</v>
      </c>
      <c r="O18" s="3">
        <v>3026400</v>
      </c>
      <c r="P18" s="3">
        <v>2741000</v>
      </c>
    </row>
    <row r="19" spans="1:16" ht="30" customHeight="1" x14ac:dyDescent="0.35">
      <c r="A19" s="5">
        <v>16</v>
      </c>
      <c r="B19" s="10" t="s">
        <v>20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spans="1:16" ht="30" customHeight="1" x14ac:dyDescent="0.35">
      <c r="A20" s="5">
        <v>17</v>
      </c>
      <c r="B20" s="10" t="s">
        <v>21</v>
      </c>
      <c r="C20" s="3">
        <v>568500</v>
      </c>
      <c r="D20" s="3">
        <v>0</v>
      </c>
      <c r="E20" s="3">
        <v>27284600</v>
      </c>
      <c r="F20" s="3">
        <v>0</v>
      </c>
      <c r="G20" s="3">
        <v>0</v>
      </c>
      <c r="H20" s="3">
        <v>427500</v>
      </c>
      <c r="I20" s="3">
        <v>0</v>
      </c>
      <c r="J20" s="3">
        <v>0</v>
      </c>
      <c r="K20" s="3">
        <v>20228000</v>
      </c>
      <c r="L20" s="3">
        <v>0</v>
      </c>
      <c r="M20" s="3">
        <v>0</v>
      </c>
      <c r="N20" s="3">
        <v>0</v>
      </c>
      <c r="O20" s="3">
        <v>9417500</v>
      </c>
      <c r="P20" s="3">
        <v>0</v>
      </c>
    </row>
    <row r="21" spans="1:16" ht="30" customHeight="1" x14ac:dyDescent="0.35">
      <c r="A21" s="5">
        <v>18</v>
      </c>
      <c r="B21" s="10" t="s">
        <v>22</v>
      </c>
      <c r="C21" s="3">
        <v>0</v>
      </c>
      <c r="D21" s="3">
        <v>0</v>
      </c>
      <c r="E21" s="3">
        <v>1672500</v>
      </c>
      <c r="F21" s="3">
        <v>0</v>
      </c>
      <c r="G21" s="3">
        <v>0</v>
      </c>
      <c r="H21" s="3">
        <v>0</v>
      </c>
      <c r="I21" s="3">
        <v>436520</v>
      </c>
      <c r="J21" s="3">
        <v>0</v>
      </c>
      <c r="K21" s="3">
        <v>1822000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spans="1:16" ht="30" customHeight="1" x14ac:dyDescent="0.35">
      <c r="A22" s="5">
        <v>19</v>
      </c>
      <c r="B22" s="10" t="s">
        <v>23</v>
      </c>
      <c r="C22" s="3">
        <v>0</v>
      </c>
      <c r="D22" s="3">
        <v>0</v>
      </c>
      <c r="E22" s="3">
        <v>5036100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9960500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1:16" ht="30" customHeight="1" x14ac:dyDescent="0.35">
      <c r="A23" s="5">
        <v>20</v>
      </c>
      <c r="B23" s="10" t="s">
        <v>42</v>
      </c>
      <c r="C23" s="3">
        <v>0</v>
      </c>
      <c r="D23" s="3">
        <v>0</v>
      </c>
      <c r="E23" s="3">
        <v>108000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1903500</v>
      </c>
      <c r="M23" s="3"/>
      <c r="N23" s="3"/>
      <c r="O23" s="3"/>
      <c r="P23" s="3"/>
    </row>
    <row r="24" spans="1:16" ht="30" customHeight="1" x14ac:dyDescent="0.35">
      <c r="A24" s="5">
        <v>21</v>
      </c>
      <c r="B24" s="10" t="s">
        <v>25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/>
      <c r="N24" s="3"/>
      <c r="O24" s="3"/>
      <c r="P24" s="3"/>
    </row>
    <row r="25" spans="1:16" ht="30" customHeight="1" x14ac:dyDescent="0.35">
      <c r="A25" s="5">
        <v>22</v>
      </c>
      <c r="B25" s="10" t="s">
        <v>24</v>
      </c>
      <c r="C25" s="3">
        <v>0</v>
      </c>
      <c r="D25" s="3">
        <v>0</v>
      </c>
      <c r="E25" s="3">
        <v>2093000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2475000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spans="1:16" ht="30" customHeight="1" x14ac:dyDescent="0.35">
      <c r="A26" s="5">
        <v>23</v>
      </c>
      <c r="B26" s="10" t="s">
        <v>26</v>
      </c>
      <c r="C26" s="3">
        <v>0</v>
      </c>
      <c r="D26" s="3">
        <v>0</v>
      </c>
      <c r="E26" s="3">
        <v>166500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279000</v>
      </c>
      <c r="L26" s="3">
        <v>0</v>
      </c>
      <c r="M26" s="3"/>
      <c r="N26" s="3"/>
      <c r="O26" s="3"/>
      <c r="P26" s="3"/>
    </row>
    <row r="27" spans="1:16" ht="30" customHeight="1" x14ac:dyDescent="0.35">
      <c r="A27" s="5">
        <v>24</v>
      </c>
      <c r="B27" s="10" t="s">
        <v>27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792000</v>
      </c>
      <c r="L27" s="3">
        <v>0</v>
      </c>
      <c r="M27" s="3"/>
      <c r="N27" s="3"/>
      <c r="O27" s="3"/>
      <c r="P27" s="3"/>
    </row>
    <row r="28" spans="1:16" ht="30" customHeight="1" x14ac:dyDescent="0.35">
      <c r="A28" s="5">
        <v>25</v>
      </c>
      <c r="B28" s="10" t="s">
        <v>28</v>
      </c>
      <c r="C28" s="3">
        <v>0</v>
      </c>
      <c r="D28" s="3">
        <v>0</v>
      </c>
      <c r="E28" s="3">
        <v>3038000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4133000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spans="1:16" ht="30" customHeight="1" x14ac:dyDescent="0.35">
      <c r="A29" s="5">
        <v>26</v>
      </c>
      <c r="B29" s="10" t="s">
        <v>29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2872000</v>
      </c>
      <c r="J29" s="3">
        <v>0</v>
      </c>
      <c r="K29" s="3">
        <v>189000</v>
      </c>
      <c r="L29" s="3">
        <v>0</v>
      </c>
      <c r="M29" s="3"/>
      <c r="N29" s="3"/>
      <c r="O29" s="3"/>
      <c r="P29" s="3"/>
    </row>
    <row r="30" spans="1:16" ht="30" customHeight="1" x14ac:dyDescent="0.35">
      <c r="A30" s="5">
        <v>27</v>
      </c>
      <c r="B30" s="10" t="s">
        <v>30</v>
      </c>
      <c r="C30" s="3">
        <v>0</v>
      </c>
      <c r="D30" s="3">
        <v>0</v>
      </c>
      <c r="E30" s="3">
        <v>2874500</v>
      </c>
      <c r="F30" s="3">
        <v>0</v>
      </c>
      <c r="G30" s="3">
        <v>0</v>
      </c>
      <c r="H30" s="3">
        <v>0</v>
      </c>
      <c r="I30" s="3">
        <v>244030</v>
      </c>
      <c r="J30" s="3">
        <v>0</v>
      </c>
      <c r="K30" s="3">
        <v>5444500</v>
      </c>
      <c r="L30" s="3">
        <v>0</v>
      </c>
      <c r="M30" s="3">
        <v>0</v>
      </c>
      <c r="N30" s="3">
        <v>19097800</v>
      </c>
      <c r="O30" s="3">
        <v>0</v>
      </c>
      <c r="P30" s="3">
        <v>0</v>
      </c>
    </row>
    <row r="31" spans="1:16" ht="30" customHeight="1" x14ac:dyDescent="0.35">
      <c r="A31" s="5">
        <v>28</v>
      </c>
      <c r="B31" s="10" t="s">
        <v>31</v>
      </c>
      <c r="C31" s="3">
        <v>0</v>
      </c>
      <c r="D31" s="3">
        <v>0</v>
      </c>
      <c r="E31" s="3">
        <v>0</v>
      </c>
      <c r="F31" s="3">
        <v>0</v>
      </c>
      <c r="G31" s="3">
        <v>81000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</row>
    <row r="32" spans="1:16" ht="30" customHeight="1" x14ac:dyDescent="0.35">
      <c r="A32" s="5">
        <v>29</v>
      </c>
      <c r="B32" s="10" t="s">
        <v>32</v>
      </c>
      <c r="C32" s="3">
        <v>0</v>
      </c>
      <c r="D32" s="3">
        <v>0</v>
      </c>
      <c r="E32" s="3">
        <v>882000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976500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spans="1:20" ht="30" customHeight="1" x14ac:dyDescent="0.35">
      <c r="A33" s="5">
        <v>30</v>
      </c>
      <c r="B33" s="10" t="s">
        <v>33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/>
      <c r="N33" s="3"/>
      <c r="O33" s="3"/>
      <c r="P33" s="3"/>
    </row>
    <row r="34" spans="1:20" ht="30" customHeight="1" x14ac:dyDescent="0.35">
      <c r="A34" s="5">
        <v>31</v>
      </c>
      <c r="B34" s="10" t="s">
        <v>43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/>
      <c r="N34" s="3"/>
      <c r="O34" s="3"/>
      <c r="P34" s="3"/>
    </row>
    <row r="35" spans="1:20" ht="30" customHeight="1" x14ac:dyDescent="0.35">
      <c r="A35" s="5">
        <v>32</v>
      </c>
      <c r="B35" s="10" t="s">
        <v>34</v>
      </c>
      <c r="C35" s="3">
        <v>0</v>
      </c>
      <c r="D35" s="3">
        <v>0</v>
      </c>
      <c r="E35" s="3">
        <v>718500</v>
      </c>
      <c r="F35" s="3">
        <v>0</v>
      </c>
      <c r="G35" s="3">
        <v>0</v>
      </c>
      <c r="H35" s="3">
        <v>0</v>
      </c>
      <c r="I35" s="3">
        <v>216150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386500</v>
      </c>
      <c r="P35" s="3">
        <v>0</v>
      </c>
    </row>
    <row r="36" spans="1:20" ht="30" customHeight="1" x14ac:dyDescent="0.35">
      <c r="A36" s="5">
        <v>33</v>
      </c>
      <c r="B36" s="10" t="s">
        <v>35</v>
      </c>
      <c r="C36" s="3">
        <v>0</v>
      </c>
      <c r="D36" s="3">
        <v>0</v>
      </c>
      <c r="E36" s="3">
        <v>6305400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3241900</v>
      </c>
      <c r="L36" s="3">
        <v>3793500</v>
      </c>
      <c r="M36" s="3">
        <v>0</v>
      </c>
      <c r="N36" s="3">
        <v>0</v>
      </c>
      <c r="O36" s="3">
        <v>0</v>
      </c>
      <c r="P36" s="3">
        <v>0</v>
      </c>
    </row>
    <row r="37" spans="1:20" ht="30" customHeight="1" x14ac:dyDescent="0.35">
      <c r="A37" s="5">
        <v>34</v>
      </c>
      <c r="B37" s="10" t="s">
        <v>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/>
      <c r="N37" s="3"/>
      <c r="O37" s="3"/>
      <c r="P37" s="3"/>
    </row>
    <row r="38" spans="1:20" ht="30" customHeight="1" x14ac:dyDescent="0.35">
      <c r="A38" s="5">
        <v>35</v>
      </c>
      <c r="B38" s="10" t="s">
        <v>46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/>
      <c r="N38" s="3"/>
      <c r="O38" s="3"/>
      <c r="P38" s="3"/>
    </row>
    <row r="39" spans="1:20" ht="30" customHeight="1" x14ac:dyDescent="0.35">
      <c r="A39" s="5">
        <v>36</v>
      </c>
      <c r="B39" s="10" t="s">
        <v>49</v>
      </c>
      <c r="C39" s="3">
        <v>0</v>
      </c>
      <c r="D39" s="3">
        <v>0</v>
      </c>
      <c r="E39" s="3">
        <v>1350000</v>
      </c>
      <c r="F39" s="3">
        <v>594000</v>
      </c>
      <c r="G39" s="3">
        <v>0</v>
      </c>
      <c r="H39" s="3">
        <v>0</v>
      </c>
      <c r="I39" s="3">
        <v>0</v>
      </c>
      <c r="J39" s="3">
        <v>0</v>
      </c>
      <c r="K39" s="3">
        <v>3344000</v>
      </c>
      <c r="L39" s="3">
        <v>0</v>
      </c>
      <c r="M39" s="29"/>
      <c r="N39" s="29"/>
      <c r="O39" s="29"/>
      <c r="P39" s="29"/>
      <c r="Q39" s="12"/>
    </row>
    <row r="40" spans="1:20" ht="30" customHeight="1" x14ac:dyDescent="0.35">
      <c r="A40" s="5"/>
      <c r="B40" s="13" t="s">
        <v>36</v>
      </c>
      <c r="C40" s="14">
        <v>2564000</v>
      </c>
      <c r="D40" s="14">
        <v>6890000</v>
      </c>
      <c r="E40" s="14">
        <v>144490200</v>
      </c>
      <c r="F40" s="14">
        <v>1224000</v>
      </c>
      <c r="G40" s="14">
        <v>459000</v>
      </c>
      <c r="H40" s="14">
        <v>495000</v>
      </c>
      <c r="I40" s="14">
        <v>28394160</v>
      </c>
      <c r="J40" s="14">
        <v>0</v>
      </c>
      <c r="K40" s="14">
        <v>146839800</v>
      </c>
      <c r="L40" s="14">
        <v>5697000</v>
      </c>
      <c r="M40" s="14">
        <v>202500</v>
      </c>
      <c r="N40" s="14">
        <v>29217300</v>
      </c>
      <c r="O40" s="14">
        <v>29843900</v>
      </c>
      <c r="P40" s="14">
        <v>2741000</v>
      </c>
    </row>
    <row r="41" spans="1:20" ht="33.75" customHeight="1" x14ac:dyDescent="0.35"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17"/>
      <c r="T41" s="17"/>
    </row>
    <row r="42" spans="1:20" ht="27.75" customHeight="1" x14ac:dyDescent="0.35">
      <c r="C42" s="17"/>
      <c r="D42" s="17"/>
      <c r="E42" s="17"/>
      <c r="F42" s="17"/>
      <c r="G42" s="17"/>
      <c r="H42" s="17"/>
      <c r="I42" s="17"/>
      <c r="J42" s="17"/>
      <c r="K42" s="17"/>
      <c r="L42" s="19"/>
      <c r="M42" s="17"/>
      <c r="N42" s="19"/>
      <c r="O42" s="19"/>
      <c r="P42" s="19"/>
    </row>
    <row r="43" spans="1:20" ht="30" customHeight="1" x14ac:dyDescent="0.35">
      <c r="E43" s="17"/>
      <c r="F43" s="17"/>
      <c r="I43" s="17"/>
      <c r="J43" s="17"/>
      <c r="K43" s="17"/>
      <c r="L43" s="17"/>
    </row>
    <row r="44" spans="1:20" ht="67.5" x14ac:dyDescent="0.35">
      <c r="B44" s="110" t="s">
        <v>37</v>
      </c>
      <c r="C44" s="1" t="s">
        <v>58</v>
      </c>
      <c r="D44" s="1" t="s">
        <v>59</v>
      </c>
      <c r="E44" s="1" t="s">
        <v>2</v>
      </c>
      <c r="F44" s="1" t="s">
        <v>47</v>
      </c>
      <c r="G44" s="1" t="s">
        <v>61</v>
      </c>
      <c r="H44" s="1" t="s">
        <v>3</v>
      </c>
      <c r="I44" s="1" t="s">
        <v>64</v>
      </c>
      <c r="J44" s="1" t="s">
        <v>54</v>
      </c>
      <c r="K44" s="1" t="s">
        <v>4</v>
      </c>
      <c r="L44" s="1" t="s">
        <v>5</v>
      </c>
      <c r="M44" s="1" t="s">
        <v>48</v>
      </c>
      <c r="N44" s="1" t="s">
        <v>6</v>
      </c>
      <c r="O44" s="1" t="s">
        <v>7</v>
      </c>
      <c r="P44" s="9" t="s">
        <v>8</v>
      </c>
    </row>
    <row r="45" spans="1:20" ht="32.25" customHeight="1" x14ac:dyDescent="0.35">
      <c r="B45" s="110"/>
      <c r="C45" s="13">
        <v>1009.08</v>
      </c>
      <c r="D45" s="13">
        <v>1009.08</v>
      </c>
      <c r="E45" s="13">
        <v>1183.43</v>
      </c>
      <c r="F45" s="13">
        <f>E45</f>
        <v>1183.43</v>
      </c>
      <c r="G45" s="20">
        <v>1324.5</v>
      </c>
      <c r="H45" s="13">
        <v>1240.5999999999999</v>
      </c>
      <c r="I45" s="13">
        <v>1000</v>
      </c>
      <c r="J45" s="13">
        <v>1000</v>
      </c>
      <c r="K45" s="20">
        <v>1324.5</v>
      </c>
      <c r="L45" s="20">
        <f>K45</f>
        <v>1324.5</v>
      </c>
      <c r="M45" s="13">
        <f>F45</f>
        <v>1183.43</v>
      </c>
      <c r="N45" s="13">
        <f>M45</f>
        <v>1183.43</v>
      </c>
      <c r="O45" s="20">
        <f>H45</f>
        <v>1240.5999999999999</v>
      </c>
      <c r="P45" s="13">
        <f>N45</f>
        <v>1183.43</v>
      </c>
    </row>
    <row r="46" spans="1:20" ht="23.25" customHeight="1" x14ac:dyDescent="0.35"/>
    <row r="47" spans="1:20" ht="33.75" customHeight="1" x14ac:dyDescent="0.35"/>
    <row r="48" spans="1:20" ht="33" customHeight="1" x14ac:dyDescent="0.35">
      <c r="C48" s="8" t="s">
        <v>38</v>
      </c>
      <c r="D48" s="8"/>
    </row>
    <row r="49" spans="1:17" ht="67.5" x14ac:dyDescent="0.35">
      <c r="A49" s="1" t="s">
        <v>0</v>
      </c>
      <c r="B49" s="1" t="s">
        <v>1</v>
      </c>
      <c r="C49" s="1" t="s">
        <v>58</v>
      </c>
      <c r="D49" s="1" t="s">
        <v>59</v>
      </c>
      <c r="E49" s="1" t="s">
        <v>2</v>
      </c>
      <c r="F49" s="1" t="s">
        <v>47</v>
      </c>
      <c r="G49" s="1" t="s">
        <v>61</v>
      </c>
      <c r="H49" s="1" t="s">
        <v>3</v>
      </c>
      <c r="I49" s="1" t="s">
        <v>64</v>
      </c>
      <c r="J49" s="1" t="s">
        <v>54</v>
      </c>
      <c r="K49" s="1" t="s">
        <v>4</v>
      </c>
      <c r="L49" s="1" t="s">
        <v>5</v>
      </c>
      <c r="M49" s="1" t="s">
        <v>48</v>
      </c>
      <c r="N49" s="1" t="s">
        <v>6</v>
      </c>
      <c r="O49" s="1" t="s">
        <v>7</v>
      </c>
      <c r="P49" s="9" t="s">
        <v>8</v>
      </c>
      <c r="Q49" s="9" t="s">
        <v>60</v>
      </c>
    </row>
    <row r="50" spans="1:17" ht="30" customHeight="1" x14ac:dyDescent="0.35">
      <c r="A50" s="5">
        <v>1</v>
      </c>
      <c r="B50" s="10" t="s">
        <v>65</v>
      </c>
      <c r="C50" s="21">
        <v>1044.5157965671701</v>
      </c>
      <c r="D50" s="21">
        <v>0</v>
      </c>
      <c r="E50" s="21">
        <v>2445.4340349661575</v>
      </c>
      <c r="F50" s="21">
        <v>0</v>
      </c>
      <c r="G50" s="3">
        <v>285.39071347678367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14">
        <v>3775.3405450101113</v>
      </c>
    </row>
    <row r="51" spans="1:17" ht="35.1" customHeight="1" x14ac:dyDescent="0.35">
      <c r="A51" s="5">
        <v>2</v>
      </c>
      <c r="B51" s="10" t="s">
        <v>9</v>
      </c>
      <c r="C51" s="21">
        <v>0</v>
      </c>
      <c r="D51" s="21">
        <v>0</v>
      </c>
      <c r="E51" s="21">
        <v>756.69874855293506</v>
      </c>
      <c r="F51" s="21">
        <v>0</v>
      </c>
      <c r="G51" s="3">
        <v>0</v>
      </c>
      <c r="H51" s="21">
        <v>0</v>
      </c>
      <c r="I51" s="21">
        <v>2591.87</v>
      </c>
      <c r="J51" s="21">
        <v>0</v>
      </c>
      <c r="K51" s="21">
        <v>357.49339373348431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14">
        <v>3706.0621422864197</v>
      </c>
    </row>
    <row r="52" spans="1:17" ht="35.1" customHeight="1" x14ac:dyDescent="0.35">
      <c r="A52" s="5">
        <v>3</v>
      </c>
      <c r="B52" s="10" t="s">
        <v>39</v>
      </c>
      <c r="C52" s="21">
        <v>0</v>
      </c>
      <c r="D52" s="21">
        <v>0</v>
      </c>
      <c r="E52" s="21">
        <v>847.95889913218355</v>
      </c>
      <c r="F52" s="21">
        <v>0</v>
      </c>
      <c r="G52" s="3">
        <v>0</v>
      </c>
      <c r="H52" s="21">
        <v>0</v>
      </c>
      <c r="I52" s="21">
        <v>0</v>
      </c>
      <c r="J52" s="21">
        <v>0</v>
      </c>
      <c r="K52" s="21">
        <v>1897.3197432993582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14">
        <v>2745.2786424315418</v>
      </c>
    </row>
    <row r="53" spans="1:17" ht="35.1" customHeight="1" x14ac:dyDescent="0.35">
      <c r="A53" s="5">
        <v>4</v>
      </c>
      <c r="B53" s="10" t="s">
        <v>10</v>
      </c>
      <c r="C53" s="21">
        <v>861.67598208268919</v>
      </c>
      <c r="D53" s="21">
        <v>0</v>
      </c>
      <c r="E53" s="21">
        <v>13314.602469094074</v>
      </c>
      <c r="F53" s="21">
        <v>0</v>
      </c>
      <c r="G53" s="3">
        <v>0</v>
      </c>
      <c r="H53" s="21">
        <v>0</v>
      </c>
      <c r="I53" s="21">
        <v>2269.7199999999998</v>
      </c>
      <c r="J53" s="21">
        <v>0</v>
      </c>
      <c r="K53" s="21">
        <v>7708.1917704794259</v>
      </c>
      <c r="L53" s="21">
        <v>0</v>
      </c>
      <c r="M53" s="21">
        <v>171.11278233609085</v>
      </c>
      <c r="N53" s="21">
        <v>0</v>
      </c>
      <c r="O53" s="21">
        <v>13713.928744156054</v>
      </c>
      <c r="P53" s="21">
        <v>0</v>
      </c>
      <c r="Q53" s="14">
        <v>38039.231748148333</v>
      </c>
    </row>
    <row r="54" spans="1:17" ht="35.1" customHeight="1" x14ac:dyDescent="0.35">
      <c r="A54" s="5">
        <v>5</v>
      </c>
      <c r="B54" s="10" t="s">
        <v>11</v>
      </c>
      <c r="C54" s="21">
        <v>0</v>
      </c>
      <c r="D54" s="21">
        <v>0</v>
      </c>
      <c r="E54" s="21">
        <v>6706.7760661805087</v>
      </c>
      <c r="F54" s="21">
        <v>159.7052635136848</v>
      </c>
      <c r="G54" s="3">
        <v>0</v>
      </c>
      <c r="H54" s="21">
        <v>0</v>
      </c>
      <c r="I54" s="21">
        <v>275.32</v>
      </c>
      <c r="J54" s="21">
        <v>0</v>
      </c>
      <c r="K54" s="21">
        <v>6212.5330313325785</v>
      </c>
      <c r="L54" s="21">
        <v>0</v>
      </c>
      <c r="M54" s="21">
        <v>0</v>
      </c>
      <c r="N54" s="21">
        <v>45.630075289624223</v>
      </c>
      <c r="O54" s="21">
        <v>0</v>
      </c>
      <c r="P54" s="21">
        <v>0</v>
      </c>
      <c r="Q54" s="14">
        <v>13399.964436316397</v>
      </c>
    </row>
    <row r="55" spans="1:17" ht="35.1" customHeight="1" x14ac:dyDescent="0.35">
      <c r="A55" s="5">
        <v>6</v>
      </c>
      <c r="B55" s="10" t="s">
        <v>12</v>
      </c>
      <c r="C55" s="21">
        <v>0</v>
      </c>
      <c r="D55" s="21">
        <v>6828.0017441629998</v>
      </c>
      <c r="E55" s="21">
        <v>5266.8936903745889</v>
      </c>
      <c r="F55" s="21">
        <v>228.15037644812114</v>
      </c>
      <c r="G55" s="3">
        <v>0</v>
      </c>
      <c r="H55" s="21">
        <v>0</v>
      </c>
      <c r="I55" s="21">
        <v>0</v>
      </c>
      <c r="J55" s="21">
        <v>0</v>
      </c>
      <c r="K55" s="21">
        <v>5765.6474141185354</v>
      </c>
      <c r="L55" s="21">
        <v>0</v>
      </c>
      <c r="M55" s="21">
        <v>0</v>
      </c>
      <c r="N55" s="21">
        <v>681.07112376735415</v>
      </c>
      <c r="O55" s="21">
        <v>0</v>
      </c>
      <c r="P55" s="21">
        <v>0</v>
      </c>
      <c r="Q55" s="14">
        <v>18769.764348871598</v>
      </c>
    </row>
    <row r="56" spans="1:17" ht="35.1" customHeight="1" x14ac:dyDescent="0.35">
      <c r="A56" s="5">
        <v>7</v>
      </c>
      <c r="B56" s="10" t="s">
        <v>13</v>
      </c>
      <c r="C56" s="21">
        <v>0</v>
      </c>
      <c r="D56" s="21">
        <v>0</v>
      </c>
      <c r="E56" s="21">
        <v>79.852631756842399</v>
      </c>
      <c r="F56" s="21">
        <v>0</v>
      </c>
      <c r="G56" s="3">
        <v>0</v>
      </c>
      <c r="H56" s="21">
        <v>0</v>
      </c>
      <c r="I56" s="21">
        <v>3418.98</v>
      </c>
      <c r="J56" s="21">
        <v>0</v>
      </c>
      <c r="K56" s="21">
        <v>27.180067950169875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14">
        <v>3526.0126997070124</v>
      </c>
    </row>
    <row r="57" spans="1:17" ht="35.1" customHeight="1" x14ac:dyDescent="0.35">
      <c r="A57" s="5">
        <v>8</v>
      </c>
      <c r="B57" s="10" t="s">
        <v>14</v>
      </c>
      <c r="C57" s="21">
        <v>0</v>
      </c>
      <c r="D57" s="21">
        <v>0</v>
      </c>
      <c r="E57" s="21">
        <v>5352.6613318911977</v>
      </c>
      <c r="F57" s="21">
        <v>0</v>
      </c>
      <c r="G57" s="3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14">
        <v>5352.6613318911977</v>
      </c>
    </row>
    <row r="58" spans="1:17" ht="35.1" customHeight="1" x14ac:dyDescent="0.35">
      <c r="A58" s="5">
        <v>9</v>
      </c>
      <c r="B58" s="10" t="s">
        <v>40</v>
      </c>
      <c r="C58" s="21">
        <v>0</v>
      </c>
      <c r="D58" s="21">
        <v>0</v>
      </c>
      <c r="E58" s="21">
        <v>4075.0192237817191</v>
      </c>
      <c r="F58" s="21">
        <v>0</v>
      </c>
      <c r="G58" s="3">
        <v>0</v>
      </c>
      <c r="H58" s="21">
        <v>0</v>
      </c>
      <c r="I58" s="21">
        <v>0</v>
      </c>
      <c r="J58" s="21">
        <v>0</v>
      </c>
      <c r="K58" s="21">
        <v>2246.1306153265382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14">
        <v>6321.1498391082569</v>
      </c>
    </row>
    <row r="59" spans="1:17" ht="35.1" customHeight="1" x14ac:dyDescent="0.35">
      <c r="A59" s="5">
        <v>10</v>
      </c>
      <c r="B59" s="10" t="s">
        <v>15</v>
      </c>
      <c r="C59" s="21">
        <v>71.352122725651085</v>
      </c>
      <c r="D59" s="21">
        <v>0</v>
      </c>
      <c r="E59" s="21">
        <v>2117.9959946933909</v>
      </c>
      <c r="F59" s="21">
        <v>0</v>
      </c>
      <c r="G59" s="3">
        <v>0</v>
      </c>
      <c r="H59" s="21">
        <v>54.409156859584073</v>
      </c>
      <c r="I59" s="21">
        <v>0</v>
      </c>
      <c r="J59" s="21">
        <v>0</v>
      </c>
      <c r="K59" s="21">
        <v>2922.6123065307665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14">
        <v>5166.3695808093926</v>
      </c>
    </row>
    <row r="60" spans="1:17" ht="35.1" customHeight="1" x14ac:dyDescent="0.35">
      <c r="A60" s="5">
        <v>11</v>
      </c>
      <c r="B60" s="10" t="s">
        <v>16</v>
      </c>
      <c r="C60" s="21">
        <v>0</v>
      </c>
      <c r="D60" s="21">
        <v>0</v>
      </c>
      <c r="E60" s="21">
        <v>1955.3332262998233</v>
      </c>
      <c r="F60" s="21">
        <v>0</v>
      </c>
      <c r="G60" s="3">
        <v>0</v>
      </c>
      <c r="H60" s="21">
        <v>0</v>
      </c>
      <c r="I60" s="21">
        <v>7288.61</v>
      </c>
      <c r="J60" s="21">
        <v>0</v>
      </c>
      <c r="K60" s="21">
        <v>1763.684409211023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14">
        <v>11007.627635510846</v>
      </c>
    </row>
    <row r="61" spans="1:17" ht="35.1" customHeight="1" x14ac:dyDescent="0.35">
      <c r="A61" s="5">
        <v>12</v>
      </c>
      <c r="B61" s="10" t="s">
        <v>17</v>
      </c>
      <c r="C61" s="21">
        <v>0</v>
      </c>
      <c r="D61" s="21">
        <v>0</v>
      </c>
      <c r="E61" s="21">
        <v>1148.4413949283016</v>
      </c>
      <c r="F61" s="21">
        <v>0</v>
      </c>
      <c r="G61" s="3">
        <v>0</v>
      </c>
      <c r="H61" s="21">
        <v>0</v>
      </c>
      <c r="I61" s="21">
        <v>0</v>
      </c>
      <c r="J61" s="21">
        <v>0</v>
      </c>
      <c r="K61" s="21">
        <v>2251.4156285390713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14">
        <v>3399.857023467373</v>
      </c>
    </row>
    <row r="62" spans="1:17" ht="35.1" customHeight="1" x14ac:dyDescent="0.35">
      <c r="A62" s="5">
        <v>13</v>
      </c>
      <c r="B62" s="10" t="s">
        <v>18</v>
      </c>
      <c r="C62" s="21">
        <v>0</v>
      </c>
      <c r="D62" s="21">
        <v>0</v>
      </c>
      <c r="E62" s="21">
        <v>4938.6951488469949</v>
      </c>
      <c r="F62" s="21">
        <v>0</v>
      </c>
      <c r="G62" s="3">
        <v>0</v>
      </c>
      <c r="H62" s="21">
        <v>0</v>
      </c>
      <c r="I62" s="21">
        <v>6814.05</v>
      </c>
      <c r="J62" s="21">
        <v>0</v>
      </c>
      <c r="K62" s="21">
        <v>11198.414496036241</v>
      </c>
      <c r="L62" s="21">
        <v>0</v>
      </c>
      <c r="M62" s="21">
        <v>0</v>
      </c>
      <c r="N62" s="21">
        <v>5048.4608299603688</v>
      </c>
      <c r="O62" s="21">
        <v>0</v>
      </c>
      <c r="P62" s="21">
        <v>0</v>
      </c>
      <c r="Q62" s="14">
        <v>27999.620474843603</v>
      </c>
    </row>
    <row r="63" spans="1:17" ht="35.1" customHeight="1" x14ac:dyDescent="0.35">
      <c r="A63" s="5">
        <v>14</v>
      </c>
      <c r="B63" s="10" t="s">
        <v>19</v>
      </c>
      <c r="C63" s="21">
        <v>0</v>
      </c>
      <c r="D63" s="21">
        <v>0</v>
      </c>
      <c r="E63" s="21">
        <v>486.72080308932505</v>
      </c>
      <c r="F63" s="21">
        <v>0</v>
      </c>
      <c r="G63" s="3">
        <v>0</v>
      </c>
      <c r="H63" s="21">
        <v>0</v>
      </c>
      <c r="I63" s="21">
        <v>1493.27</v>
      </c>
      <c r="J63" s="21">
        <v>0</v>
      </c>
      <c r="K63" s="21">
        <v>635.33408833522083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14">
        <v>2615.324891424546</v>
      </c>
    </row>
    <row r="64" spans="1:17" ht="35.1" customHeight="1" x14ac:dyDescent="0.35">
      <c r="A64" s="5">
        <v>15</v>
      </c>
      <c r="B64" s="10" t="s">
        <v>41</v>
      </c>
      <c r="C64" s="21">
        <v>0</v>
      </c>
      <c r="D64" s="21">
        <v>0</v>
      </c>
      <c r="E64" s="21">
        <v>29059.175447639485</v>
      </c>
      <c r="F64" s="21">
        <v>144.49523841714338</v>
      </c>
      <c r="G64" s="3">
        <v>0</v>
      </c>
      <c r="H64" s="21">
        <v>0</v>
      </c>
      <c r="I64" s="21">
        <v>473.64</v>
      </c>
      <c r="J64" s="21">
        <v>0</v>
      </c>
      <c r="K64" s="21">
        <v>27949.792374480938</v>
      </c>
      <c r="L64" s="21">
        <v>0</v>
      </c>
      <c r="M64" s="21">
        <v>0</v>
      </c>
      <c r="N64" s="21">
        <v>2775.8295801188069</v>
      </c>
      <c r="O64" s="21">
        <v>2439.4647751088187</v>
      </c>
      <c r="P64" s="21">
        <v>2316.1488216455555</v>
      </c>
      <c r="Q64" s="14">
        <v>65158.546237410752</v>
      </c>
    </row>
    <row r="65" spans="1:17" ht="35.1" customHeight="1" x14ac:dyDescent="0.35">
      <c r="A65" s="5">
        <v>16</v>
      </c>
      <c r="B65" s="10" t="s">
        <v>20</v>
      </c>
      <c r="C65" s="21">
        <v>0</v>
      </c>
      <c r="D65" s="21">
        <v>0</v>
      </c>
      <c r="E65" s="21">
        <v>0</v>
      </c>
      <c r="F65" s="21">
        <v>0</v>
      </c>
      <c r="G65" s="3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14">
        <v>0</v>
      </c>
    </row>
    <row r="66" spans="1:17" ht="35.1" customHeight="1" x14ac:dyDescent="0.35">
      <c r="A66" s="5">
        <v>17</v>
      </c>
      <c r="B66" s="10" t="s">
        <v>21</v>
      </c>
      <c r="C66" s="21">
        <v>563.38446902128669</v>
      </c>
      <c r="D66" s="21">
        <v>0</v>
      </c>
      <c r="E66" s="21">
        <v>23055.525041616318</v>
      </c>
      <c r="F66" s="21">
        <v>0</v>
      </c>
      <c r="G66" s="3">
        <v>0</v>
      </c>
      <c r="H66" s="21">
        <v>344.59132677736579</v>
      </c>
      <c r="I66" s="21">
        <v>0</v>
      </c>
      <c r="J66" s="21">
        <v>0</v>
      </c>
      <c r="K66" s="21">
        <v>15272.178180445451</v>
      </c>
      <c r="L66" s="21">
        <v>0</v>
      </c>
      <c r="M66" s="21">
        <v>0</v>
      </c>
      <c r="N66" s="21">
        <v>0</v>
      </c>
      <c r="O66" s="21">
        <v>7591.0849588908595</v>
      </c>
      <c r="P66" s="21">
        <v>0</v>
      </c>
      <c r="Q66" s="14">
        <v>46826.763976751281</v>
      </c>
    </row>
    <row r="67" spans="1:17" ht="35.1" customHeight="1" x14ac:dyDescent="0.35">
      <c r="A67" s="5">
        <v>18</v>
      </c>
      <c r="B67" s="10" t="s">
        <v>22</v>
      </c>
      <c r="C67" s="21">
        <v>0</v>
      </c>
      <c r="D67" s="21">
        <v>0</v>
      </c>
      <c r="E67" s="21">
        <v>1413.2648318869726</v>
      </c>
      <c r="F67" s="21">
        <v>0</v>
      </c>
      <c r="G67" s="3">
        <v>0</v>
      </c>
      <c r="H67" s="21">
        <v>0</v>
      </c>
      <c r="I67" s="21">
        <v>436.52</v>
      </c>
      <c r="J67" s="21">
        <v>0</v>
      </c>
      <c r="K67" s="21">
        <v>1375.6134390335976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14">
        <v>3225.3982709205702</v>
      </c>
    </row>
    <row r="68" spans="1:17" ht="35.1" customHeight="1" x14ac:dyDescent="0.35">
      <c r="A68" s="5">
        <v>19</v>
      </c>
      <c r="B68" s="10" t="s">
        <v>23</v>
      </c>
      <c r="C68" s="21">
        <v>0</v>
      </c>
      <c r="D68" s="21">
        <v>0</v>
      </c>
      <c r="E68" s="21">
        <v>4255.5115215940104</v>
      </c>
      <c r="F68" s="21">
        <v>0</v>
      </c>
      <c r="G68" s="3">
        <v>0</v>
      </c>
      <c r="H68" s="21">
        <v>0</v>
      </c>
      <c r="I68" s="21">
        <v>0</v>
      </c>
      <c r="J68" s="21">
        <v>0</v>
      </c>
      <c r="K68" s="21">
        <v>7520.1963004907511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14">
        <v>11775.707822084762</v>
      </c>
    </row>
    <row r="69" spans="1:17" ht="35.1" customHeight="1" x14ac:dyDescent="0.35">
      <c r="A69" s="5">
        <v>20</v>
      </c>
      <c r="B69" s="10" t="s">
        <v>42</v>
      </c>
      <c r="C69" s="21">
        <v>0</v>
      </c>
      <c r="D69" s="21">
        <v>0</v>
      </c>
      <c r="E69" s="21">
        <v>91.260150579248446</v>
      </c>
      <c r="F69" s="21">
        <v>0</v>
      </c>
      <c r="G69" s="3">
        <v>0</v>
      </c>
      <c r="H69" s="21">
        <v>0</v>
      </c>
      <c r="I69" s="21">
        <v>0</v>
      </c>
      <c r="J69" s="21">
        <v>0</v>
      </c>
      <c r="K69" s="21">
        <v>0</v>
      </c>
      <c r="L69" s="21">
        <v>1437.1460928652323</v>
      </c>
      <c r="M69" s="21">
        <v>0</v>
      </c>
      <c r="N69" s="21">
        <v>0</v>
      </c>
      <c r="O69" s="21">
        <v>0</v>
      </c>
      <c r="P69" s="21">
        <v>0</v>
      </c>
      <c r="Q69" s="14">
        <v>1528.4062434444807</v>
      </c>
    </row>
    <row r="70" spans="1:17" ht="35.1" customHeight="1" x14ac:dyDescent="0.35">
      <c r="A70" s="5">
        <v>21</v>
      </c>
      <c r="B70" s="10" t="s">
        <v>25</v>
      </c>
      <c r="C70" s="21">
        <v>0</v>
      </c>
      <c r="D70" s="21">
        <v>0</v>
      </c>
      <c r="E70" s="21">
        <v>0</v>
      </c>
      <c r="F70" s="21">
        <v>0</v>
      </c>
      <c r="G70" s="3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14">
        <v>0</v>
      </c>
    </row>
    <row r="71" spans="1:17" ht="35.1" customHeight="1" x14ac:dyDescent="0.35">
      <c r="A71" s="5">
        <v>22</v>
      </c>
      <c r="B71" s="10" t="s">
        <v>24</v>
      </c>
      <c r="C71" s="21">
        <v>0</v>
      </c>
      <c r="D71" s="21">
        <v>0</v>
      </c>
      <c r="E71" s="21">
        <v>1768.587918170065</v>
      </c>
      <c r="F71" s="21">
        <v>0</v>
      </c>
      <c r="G71" s="3">
        <v>0</v>
      </c>
      <c r="H71" s="21">
        <v>0</v>
      </c>
      <c r="I71" s="21">
        <v>0</v>
      </c>
      <c r="J71" s="21">
        <v>0</v>
      </c>
      <c r="K71" s="21">
        <v>1868.6296715741789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14">
        <v>3637.2175897442439</v>
      </c>
    </row>
    <row r="72" spans="1:17" ht="35.1" customHeight="1" x14ac:dyDescent="0.35">
      <c r="A72" s="5">
        <v>23</v>
      </c>
      <c r="B72" s="10" t="s">
        <v>26</v>
      </c>
      <c r="C72" s="21">
        <v>0</v>
      </c>
      <c r="D72" s="21">
        <v>0</v>
      </c>
      <c r="E72" s="21">
        <v>140.69273214300802</v>
      </c>
      <c r="F72" s="21">
        <v>0</v>
      </c>
      <c r="G72" s="3">
        <v>0</v>
      </c>
      <c r="H72" s="21">
        <v>0</v>
      </c>
      <c r="I72" s="21">
        <v>0</v>
      </c>
      <c r="J72" s="21">
        <v>0</v>
      </c>
      <c r="K72" s="21">
        <v>210.64552661381654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14">
        <v>351.33825875682453</v>
      </c>
    </row>
    <row r="73" spans="1:17" ht="35.1" customHeight="1" x14ac:dyDescent="0.35">
      <c r="A73" s="5">
        <v>24</v>
      </c>
      <c r="B73" s="10" t="s">
        <v>27</v>
      </c>
      <c r="C73" s="21">
        <v>0</v>
      </c>
      <c r="D73" s="21">
        <v>0</v>
      </c>
      <c r="E73" s="21">
        <v>0</v>
      </c>
      <c r="F73" s="21">
        <v>0</v>
      </c>
      <c r="G73" s="3">
        <v>0</v>
      </c>
      <c r="H73" s="21">
        <v>0</v>
      </c>
      <c r="I73" s="21">
        <v>0</v>
      </c>
      <c r="J73" s="21">
        <v>0</v>
      </c>
      <c r="K73" s="21">
        <v>597.96149490373728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14">
        <v>597.96149490373728</v>
      </c>
    </row>
    <row r="74" spans="1:17" ht="35.1" customHeight="1" x14ac:dyDescent="0.35">
      <c r="A74" s="5">
        <v>25</v>
      </c>
      <c r="B74" s="10" t="s">
        <v>28</v>
      </c>
      <c r="C74" s="21">
        <v>0</v>
      </c>
      <c r="D74" s="21">
        <v>0</v>
      </c>
      <c r="E74" s="21">
        <v>2567.1142357384888</v>
      </c>
      <c r="F74" s="21">
        <v>0</v>
      </c>
      <c r="G74" s="3">
        <v>0</v>
      </c>
      <c r="H74" s="21">
        <v>0</v>
      </c>
      <c r="I74" s="21">
        <v>0</v>
      </c>
      <c r="J74" s="21">
        <v>0</v>
      </c>
      <c r="K74" s="21">
        <v>3120.4228010570027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14">
        <v>5687.5370367954911</v>
      </c>
    </row>
    <row r="75" spans="1:17" ht="35.1" customHeight="1" x14ac:dyDescent="0.35">
      <c r="A75" s="5">
        <v>26</v>
      </c>
      <c r="B75" s="10" t="s">
        <v>29</v>
      </c>
      <c r="C75" s="21">
        <v>0</v>
      </c>
      <c r="D75" s="21">
        <v>0</v>
      </c>
      <c r="E75" s="21">
        <v>0</v>
      </c>
      <c r="F75" s="21">
        <v>0</v>
      </c>
      <c r="G75" s="3">
        <v>0</v>
      </c>
      <c r="H75" s="21">
        <v>0</v>
      </c>
      <c r="I75" s="21">
        <v>2872</v>
      </c>
      <c r="J75" s="21">
        <v>0</v>
      </c>
      <c r="K75" s="21">
        <v>142.69535673839184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14">
        <v>3014.6953567383916</v>
      </c>
    </row>
    <row r="76" spans="1:17" ht="35.1" customHeight="1" x14ac:dyDescent="0.35">
      <c r="A76" s="5">
        <v>27</v>
      </c>
      <c r="B76" s="10" t="s">
        <v>30</v>
      </c>
      <c r="C76" s="21">
        <v>0</v>
      </c>
      <c r="D76" s="21">
        <v>0</v>
      </c>
      <c r="E76" s="21">
        <v>2428.9565077782377</v>
      </c>
      <c r="F76" s="21">
        <v>0</v>
      </c>
      <c r="G76" s="3">
        <v>0</v>
      </c>
      <c r="H76" s="21">
        <v>0</v>
      </c>
      <c r="I76" s="21">
        <v>244.03</v>
      </c>
      <c r="J76" s="21">
        <v>0</v>
      </c>
      <c r="K76" s="21">
        <v>4110.6077765194414</v>
      </c>
      <c r="L76" s="21">
        <v>0</v>
      </c>
      <c r="M76" s="21">
        <v>0</v>
      </c>
      <c r="N76" s="21">
        <v>16137.667627151584</v>
      </c>
      <c r="O76" s="21">
        <v>0</v>
      </c>
      <c r="P76" s="21">
        <v>0</v>
      </c>
      <c r="Q76" s="14">
        <v>22921.261911449263</v>
      </c>
    </row>
    <row r="77" spans="1:17" ht="35.1" customHeight="1" x14ac:dyDescent="0.35">
      <c r="A77" s="5">
        <v>28</v>
      </c>
      <c r="B77" s="10" t="s">
        <v>31</v>
      </c>
      <c r="C77" s="21">
        <v>0</v>
      </c>
      <c r="D77" s="21">
        <v>0</v>
      </c>
      <c r="E77" s="21">
        <v>0</v>
      </c>
      <c r="F77" s="21">
        <v>0</v>
      </c>
      <c r="G77" s="3">
        <v>61.155152887882217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14">
        <v>61.155152887882217</v>
      </c>
    </row>
    <row r="78" spans="1:17" ht="35.1" customHeight="1" x14ac:dyDescent="0.35">
      <c r="A78" s="5">
        <v>29</v>
      </c>
      <c r="B78" s="10" t="s">
        <v>32</v>
      </c>
      <c r="C78" s="21">
        <v>0</v>
      </c>
      <c r="D78" s="21">
        <v>0</v>
      </c>
      <c r="E78" s="21">
        <v>745.29122973052904</v>
      </c>
      <c r="F78" s="21">
        <v>0</v>
      </c>
      <c r="G78" s="3">
        <v>0</v>
      </c>
      <c r="H78" s="21">
        <v>0</v>
      </c>
      <c r="I78" s="21">
        <v>0</v>
      </c>
      <c r="J78" s="21">
        <v>0</v>
      </c>
      <c r="K78" s="21">
        <v>737.25934314835786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14">
        <v>1482.5505728788869</v>
      </c>
    </row>
    <row r="79" spans="1:17" ht="35.1" customHeight="1" x14ac:dyDescent="0.35">
      <c r="A79" s="5">
        <v>30</v>
      </c>
      <c r="B79" s="10" t="s">
        <v>33</v>
      </c>
      <c r="C79" s="21">
        <v>0</v>
      </c>
      <c r="D79" s="21">
        <v>0</v>
      </c>
      <c r="E79" s="21">
        <v>0</v>
      </c>
      <c r="F79" s="21">
        <v>0</v>
      </c>
      <c r="G79" s="3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14">
        <v>0</v>
      </c>
    </row>
    <row r="80" spans="1:17" ht="35.1" customHeight="1" x14ac:dyDescent="0.35">
      <c r="A80" s="5">
        <v>31</v>
      </c>
      <c r="B80" s="10" t="s">
        <v>43</v>
      </c>
      <c r="C80" s="21">
        <v>0</v>
      </c>
      <c r="D80" s="21">
        <v>0</v>
      </c>
      <c r="E80" s="21">
        <v>0</v>
      </c>
      <c r="F80" s="21">
        <v>0</v>
      </c>
      <c r="G80" s="3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14">
        <v>0</v>
      </c>
    </row>
    <row r="81" spans="1:20" ht="35.1" customHeight="1" x14ac:dyDescent="0.35">
      <c r="A81" s="5">
        <v>32</v>
      </c>
      <c r="B81" s="10" t="s">
        <v>34</v>
      </c>
      <c r="C81" s="21">
        <v>0</v>
      </c>
      <c r="D81" s="21">
        <v>0</v>
      </c>
      <c r="E81" s="21">
        <v>607.13350177027792</v>
      </c>
      <c r="F81" s="21">
        <v>0</v>
      </c>
      <c r="G81" s="3">
        <v>0</v>
      </c>
      <c r="H81" s="21">
        <v>0</v>
      </c>
      <c r="I81" s="21">
        <v>216.15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311.54280187006287</v>
      </c>
      <c r="P81" s="21">
        <v>0</v>
      </c>
      <c r="Q81" s="14">
        <v>1134.8263036403407</v>
      </c>
    </row>
    <row r="82" spans="1:20" ht="35.1" customHeight="1" x14ac:dyDescent="0.35">
      <c r="A82" s="5">
        <v>33</v>
      </c>
      <c r="B82" s="10" t="s">
        <v>35</v>
      </c>
      <c r="C82" s="21">
        <v>0</v>
      </c>
      <c r="D82" s="21">
        <v>0</v>
      </c>
      <c r="E82" s="21">
        <v>5328.0717913184553</v>
      </c>
      <c r="F82" s="21">
        <v>0</v>
      </c>
      <c r="G82" s="3">
        <v>0</v>
      </c>
      <c r="H82" s="21">
        <v>0</v>
      </c>
      <c r="I82" s="21">
        <v>0</v>
      </c>
      <c r="J82" s="21">
        <v>0</v>
      </c>
      <c r="K82" s="21">
        <v>2447.6406191015476</v>
      </c>
      <c r="L82" s="21">
        <v>2864.0996602491505</v>
      </c>
      <c r="M82" s="21">
        <v>0</v>
      </c>
      <c r="N82" s="21">
        <v>0</v>
      </c>
      <c r="O82" s="21">
        <v>0</v>
      </c>
      <c r="P82" s="21">
        <v>0</v>
      </c>
      <c r="Q82" s="14">
        <v>10639.812070669153</v>
      </c>
    </row>
    <row r="83" spans="1:20" ht="30" customHeight="1" x14ac:dyDescent="0.35">
      <c r="A83" s="5">
        <v>34</v>
      </c>
      <c r="B83" s="10" t="s">
        <v>67</v>
      </c>
      <c r="C83" s="21">
        <v>0</v>
      </c>
      <c r="D83" s="21">
        <v>0</v>
      </c>
      <c r="E83" s="21">
        <v>0</v>
      </c>
      <c r="F83" s="21">
        <v>0</v>
      </c>
      <c r="G83" s="3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14">
        <v>0</v>
      </c>
    </row>
    <row r="84" spans="1:20" ht="30" customHeight="1" x14ac:dyDescent="0.35">
      <c r="A84" s="5">
        <v>35</v>
      </c>
      <c r="B84" s="23" t="s">
        <v>46</v>
      </c>
      <c r="C84" s="21">
        <v>0</v>
      </c>
      <c r="D84" s="21">
        <v>0</v>
      </c>
      <c r="E84" s="21">
        <v>0</v>
      </c>
      <c r="F84" s="21">
        <v>0</v>
      </c>
      <c r="G84" s="3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14">
        <v>0</v>
      </c>
    </row>
    <row r="85" spans="1:20" ht="30" customHeight="1" x14ac:dyDescent="0.35">
      <c r="A85" s="5">
        <v>36</v>
      </c>
      <c r="B85" s="10" t="s">
        <v>49</v>
      </c>
      <c r="C85" s="21">
        <v>0</v>
      </c>
      <c r="D85" s="21">
        <v>0</v>
      </c>
      <c r="E85" s="21">
        <v>1140.7518822406057</v>
      </c>
      <c r="F85" s="21">
        <v>501.93082818586646</v>
      </c>
      <c r="G85" s="3">
        <v>0</v>
      </c>
      <c r="H85" s="21">
        <v>0</v>
      </c>
      <c r="I85" s="21">
        <v>0</v>
      </c>
      <c r="J85" s="21">
        <v>0</v>
      </c>
      <c r="K85" s="21">
        <v>2524.7263118157794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14">
        <v>4167.409022242251</v>
      </c>
    </row>
    <row r="86" spans="1:20" s="26" customFormat="1" ht="30" customHeight="1" x14ac:dyDescent="0.3">
      <c r="A86" s="24"/>
      <c r="B86" s="24" t="s">
        <v>36</v>
      </c>
      <c r="C86" s="25">
        <v>2540.9283703967972</v>
      </c>
      <c r="D86" s="25">
        <v>6828.0017441629998</v>
      </c>
      <c r="E86" s="25">
        <v>122094.42045579375</v>
      </c>
      <c r="F86" s="25">
        <v>1034.2817065648157</v>
      </c>
      <c r="G86" s="25">
        <v>346.54586636466587</v>
      </c>
      <c r="H86" s="25">
        <v>399.00048363694987</v>
      </c>
      <c r="I86" s="25">
        <v>28394.16</v>
      </c>
      <c r="J86" s="25">
        <v>0</v>
      </c>
      <c r="K86" s="25">
        <v>110864.32616081538</v>
      </c>
      <c r="L86" s="25">
        <v>4301.2457531143828</v>
      </c>
      <c r="M86" s="25">
        <v>171.11278233609085</v>
      </c>
      <c r="N86" s="25">
        <v>24688.659236287738</v>
      </c>
      <c r="O86" s="25">
        <v>24056.021280025794</v>
      </c>
      <c r="P86" s="25">
        <v>2316.1488216455555</v>
      </c>
      <c r="Q86" s="25">
        <v>328034.85266114492</v>
      </c>
      <c r="T86" s="27"/>
    </row>
    <row r="87" spans="1:20" x14ac:dyDescent="0.35"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20" x14ac:dyDescent="0.35"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20" x14ac:dyDescent="0.35">
      <c r="C89" s="7"/>
      <c r="D89" s="7"/>
      <c r="E89" s="8" t="s">
        <v>50</v>
      </c>
      <c r="F89" s="7"/>
      <c r="L89" s="28"/>
    </row>
    <row r="90" spans="1:20" x14ac:dyDescent="0.35">
      <c r="C90" s="111"/>
      <c r="D90" s="111"/>
      <c r="E90" s="111"/>
      <c r="F90" s="111"/>
    </row>
    <row r="91" spans="1:20" ht="67.5" x14ac:dyDescent="0.35">
      <c r="A91" s="1" t="s">
        <v>0</v>
      </c>
      <c r="B91" s="1" t="s">
        <v>1</v>
      </c>
      <c r="C91" s="1" t="s">
        <v>58</v>
      </c>
      <c r="D91" s="1" t="s">
        <v>59</v>
      </c>
      <c r="E91" s="1" t="s">
        <v>2</v>
      </c>
      <c r="F91" s="1" t="s">
        <v>47</v>
      </c>
      <c r="G91" s="1" t="s">
        <v>61</v>
      </c>
      <c r="H91" s="1" t="s">
        <v>3</v>
      </c>
      <c r="I91" s="1" t="s">
        <v>64</v>
      </c>
      <c r="J91" s="1" t="s">
        <v>54</v>
      </c>
      <c r="K91" s="1" t="s">
        <v>4</v>
      </c>
      <c r="L91" s="1" t="s">
        <v>5</v>
      </c>
      <c r="M91" s="1" t="s">
        <v>48</v>
      </c>
      <c r="N91" s="1" t="s">
        <v>6</v>
      </c>
      <c r="O91" s="1" t="s">
        <v>7</v>
      </c>
      <c r="P91" s="9" t="s">
        <v>8</v>
      </c>
      <c r="Q91" s="9" t="s">
        <v>60</v>
      </c>
    </row>
    <row r="92" spans="1:20" ht="30" customHeight="1" x14ac:dyDescent="0.35">
      <c r="A92" s="5">
        <v>1</v>
      </c>
      <c r="B92" s="10" t="s">
        <v>65</v>
      </c>
      <c r="C92" s="29">
        <v>0.41107644305772228</v>
      </c>
      <c r="D92" s="29">
        <v>0</v>
      </c>
      <c r="E92" s="29">
        <v>2.0029040031780701E-2</v>
      </c>
      <c r="F92" s="29">
        <v>0</v>
      </c>
      <c r="G92" s="29">
        <v>0.82352941176470595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31">
        <v>1.1508961667893202E-2</v>
      </c>
    </row>
    <row r="93" spans="1:20" ht="35.1" customHeight="1" x14ac:dyDescent="0.35">
      <c r="A93" s="5">
        <v>2</v>
      </c>
      <c r="B93" s="10" t="s">
        <v>9</v>
      </c>
      <c r="C93" s="29">
        <v>0</v>
      </c>
      <c r="D93" s="29">
        <v>0</v>
      </c>
      <c r="E93" s="29">
        <v>6.1976521591083685E-3</v>
      </c>
      <c r="F93" s="29">
        <v>0</v>
      </c>
      <c r="G93" s="29">
        <v>0</v>
      </c>
      <c r="H93" s="29">
        <v>0</v>
      </c>
      <c r="I93" s="29">
        <v>9.1281798792427732E-2</v>
      </c>
      <c r="J93" s="29">
        <v>0</v>
      </c>
      <c r="K93" s="29">
        <v>3.2246025941195782E-3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31">
        <v>1.1297769466327793E-2</v>
      </c>
    </row>
    <row r="94" spans="1:20" ht="35.1" customHeight="1" x14ac:dyDescent="0.35">
      <c r="A94" s="5">
        <v>3</v>
      </c>
      <c r="B94" s="10" t="s">
        <v>39</v>
      </c>
      <c r="C94" s="29">
        <v>0</v>
      </c>
      <c r="D94" s="29">
        <v>0</v>
      </c>
      <c r="E94" s="29">
        <v>6.9451076958852572E-3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1.7113888741335799E-2</v>
      </c>
      <c r="L94" s="29">
        <v>0</v>
      </c>
      <c r="M94" s="29">
        <v>0</v>
      </c>
      <c r="N94" s="29">
        <v>0</v>
      </c>
      <c r="O94" s="29">
        <v>0</v>
      </c>
      <c r="P94" s="29">
        <v>0</v>
      </c>
      <c r="Q94" s="31">
        <v>8.3688626990723256E-3</v>
      </c>
    </row>
    <row r="95" spans="1:20" ht="35.1" customHeight="1" x14ac:dyDescent="0.35">
      <c r="A95" s="5">
        <v>4</v>
      </c>
      <c r="B95" s="10" t="s">
        <v>10</v>
      </c>
      <c r="C95" s="29">
        <v>0.33911856474258967</v>
      </c>
      <c r="D95" s="29">
        <v>0</v>
      </c>
      <c r="E95" s="29">
        <v>0.10905168655036812</v>
      </c>
      <c r="F95" s="29">
        <v>0</v>
      </c>
      <c r="G95" s="29">
        <v>0</v>
      </c>
      <c r="H95" s="29">
        <v>0</v>
      </c>
      <c r="I95" s="29">
        <v>7.9936155885576468E-2</v>
      </c>
      <c r="J95" s="29">
        <v>0</v>
      </c>
      <c r="K95" s="29">
        <v>6.9528152449131644E-2</v>
      </c>
      <c r="L95" s="29">
        <v>0</v>
      </c>
      <c r="M95" s="29">
        <v>1</v>
      </c>
      <c r="N95" s="29">
        <v>0</v>
      </c>
      <c r="O95" s="29">
        <v>0.5700829985357142</v>
      </c>
      <c r="P95" s="29">
        <v>0</v>
      </c>
      <c r="Q95" s="31">
        <v>0.11596094573353853</v>
      </c>
    </row>
    <row r="96" spans="1:20" ht="35.1" customHeight="1" x14ac:dyDescent="0.35">
      <c r="A96" s="5">
        <v>5</v>
      </c>
      <c r="B96" s="10" t="s">
        <v>11</v>
      </c>
      <c r="C96" s="29">
        <v>0</v>
      </c>
      <c r="D96" s="29">
        <v>0</v>
      </c>
      <c r="E96" s="29">
        <v>5.4931061068501527E-2</v>
      </c>
      <c r="F96" s="29">
        <v>0.15441176470588236</v>
      </c>
      <c r="G96" s="29">
        <v>0</v>
      </c>
      <c r="H96" s="29">
        <v>0</v>
      </c>
      <c r="I96" s="29">
        <v>9.6963600965832408E-3</v>
      </c>
      <c r="J96" s="29">
        <v>0</v>
      </c>
      <c r="K96" s="29">
        <v>5.603725965303686E-2</v>
      </c>
      <c r="L96" s="29">
        <v>0</v>
      </c>
      <c r="M96" s="29">
        <v>0</v>
      </c>
      <c r="N96" s="29">
        <v>1.8482200614019775E-3</v>
      </c>
      <c r="O96" s="29">
        <v>0</v>
      </c>
      <c r="P96" s="29">
        <v>0</v>
      </c>
      <c r="Q96" s="31">
        <v>4.0849209550786234E-2</v>
      </c>
    </row>
    <row r="97" spans="1:17" ht="35.1" customHeight="1" x14ac:dyDescent="0.35">
      <c r="A97" s="5">
        <v>6</v>
      </c>
      <c r="B97" s="10" t="s">
        <v>12</v>
      </c>
      <c r="C97" s="29">
        <v>0</v>
      </c>
      <c r="D97" s="29">
        <v>1</v>
      </c>
      <c r="E97" s="29">
        <v>4.3137873710466179E-2</v>
      </c>
      <c r="F97" s="29">
        <v>0.22058823529411767</v>
      </c>
      <c r="G97" s="29">
        <v>0</v>
      </c>
      <c r="H97" s="29">
        <v>0</v>
      </c>
      <c r="I97" s="29">
        <v>0</v>
      </c>
      <c r="J97" s="29">
        <v>0</v>
      </c>
      <c r="K97" s="29">
        <v>5.2006336156818531E-2</v>
      </c>
      <c r="L97" s="29">
        <v>0</v>
      </c>
      <c r="M97" s="29">
        <v>0</v>
      </c>
      <c r="N97" s="29">
        <v>2.7586395731296183E-2</v>
      </c>
      <c r="O97" s="29">
        <v>0</v>
      </c>
      <c r="P97" s="29">
        <v>0</v>
      </c>
      <c r="Q97" s="31">
        <v>5.7218811344599663E-2</v>
      </c>
    </row>
    <row r="98" spans="1:17" ht="35.1" customHeight="1" x14ac:dyDescent="0.35">
      <c r="A98" s="5">
        <v>7</v>
      </c>
      <c r="B98" s="10" t="s">
        <v>13</v>
      </c>
      <c r="C98" s="29">
        <v>0</v>
      </c>
      <c r="D98" s="29">
        <v>0</v>
      </c>
      <c r="E98" s="29">
        <v>6.5402359467977764E-4</v>
      </c>
      <c r="F98" s="29">
        <v>0</v>
      </c>
      <c r="G98" s="29">
        <v>0</v>
      </c>
      <c r="H98" s="29">
        <v>0</v>
      </c>
      <c r="I98" s="29">
        <v>0.12041138036835744</v>
      </c>
      <c r="J98" s="29">
        <v>0</v>
      </c>
      <c r="K98" s="29">
        <v>2.4516513915164695E-4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31">
        <v>1.0748896561150868E-2</v>
      </c>
    </row>
    <row r="99" spans="1:17" ht="35.1" customHeight="1" x14ac:dyDescent="0.35">
      <c r="A99" s="5">
        <v>8</v>
      </c>
      <c r="B99" s="10" t="s">
        <v>14</v>
      </c>
      <c r="C99" s="29">
        <v>0</v>
      </c>
      <c r="D99" s="29">
        <v>0</v>
      </c>
      <c r="E99" s="29">
        <v>4.3840343497344461E-2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31">
        <v>1.6317355575080971E-2</v>
      </c>
    </row>
    <row r="100" spans="1:17" ht="35.1" customHeight="1" x14ac:dyDescent="0.35">
      <c r="A100" s="5">
        <v>9</v>
      </c>
      <c r="B100" s="10" t="s">
        <v>40</v>
      </c>
      <c r="C100" s="29">
        <v>0</v>
      </c>
      <c r="D100" s="29">
        <v>0</v>
      </c>
      <c r="E100" s="29">
        <v>3.3375965982468017E-2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2.0260174693781934E-2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31">
        <v>1.9269750722609679E-2</v>
      </c>
    </row>
    <row r="101" spans="1:17" ht="35.1" customHeight="1" x14ac:dyDescent="0.35">
      <c r="A101" s="5">
        <v>10</v>
      </c>
      <c r="B101" s="10" t="s">
        <v>15</v>
      </c>
      <c r="C101" s="29">
        <v>2.8081123244929795E-2</v>
      </c>
      <c r="D101" s="29">
        <v>0</v>
      </c>
      <c r="E101" s="29">
        <v>1.7347197249363622E-2</v>
      </c>
      <c r="F101" s="29">
        <v>0</v>
      </c>
      <c r="G101" s="29">
        <v>0</v>
      </c>
      <c r="H101" s="29">
        <v>0.13636363636363635</v>
      </c>
      <c r="I101" s="29">
        <v>0</v>
      </c>
      <c r="J101" s="29">
        <v>0</v>
      </c>
      <c r="K101" s="29">
        <v>2.6362062601556258E-2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31">
        <v>1.574945326357189E-2</v>
      </c>
    </row>
    <row r="102" spans="1:17" ht="35.1" customHeight="1" x14ac:dyDescent="0.35">
      <c r="A102" s="5">
        <v>11</v>
      </c>
      <c r="B102" s="10" t="s">
        <v>16</v>
      </c>
      <c r="C102" s="29">
        <v>0</v>
      </c>
      <c r="D102" s="29">
        <v>0</v>
      </c>
      <c r="E102" s="29">
        <v>1.6014926963904819E-2</v>
      </c>
      <c r="F102" s="29">
        <v>0</v>
      </c>
      <c r="G102" s="29">
        <v>0</v>
      </c>
      <c r="H102" s="29">
        <v>0</v>
      </c>
      <c r="I102" s="29">
        <v>0.25669398214280681</v>
      </c>
      <c r="J102" s="29">
        <v>0</v>
      </c>
      <c r="K102" s="29">
        <v>1.5908493473840199E-2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31">
        <v>3.3556274725727267E-2</v>
      </c>
    </row>
    <row r="103" spans="1:17" ht="35.1" customHeight="1" x14ac:dyDescent="0.35">
      <c r="A103" s="5">
        <v>12</v>
      </c>
      <c r="B103" s="10" t="s">
        <v>17</v>
      </c>
      <c r="C103" s="29">
        <v>0</v>
      </c>
      <c r="D103" s="29">
        <v>0</v>
      </c>
      <c r="E103" s="29">
        <v>9.4061742595691611E-3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2.0307845693061422E-2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31">
        <v>1.0364316461761379E-2</v>
      </c>
    </row>
    <row r="104" spans="1:17" ht="35.1" customHeight="1" x14ac:dyDescent="0.35">
      <c r="A104" s="5">
        <v>13</v>
      </c>
      <c r="B104" s="10" t="s">
        <v>18</v>
      </c>
      <c r="C104" s="29">
        <v>0</v>
      </c>
      <c r="D104" s="29">
        <v>0</v>
      </c>
      <c r="E104" s="29">
        <v>4.0449802131909289E-2</v>
      </c>
      <c r="F104" s="29">
        <v>0</v>
      </c>
      <c r="G104" s="29">
        <v>0</v>
      </c>
      <c r="H104" s="29">
        <v>0</v>
      </c>
      <c r="I104" s="29">
        <v>0.23998068616926863</v>
      </c>
      <c r="J104" s="29">
        <v>0</v>
      </c>
      <c r="K104" s="29">
        <v>0.10101008037330481</v>
      </c>
      <c r="L104" s="29">
        <v>0</v>
      </c>
      <c r="M104" s="29">
        <v>0</v>
      </c>
      <c r="N104" s="29">
        <v>0.20448501401566879</v>
      </c>
      <c r="O104" s="29">
        <v>0</v>
      </c>
      <c r="P104" s="29">
        <v>0</v>
      </c>
      <c r="Q104" s="31">
        <v>8.535562684178194E-2</v>
      </c>
    </row>
    <row r="105" spans="1:17" ht="35.1" customHeight="1" x14ac:dyDescent="0.35">
      <c r="A105" s="5">
        <v>14</v>
      </c>
      <c r="B105" s="10" t="s">
        <v>19</v>
      </c>
      <c r="C105" s="29">
        <v>0</v>
      </c>
      <c r="D105" s="29">
        <v>0</v>
      </c>
      <c r="E105" s="29">
        <v>3.986429529476739E-3</v>
      </c>
      <c r="F105" s="29">
        <v>0</v>
      </c>
      <c r="G105" s="29">
        <v>0</v>
      </c>
      <c r="H105" s="29">
        <v>0</v>
      </c>
      <c r="I105" s="29">
        <v>5.2590744012148978E-2</v>
      </c>
      <c r="J105" s="29">
        <v>0</v>
      </c>
      <c r="K105" s="29">
        <v>5.730735127669747E-3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31">
        <v>7.9727043337255912E-3</v>
      </c>
    </row>
    <row r="106" spans="1:17" ht="35.1" customHeight="1" x14ac:dyDescent="0.35">
      <c r="A106" s="5">
        <v>15</v>
      </c>
      <c r="B106" s="10" t="s">
        <v>44</v>
      </c>
      <c r="C106" s="29">
        <v>0</v>
      </c>
      <c r="D106" s="29">
        <v>0</v>
      </c>
      <c r="E106" s="29">
        <v>0.23800576094434084</v>
      </c>
      <c r="F106" s="29">
        <v>0.13970588235294118</v>
      </c>
      <c r="G106" s="29">
        <v>0</v>
      </c>
      <c r="H106" s="29">
        <v>0</v>
      </c>
      <c r="I106" s="29">
        <v>1.6680894944594241E-2</v>
      </c>
      <c r="J106" s="29">
        <v>0</v>
      </c>
      <c r="K106" s="29">
        <v>0.2521080796895665</v>
      </c>
      <c r="L106" s="29">
        <v>0</v>
      </c>
      <c r="M106" s="29">
        <v>0</v>
      </c>
      <c r="N106" s="29">
        <v>0.1124333870686203</v>
      </c>
      <c r="O106" s="29">
        <v>0.10140765784632708</v>
      </c>
      <c r="P106" s="29">
        <v>1</v>
      </c>
      <c r="Q106" s="31">
        <v>0.19863299801475226</v>
      </c>
    </row>
    <row r="107" spans="1:17" ht="35.1" customHeight="1" x14ac:dyDescent="0.35">
      <c r="A107" s="5">
        <v>16</v>
      </c>
      <c r="B107" s="10" t="s">
        <v>20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31">
        <v>0</v>
      </c>
    </row>
    <row r="108" spans="1:17" ht="35.1" customHeight="1" x14ac:dyDescent="0.35">
      <c r="A108" s="5">
        <v>17</v>
      </c>
      <c r="B108" s="10" t="s">
        <v>21</v>
      </c>
      <c r="C108" s="29">
        <v>0.22172386895475818</v>
      </c>
      <c r="D108" s="29">
        <v>0</v>
      </c>
      <c r="E108" s="29">
        <v>0.18883356795132128</v>
      </c>
      <c r="F108" s="29">
        <v>0</v>
      </c>
      <c r="G108" s="29">
        <v>0</v>
      </c>
      <c r="H108" s="29">
        <v>0.86363636363636365</v>
      </c>
      <c r="I108" s="29">
        <v>0</v>
      </c>
      <c r="J108" s="29">
        <v>0</v>
      </c>
      <c r="K108" s="29">
        <v>0.13775556763220873</v>
      </c>
      <c r="L108" s="29">
        <v>0</v>
      </c>
      <c r="M108" s="29">
        <v>0</v>
      </c>
      <c r="N108" s="29">
        <v>0</v>
      </c>
      <c r="O108" s="29">
        <v>0.31555862337026996</v>
      </c>
      <c r="P108" s="29">
        <v>0</v>
      </c>
      <c r="Q108" s="31">
        <v>0.14274935604212344</v>
      </c>
    </row>
    <row r="109" spans="1:17" ht="35.1" customHeight="1" x14ac:dyDescent="0.35">
      <c r="A109" s="5">
        <v>18</v>
      </c>
      <c r="B109" s="10" t="s">
        <v>22</v>
      </c>
      <c r="C109" s="29">
        <v>0</v>
      </c>
      <c r="D109" s="29">
        <v>0</v>
      </c>
      <c r="E109" s="29">
        <v>1.1575179493142096E-2</v>
      </c>
      <c r="F109" s="29">
        <v>0</v>
      </c>
      <c r="G109" s="29">
        <v>0</v>
      </c>
      <c r="H109" s="29">
        <v>0</v>
      </c>
      <c r="I109" s="29">
        <v>1.5373583863724088E-2</v>
      </c>
      <c r="J109" s="29">
        <v>0</v>
      </c>
      <c r="K109" s="29">
        <v>1.240808009817502E-2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31">
        <v>9.8324865323147787E-3</v>
      </c>
    </row>
    <row r="110" spans="1:17" ht="35.1" customHeight="1" x14ac:dyDescent="0.35">
      <c r="A110" s="5">
        <v>19</v>
      </c>
      <c r="B110" s="10" t="s">
        <v>23</v>
      </c>
      <c r="C110" s="29">
        <v>0</v>
      </c>
      <c r="D110" s="29">
        <v>0</v>
      </c>
      <c r="E110" s="29">
        <v>3.4854266932982304E-2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6.7832426903332757E-2</v>
      </c>
      <c r="L110" s="29">
        <v>0</v>
      </c>
      <c r="M110" s="29">
        <v>0</v>
      </c>
      <c r="N110" s="29">
        <v>0</v>
      </c>
      <c r="O110" s="29">
        <v>0</v>
      </c>
      <c r="P110" s="29">
        <v>0</v>
      </c>
      <c r="Q110" s="31">
        <v>3.5897733812598538E-2</v>
      </c>
    </row>
    <row r="111" spans="1:17" ht="35.1" customHeight="1" x14ac:dyDescent="0.35">
      <c r="A111" s="5">
        <v>20</v>
      </c>
      <c r="B111" s="10" t="s">
        <v>42</v>
      </c>
      <c r="C111" s="29">
        <v>0</v>
      </c>
      <c r="D111" s="29">
        <v>0</v>
      </c>
      <c r="E111" s="29">
        <v>7.4745553677688862E-4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0.33412322274881517</v>
      </c>
      <c r="M111" s="29">
        <v>0</v>
      </c>
      <c r="N111" s="29">
        <v>0</v>
      </c>
      <c r="O111" s="29">
        <v>0</v>
      </c>
      <c r="P111" s="29">
        <v>0</v>
      </c>
      <c r="Q111" s="31">
        <v>4.6592800461458935E-3</v>
      </c>
    </row>
    <row r="112" spans="1:17" ht="35.1" customHeight="1" x14ac:dyDescent="0.35">
      <c r="A112" s="5">
        <v>21</v>
      </c>
      <c r="B112" s="10" t="s">
        <v>25</v>
      </c>
      <c r="C112" s="29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31">
        <v>0</v>
      </c>
    </row>
    <row r="113" spans="1:17" ht="35.1" customHeight="1" x14ac:dyDescent="0.35">
      <c r="A113" s="5">
        <v>22</v>
      </c>
      <c r="B113" s="10" t="s">
        <v>24</v>
      </c>
      <c r="C113" s="29">
        <v>0</v>
      </c>
      <c r="D113" s="29">
        <v>0</v>
      </c>
      <c r="E113" s="29">
        <v>1.4485411467352112E-2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29">
        <v>1.6855103316675727E-2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31">
        <v>1.1087899838196264E-2</v>
      </c>
    </row>
    <row r="114" spans="1:17" ht="35.1" customHeight="1" x14ac:dyDescent="0.35">
      <c r="A114" s="5">
        <v>23</v>
      </c>
      <c r="B114" s="10" t="s">
        <v>26</v>
      </c>
      <c r="C114" s="29">
        <v>0</v>
      </c>
      <c r="D114" s="29">
        <v>0</v>
      </c>
      <c r="E114" s="29">
        <v>1.1523272858643698E-3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1.9000298284252638E-3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31">
        <v>1.071039421289029E-3</v>
      </c>
    </row>
    <row r="115" spans="1:17" ht="35.1" customHeight="1" x14ac:dyDescent="0.35">
      <c r="A115" s="5">
        <v>24</v>
      </c>
      <c r="B115" s="10" t="s">
        <v>27</v>
      </c>
      <c r="C115" s="29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5.3936330613362331E-3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31">
        <v>1.8228596444946127E-3</v>
      </c>
    </row>
    <row r="116" spans="1:17" ht="35.1" customHeight="1" x14ac:dyDescent="0.35">
      <c r="A116" s="5">
        <v>25</v>
      </c>
      <c r="B116" s="10" t="s">
        <v>28</v>
      </c>
      <c r="C116" s="29">
        <v>0</v>
      </c>
      <c r="D116" s="29">
        <v>0</v>
      </c>
      <c r="E116" s="29">
        <v>2.1025647414149886E-2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2.8146320003159912E-2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31">
        <v>1.7338209616008796E-2</v>
      </c>
    </row>
    <row r="117" spans="1:17" ht="35.1" customHeight="1" x14ac:dyDescent="0.35">
      <c r="A117" s="5">
        <v>26</v>
      </c>
      <c r="B117" s="10" t="s">
        <v>29</v>
      </c>
      <c r="C117" s="29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0.10114755992077244</v>
      </c>
      <c r="J117" s="29">
        <v>0</v>
      </c>
      <c r="K117" s="29">
        <v>1.2871169805461463E-3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31">
        <v>9.1901678504037708E-3</v>
      </c>
    </row>
    <row r="118" spans="1:17" ht="35.1" customHeight="1" x14ac:dyDescent="0.35">
      <c r="A118" s="5">
        <v>27</v>
      </c>
      <c r="B118" s="10" t="s">
        <v>30</v>
      </c>
      <c r="C118" s="29">
        <v>0</v>
      </c>
      <c r="D118" s="29">
        <v>0</v>
      </c>
      <c r="E118" s="29">
        <v>1.9894082782084873E-2</v>
      </c>
      <c r="F118" s="29">
        <v>0</v>
      </c>
      <c r="G118" s="29">
        <v>0</v>
      </c>
      <c r="H118" s="29">
        <v>0</v>
      </c>
      <c r="I118" s="29">
        <v>8.5943729273907036E-3</v>
      </c>
      <c r="J118" s="29">
        <v>0</v>
      </c>
      <c r="K118" s="29">
        <v>3.7077822225309497E-2</v>
      </c>
      <c r="L118" s="29">
        <v>0</v>
      </c>
      <c r="M118" s="29">
        <v>0</v>
      </c>
      <c r="N118" s="29">
        <v>0.65364698312301273</v>
      </c>
      <c r="O118" s="29">
        <v>0</v>
      </c>
      <c r="P118" s="29">
        <v>0</v>
      </c>
      <c r="Q118" s="31">
        <v>6.9874471342002739E-2</v>
      </c>
    </row>
    <row r="119" spans="1:17" ht="35.1" customHeight="1" x14ac:dyDescent="0.35">
      <c r="A119" s="5">
        <v>28</v>
      </c>
      <c r="B119" s="10" t="s">
        <v>31</v>
      </c>
      <c r="C119" s="29">
        <v>0</v>
      </c>
      <c r="D119" s="29">
        <v>0</v>
      </c>
      <c r="E119" s="29">
        <v>0</v>
      </c>
      <c r="F119" s="29">
        <v>0</v>
      </c>
      <c r="G119" s="29">
        <v>0.17647058823529413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31">
        <v>1.864288272778581E-4</v>
      </c>
    </row>
    <row r="120" spans="1:17" ht="35.1" customHeight="1" x14ac:dyDescent="0.35">
      <c r="A120" s="5">
        <v>29</v>
      </c>
      <c r="B120" s="10" t="s">
        <v>32</v>
      </c>
      <c r="C120" s="29">
        <v>0</v>
      </c>
      <c r="D120" s="29">
        <v>0</v>
      </c>
      <c r="E120" s="29">
        <v>6.1042202170112575E-3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6.6501043994884228E-3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31">
        <v>4.5194910261878163E-3</v>
      </c>
    </row>
    <row r="121" spans="1:17" ht="35.1" customHeight="1" x14ac:dyDescent="0.35">
      <c r="A121" s="5">
        <v>30</v>
      </c>
      <c r="B121" s="10" t="s">
        <v>33</v>
      </c>
      <c r="C121" s="29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31">
        <v>0</v>
      </c>
    </row>
    <row r="122" spans="1:17" ht="35.1" customHeight="1" x14ac:dyDescent="0.35">
      <c r="A122" s="5">
        <v>31</v>
      </c>
      <c r="B122" s="10" t="s">
        <v>43</v>
      </c>
      <c r="C122" s="29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31">
        <v>0</v>
      </c>
    </row>
    <row r="123" spans="1:17" ht="35.1" customHeight="1" x14ac:dyDescent="0.35">
      <c r="A123" s="5">
        <v>32</v>
      </c>
      <c r="B123" s="10" t="s">
        <v>34</v>
      </c>
      <c r="C123" s="29">
        <v>0</v>
      </c>
      <c r="D123" s="29">
        <v>0</v>
      </c>
      <c r="E123" s="29">
        <v>4.9726555849462454E-3</v>
      </c>
      <c r="F123" s="29">
        <v>0</v>
      </c>
      <c r="G123" s="29">
        <v>0</v>
      </c>
      <c r="H123" s="29">
        <v>0</v>
      </c>
      <c r="I123" s="29">
        <v>7.6124808763492211E-3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1.2950720247688808E-2</v>
      </c>
      <c r="P123" s="29">
        <v>0</v>
      </c>
      <c r="Q123" s="31">
        <v>3.459468694970041E-3</v>
      </c>
    </row>
    <row r="124" spans="1:17" ht="35.1" customHeight="1" x14ac:dyDescent="0.35">
      <c r="A124" s="5">
        <v>33</v>
      </c>
      <c r="B124" s="10" t="s">
        <v>35</v>
      </c>
      <c r="C124" s="29">
        <v>0</v>
      </c>
      <c r="D124" s="29">
        <v>0</v>
      </c>
      <c r="E124" s="29">
        <v>4.3638945755490682E-2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2.2077801794881228E-2</v>
      </c>
      <c r="L124" s="29">
        <v>0.66587677725118477</v>
      </c>
      <c r="M124" s="29">
        <v>0</v>
      </c>
      <c r="N124" s="29">
        <v>0</v>
      </c>
      <c r="O124" s="29">
        <v>0</v>
      </c>
      <c r="P124" s="29">
        <v>0</v>
      </c>
      <c r="Q124" s="31">
        <v>3.2435004952537524E-2</v>
      </c>
    </row>
    <row r="125" spans="1:17" ht="30" customHeight="1" x14ac:dyDescent="0.35">
      <c r="A125" s="5">
        <v>34</v>
      </c>
      <c r="B125" s="10" t="s">
        <v>67</v>
      </c>
      <c r="C125" s="29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31">
        <v>0</v>
      </c>
    </row>
    <row r="126" spans="1:17" ht="30" customHeight="1" x14ac:dyDescent="0.35">
      <c r="A126" s="5">
        <v>35</v>
      </c>
      <c r="B126" s="10" t="s">
        <v>46</v>
      </c>
      <c r="C126" s="29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31">
        <v>0</v>
      </c>
    </row>
    <row r="127" spans="1:17" ht="30" customHeight="1" x14ac:dyDescent="0.35">
      <c r="A127" s="5">
        <v>36</v>
      </c>
      <c r="B127" s="10" t="s">
        <v>49</v>
      </c>
      <c r="C127" s="29">
        <v>0</v>
      </c>
      <c r="D127" s="29">
        <v>0</v>
      </c>
      <c r="E127" s="29">
        <v>9.3431942097111087E-3</v>
      </c>
      <c r="F127" s="29">
        <v>0.48529411764705882</v>
      </c>
      <c r="G127" s="29">
        <v>0</v>
      </c>
      <c r="H127" s="29">
        <v>0</v>
      </c>
      <c r="I127" s="29">
        <v>0</v>
      </c>
      <c r="J127" s="29">
        <v>0</v>
      </c>
      <c r="K127" s="29">
        <v>2.2773117370086315E-2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31">
        <v>1.270416539106935E-2</v>
      </c>
    </row>
    <row r="128" spans="1:17" ht="35.25" customHeight="1" x14ac:dyDescent="0.35">
      <c r="A128" s="24"/>
      <c r="B128" s="24" t="s">
        <v>36</v>
      </c>
      <c r="C128" s="31">
        <v>0.99999999999999989</v>
      </c>
      <c r="D128" s="31">
        <v>1</v>
      </c>
      <c r="E128" s="31">
        <v>1</v>
      </c>
      <c r="F128" s="31">
        <v>1</v>
      </c>
      <c r="G128" s="31">
        <v>1</v>
      </c>
      <c r="H128" s="31">
        <v>1</v>
      </c>
      <c r="I128" s="31">
        <v>1</v>
      </c>
      <c r="J128" s="31">
        <v>0</v>
      </c>
      <c r="K128" s="31">
        <v>1.0000000000000004</v>
      </c>
      <c r="L128" s="31">
        <v>1</v>
      </c>
      <c r="M128" s="31">
        <v>1</v>
      </c>
      <c r="N128" s="31">
        <v>1</v>
      </c>
      <c r="O128" s="31">
        <v>1</v>
      </c>
      <c r="P128" s="31">
        <v>1</v>
      </c>
      <c r="Q128" s="31">
        <v>1</v>
      </c>
    </row>
  </sheetData>
  <mergeCells count="2">
    <mergeCell ref="B44:B45"/>
    <mergeCell ref="C90:F90"/>
  </mergeCells>
  <pageMargins left="1.4566929133858268" right="0.70866141732283472" top="0.31496062992125984" bottom="0.23622047244094491" header="0.15748031496062992" footer="0.15748031496062992"/>
  <pageSetup scale="25" orientation="landscape" r:id="rId1"/>
  <rowBreaks count="1" manualBreakCount="1">
    <brk id="45" max="1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"/>
  <sheetViews>
    <sheetView zoomScale="50" zoomScaleNormal="50" zoomScaleSheetLayoutView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36" sqref="H136"/>
    </sheetView>
  </sheetViews>
  <sheetFormatPr defaultRowHeight="22.5" x14ac:dyDescent="0.3"/>
  <cols>
    <col min="1" max="1" width="13.140625" style="64" customWidth="1"/>
    <col min="2" max="2" width="76.28515625" style="64" customWidth="1"/>
    <col min="3" max="4" width="23.42578125" style="64" customWidth="1"/>
    <col min="5" max="5" width="28.28515625" style="64" customWidth="1"/>
    <col min="6" max="6" width="25.140625" style="64" customWidth="1"/>
    <col min="7" max="7" width="19.85546875" style="64" bestFit="1" customWidth="1"/>
    <col min="8" max="8" width="19.28515625" style="64" customWidth="1"/>
    <col min="9" max="10" width="26.28515625" style="64" customWidth="1"/>
    <col min="11" max="11" width="28.5703125" style="64" customWidth="1"/>
    <col min="12" max="12" width="24.5703125" style="64" customWidth="1"/>
    <col min="13" max="13" width="21.5703125" style="64" customWidth="1"/>
    <col min="14" max="14" width="30.28515625" style="64" customWidth="1"/>
    <col min="15" max="15" width="27.140625" style="64" customWidth="1"/>
    <col min="16" max="16" width="28" style="64" customWidth="1"/>
    <col min="17" max="17" width="24.85546875" style="64" customWidth="1"/>
    <col min="18" max="18" width="9.140625" style="64"/>
    <col min="19" max="19" width="12.140625" style="64" bestFit="1" customWidth="1"/>
    <col min="20" max="20" width="30" style="64" customWidth="1"/>
    <col min="21" max="16384" width="9.140625" style="64"/>
  </cols>
  <sheetData>
    <row r="1" spans="1:16" ht="23.25" x14ac:dyDescent="0.35">
      <c r="B1" s="57" t="s">
        <v>57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23.25" x14ac:dyDescent="0.35">
      <c r="A2" s="66"/>
      <c r="B2" s="67">
        <v>43709</v>
      </c>
      <c r="C2" s="65"/>
      <c r="D2" s="65"/>
      <c r="E2" s="65"/>
      <c r="F2" s="65"/>
      <c r="G2" s="65"/>
      <c r="H2" s="65" t="s">
        <v>51</v>
      </c>
      <c r="I2" s="65"/>
      <c r="J2" s="65"/>
      <c r="K2" s="65"/>
      <c r="L2" s="65"/>
    </row>
    <row r="3" spans="1:16" ht="50.25" customHeight="1" x14ac:dyDescent="0.3">
      <c r="A3" s="68" t="s">
        <v>0</v>
      </c>
      <c r="B3" s="58" t="s">
        <v>1</v>
      </c>
      <c r="C3" s="58" t="s">
        <v>58</v>
      </c>
      <c r="D3" s="58" t="s">
        <v>59</v>
      </c>
      <c r="E3" s="58" t="s">
        <v>2</v>
      </c>
      <c r="F3" s="58" t="s">
        <v>47</v>
      </c>
      <c r="G3" s="58" t="s">
        <v>61</v>
      </c>
      <c r="H3" s="58" t="s">
        <v>3</v>
      </c>
      <c r="I3" s="58" t="s">
        <v>64</v>
      </c>
      <c r="J3" s="58" t="s">
        <v>54</v>
      </c>
      <c r="K3" s="58" t="s">
        <v>4</v>
      </c>
      <c r="L3" s="58" t="s">
        <v>5</v>
      </c>
      <c r="M3" s="58" t="s">
        <v>48</v>
      </c>
      <c r="N3" s="58" t="s">
        <v>6</v>
      </c>
      <c r="O3" s="58" t="s">
        <v>7</v>
      </c>
      <c r="P3" s="59" t="s">
        <v>8</v>
      </c>
    </row>
    <row r="4" spans="1:16" ht="30" customHeight="1" x14ac:dyDescent="0.35">
      <c r="A4" s="66">
        <v>1</v>
      </c>
      <c r="B4" s="60" t="s">
        <v>65</v>
      </c>
      <c r="C4" s="69">
        <v>3183000</v>
      </c>
      <c r="D4" s="69">
        <v>0</v>
      </c>
      <c r="E4" s="69">
        <v>5249700</v>
      </c>
      <c r="F4" s="69">
        <v>0</v>
      </c>
      <c r="G4" s="69">
        <v>756000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/>
      <c r="N4" s="69"/>
      <c r="O4" s="69"/>
      <c r="P4" s="69"/>
    </row>
    <row r="5" spans="1:16" ht="30" customHeight="1" x14ac:dyDescent="0.35">
      <c r="A5" s="66">
        <v>2</v>
      </c>
      <c r="B5" s="60" t="s">
        <v>9</v>
      </c>
      <c r="C5" s="69">
        <v>0</v>
      </c>
      <c r="D5" s="69">
        <v>0</v>
      </c>
      <c r="E5" s="69">
        <v>3276000</v>
      </c>
      <c r="F5" s="69">
        <v>0</v>
      </c>
      <c r="G5" s="69">
        <v>0</v>
      </c>
      <c r="H5" s="69">
        <v>0</v>
      </c>
      <c r="I5" s="69">
        <v>1942482</v>
      </c>
      <c r="J5" s="69">
        <v>0</v>
      </c>
      <c r="K5" s="69">
        <v>450000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</row>
    <row r="6" spans="1:16" ht="30" customHeight="1" x14ac:dyDescent="0.35">
      <c r="A6" s="66">
        <v>3</v>
      </c>
      <c r="B6" s="60" t="s">
        <v>39</v>
      </c>
      <c r="C6" s="69">
        <v>0</v>
      </c>
      <c r="D6" s="69">
        <v>0</v>
      </c>
      <c r="E6" s="69">
        <v>1962000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2236500</v>
      </c>
      <c r="L6" s="69">
        <v>0</v>
      </c>
      <c r="M6" s="69"/>
      <c r="N6" s="69"/>
      <c r="O6" s="69"/>
      <c r="P6" s="69"/>
    </row>
    <row r="7" spans="1:16" ht="30" customHeight="1" x14ac:dyDescent="0.35">
      <c r="A7" s="66">
        <v>4</v>
      </c>
      <c r="B7" s="60" t="s">
        <v>10</v>
      </c>
      <c r="C7" s="69">
        <v>117000</v>
      </c>
      <c r="D7" s="69">
        <v>0</v>
      </c>
      <c r="E7" s="69">
        <v>18858900</v>
      </c>
      <c r="F7" s="69">
        <v>0</v>
      </c>
      <c r="G7" s="69">
        <v>0</v>
      </c>
      <c r="H7" s="69">
        <v>40500</v>
      </c>
      <c r="I7" s="69">
        <v>2095510</v>
      </c>
      <c r="J7" s="69">
        <v>0</v>
      </c>
      <c r="K7" s="69">
        <v>15312500</v>
      </c>
      <c r="L7" s="69">
        <v>0</v>
      </c>
      <c r="M7" s="69">
        <v>139500</v>
      </c>
      <c r="N7" s="69">
        <v>0</v>
      </c>
      <c r="O7" s="69">
        <v>13559500</v>
      </c>
      <c r="P7" s="69">
        <v>0</v>
      </c>
    </row>
    <row r="8" spans="1:16" ht="30" customHeight="1" x14ac:dyDescent="0.35">
      <c r="A8" s="66">
        <v>5</v>
      </c>
      <c r="B8" s="60" t="s">
        <v>11</v>
      </c>
      <c r="C8" s="69">
        <v>0</v>
      </c>
      <c r="D8" s="69">
        <v>0</v>
      </c>
      <c r="E8" s="69">
        <v>5787500</v>
      </c>
      <c r="F8" s="69">
        <v>108000</v>
      </c>
      <c r="G8" s="69">
        <v>0</v>
      </c>
      <c r="H8" s="69">
        <v>0</v>
      </c>
      <c r="I8" s="69">
        <v>172810</v>
      </c>
      <c r="J8" s="69">
        <v>0</v>
      </c>
      <c r="K8" s="69">
        <v>9474500</v>
      </c>
      <c r="L8" s="69">
        <v>0</v>
      </c>
      <c r="M8" s="69">
        <v>0</v>
      </c>
      <c r="N8" s="69">
        <v>108000</v>
      </c>
      <c r="O8" s="69">
        <v>0</v>
      </c>
      <c r="P8" s="69">
        <v>0</v>
      </c>
    </row>
    <row r="9" spans="1:16" ht="30" customHeight="1" x14ac:dyDescent="0.35">
      <c r="A9" s="66">
        <v>6</v>
      </c>
      <c r="B9" s="60" t="s">
        <v>12</v>
      </c>
      <c r="C9" s="69"/>
      <c r="D9" s="69">
        <v>5505000</v>
      </c>
      <c r="E9" s="69">
        <v>7413500</v>
      </c>
      <c r="F9" s="69">
        <v>405000</v>
      </c>
      <c r="G9" s="69">
        <v>0</v>
      </c>
      <c r="H9" s="69">
        <v>0</v>
      </c>
      <c r="I9" s="69">
        <v>0</v>
      </c>
      <c r="J9" s="69">
        <v>0</v>
      </c>
      <c r="K9" s="69">
        <v>10078500</v>
      </c>
      <c r="L9" s="69">
        <v>0</v>
      </c>
      <c r="M9" s="69">
        <v>0</v>
      </c>
      <c r="N9" s="69">
        <v>486000</v>
      </c>
      <c r="O9" s="69">
        <v>242000</v>
      </c>
      <c r="P9" s="69">
        <v>100000</v>
      </c>
    </row>
    <row r="10" spans="1:16" ht="30" customHeight="1" x14ac:dyDescent="0.35">
      <c r="A10" s="66">
        <v>7</v>
      </c>
      <c r="B10" s="60" t="s">
        <v>13</v>
      </c>
      <c r="C10" s="69">
        <v>0</v>
      </c>
      <c r="D10" s="69">
        <v>0</v>
      </c>
      <c r="E10" s="69">
        <v>0</v>
      </c>
      <c r="F10" s="69">
        <v>0</v>
      </c>
      <c r="G10" s="69">
        <v>0</v>
      </c>
      <c r="H10" s="69">
        <v>0</v>
      </c>
      <c r="I10" s="69">
        <v>2037400</v>
      </c>
      <c r="J10" s="69">
        <v>0</v>
      </c>
      <c r="K10" s="69">
        <v>283500</v>
      </c>
      <c r="L10" s="69">
        <v>0</v>
      </c>
      <c r="M10" s="69"/>
      <c r="N10" s="69"/>
      <c r="O10" s="69"/>
      <c r="P10" s="69"/>
    </row>
    <row r="11" spans="1:16" ht="30" customHeight="1" x14ac:dyDescent="0.35">
      <c r="A11" s="66">
        <v>8</v>
      </c>
      <c r="B11" s="60" t="s">
        <v>14</v>
      </c>
      <c r="C11" s="69">
        <v>0</v>
      </c>
      <c r="D11" s="69">
        <v>0</v>
      </c>
      <c r="E11" s="69">
        <v>5549500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  <c r="P11" s="69">
        <v>0</v>
      </c>
    </row>
    <row r="12" spans="1:16" ht="30" customHeight="1" x14ac:dyDescent="0.35">
      <c r="A12" s="66">
        <v>9</v>
      </c>
      <c r="B12" s="60" t="s">
        <v>40</v>
      </c>
      <c r="C12" s="69">
        <v>0</v>
      </c>
      <c r="D12" s="69">
        <v>0</v>
      </c>
      <c r="E12" s="69">
        <v>4290000</v>
      </c>
      <c r="F12" s="69">
        <v>108000</v>
      </c>
      <c r="G12" s="69">
        <v>0</v>
      </c>
      <c r="H12" s="69">
        <v>0</v>
      </c>
      <c r="I12" s="69">
        <v>0</v>
      </c>
      <c r="J12" s="69">
        <v>0</v>
      </c>
      <c r="K12" s="69">
        <v>3896000</v>
      </c>
      <c r="L12" s="69">
        <v>0</v>
      </c>
      <c r="M12" s="69">
        <v>0</v>
      </c>
      <c r="N12" s="69">
        <v>0</v>
      </c>
      <c r="O12" s="69">
        <v>0</v>
      </c>
      <c r="P12" s="69">
        <v>0</v>
      </c>
    </row>
    <row r="13" spans="1:16" ht="30" customHeight="1" x14ac:dyDescent="0.35">
      <c r="A13" s="66">
        <v>10</v>
      </c>
      <c r="B13" s="60" t="s">
        <v>15</v>
      </c>
      <c r="C13" s="69">
        <v>456000</v>
      </c>
      <c r="D13" s="69">
        <v>0</v>
      </c>
      <c r="E13" s="69">
        <v>4063500</v>
      </c>
      <c r="F13" s="69">
        <v>0</v>
      </c>
      <c r="G13" s="69">
        <v>0</v>
      </c>
      <c r="H13" s="69">
        <v>387000</v>
      </c>
      <c r="I13" s="69">
        <v>0</v>
      </c>
      <c r="J13" s="69">
        <v>0</v>
      </c>
      <c r="K13" s="69">
        <v>2683000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</row>
    <row r="14" spans="1:16" ht="30" customHeight="1" x14ac:dyDescent="0.35">
      <c r="A14" s="66">
        <v>11</v>
      </c>
      <c r="B14" s="60" t="s">
        <v>16</v>
      </c>
      <c r="C14" s="69">
        <v>0</v>
      </c>
      <c r="D14" s="69">
        <v>0</v>
      </c>
      <c r="E14" s="69">
        <v>1242500</v>
      </c>
      <c r="F14" s="69">
        <v>0</v>
      </c>
      <c r="G14" s="69">
        <v>0</v>
      </c>
      <c r="H14" s="69">
        <v>0</v>
      </c>
      <c r="I14" s="69">
        <v>7222870</v>
      </c>
      <c r="J14" s="69">
        <v>0</v>
      </c>
      <c r="K14" s="69">
        <v>1070000</v>
      </c>
      <c r="L14" s="69">
        <v>0</v>
      </c>
      <c r="M14" s="69">
        <v>54000</v>
      </c>
      <c r="N14" s="69">
        <v>0</v>
      </c>
      <c r="O14" s="69">
        <v>0</v>
      </c>
      <c r="P14" s="69">
        <v>0</v>
      </c>
    </row>
    <row r="15" spans="1:16" ht="30" customHeight="1" x14ac:dyDescent="0.35">
      <c r="A15" s="66">
        <v>12</v>
      </c>
      <c r="B15" s="60" t="s">
        <v>17</v>
      </c>
      <c r="C15" s="69">
        <v>0</v>
      </c>
      <c r="D15" s="69">
        <v>0</v>
      </c>
      <c r="E15" s="69">
        <v>473000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1387000</v>
      </c>
      <c r="L15" s="69">
        <v>0</v>
      </c>
      <c r="M15" s="69">
        <v>0</v>
      </c>
      <c r="N15" s="69">
        <v>0</v>
      </c>
      <c r="O15" s="69">
        <v>0</v>
      </c>
      <c r="P15" s="69">
        <v>0</v>
      </c>
    </row>
    <row r="16" spans="1:16" ht="30" customHeight="1" x14ac:dyDescent="0.35">
      <c r="A16" s="66">
        <v>13</v>
      </c>
      <c r="B16" s="60" t="s">
        <v>18</v>
      </c>
      <c r="C16" s="69">
        <v>0</v>
      </c>
      <c r="D16" s="69">
        <v>0</v>
      </c>
      <c r="E16" s="69">
        <v>3442500</v>
      </c>
      <c r="F16" s="69">
        <v>0</v>
      </c>
      <c r="G16" s="69">
        <v>0</v>
      </c>
      <c r="H16" s="69">
        <v>0</v>
      </c>
      <c r="I16" s="69">
        <v>4340740</v>
      </c>
      <c r="J16" s="69">
        <v>0</v>
      </c>
      <c r="K16" s="69">
        <v>5991500</v>
      </c>
      <c r="L16" s="69">
        <v>0</v>
      </c>
      <c r="M16" s="69">
        <v>0</v>
      </c>
      <c r="N16" s="69">
        <v>5668000</v>
      </c>
      <c r="O16" s="69">
        <v>0</v>
      </c>
      <c r="P16" s="69">
        <v>0</v>
      </c>
    </row>
    <row r="17" spans="1:16" ht="30" customHeight="1" x14ac:dyDescent="0.35">
      <c r="A17" s="66">
        <v>14</v>
      </c>
      <c r="B17" s="60" t="s">
        <v>19</v>
      </c>
      <c r="C17" s="69">
        <v>0</v>
      </c>
      <c r="D17" s="69">
        <v>0</v>
      </c>
      <c r="E17" s="69">
        <v>495500</v>
      </c>
      <c r="F17" s="69">
        <v>0</v>
      </c>
      <c r="G17" s="69">
        <v>0</v>
      </c>
      <c r="H17" s="69">
        <v>0</v>
      </c>
      <c r="I17" s="69">
        <v>966940</v>
      </c>
      <c r="J17" s="69">
        <v>0</v>
      </c>
      <c r="K17" s="69">
        <v>815500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</row>
    <row r="18" spans="1:16" ht="30" customHeight="1" x14ac:dyDescent="0.35">
      <c r="A18" s="66">
        <v>15</v>
      </c>
      <c r="B18" s="60" t="s">
        <v>41</v>
      </c>
      <c r="C18" s="69">
        <v>0</v>
      </c>
      <c r="D18" s="69">
        <v>0</v>
      </c>
      <c r="E18" s="69">
        <v>30949300</v>
      </c>
      <c r="F18" s="69">
        <v>3050118</v>
      </c>
      <c r="G18" s="69">
        <v>0</v>
      </c>
      <c r="H18" s="69">
        <v>0</v>
      </c>
      <c r="I18" s="69">
        <v>2188270</v>
      </c>
      <c r="J18" s="69">
        <v>0</v>
      </c>
      <c r="K18" s="69">
        <v>31765400</v>
      </c>
      <c r="L18" s="69">
        <v>0</v>
      </c>
      <c r="M18" s="69">
        <v>0</v>
      </c>
      <c r="N18" s="69">
        <v>2943000</v>
      </c>
      <c r="O18" s="69">
        <v>0</v>
      </c>
      <c r="P18" s="69">
        <v>4463000</v>
      </c>
    </row>
    <row r="19" spans="1:16" ht="30" customHeight="1" x14ac:dyDescent="0.35">
      <c r="A19" s="66">
        <v>16</v>
      </c>
      <c r="B19" s="60" t="s">
        <v>20</v>
      </c>
      <c r="C19" s="69">
        <v>0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</row>
    <row r="20" spans="1:16" ht="30" customHeight="1" x14ac:dyDescent="0.35">
      <c r="A20" s="66">
        <v>17</v>
      </c>
      <c r="B20" s="60" t="s">
        <v>21</v>
      </c>
      <c r="C20" s="69">
        <v>0</v>
      </c>
      <c r="D20" s="69">
        <v>0</v>
      </c>
      <c r="E20" s="69">
        <v>20829000</v>
      </c>
      <c r="F20" s="69">
        <v>54000</v>
      </c>
      <c r="G20" s="69">
        <v>0</v>
      </c>
      <c r="H20" s="69">
        <v>27000</v>
      </c>
      <c r="I20" s="69">
        <v>0</v>
      </c>
      <c r="J20" s="69">
        <v>0</v>
      </c>
      <c r="K20" s="69">
        <v>24791000</v>
      </c>
      <c r="L20" s="69">
        <v>0</v>
      </c>
      <c r="M20" s="69">
        <v>0</v>
      </c>
      <c r="N20" s="69">
        <v>0</v>
      </c>
      <c r="O20" s="69">
        <v>11271200</v>
      </c>
      <c r="P20" s="69">
        <v>0</v>
      </c>
    </row>
    <row r="21" spans="1:16" ht="30" customHeight="1" x14ac:dyDescent="0.35">
      <c r="A21" s="66">
        <v>18</v>
      </c>
      <c r="B21" s="60" t="s">
        <v>22</v>
      </c>
      <c r="C21" s="69">
        <v>0</v>
      </c>
      <c r="D21" s="69">
        <v>0</v>
      </c>
      <c r="E21" s="69">
        <v>837500</v>
      </c>
      <c r="F21" s="69">
        <v>0</v>
      </c>
      <c r="G21" s="69">
        <v>0</v>
      </c>
      <c r="H21" s="69">
        <v>0</v>
      </c>
      <c r="I21" s="69">
        <v>1023860</v>
      </c>
      <c r="J21" s="69">
        <v>0</v>
      </c>
      <c r="K21" s="69">
        <v>398500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</row>
    <row r="22" spans="1:16" ht="30" customHeight="1" x14ac:dyDescent="0.35">
      <c r="A22" s="66">
        <v>19</v>
      </c>
      <c r="B22" s="60" t="s">
        <v>23</v>
      </c>
      <c r="C22" s="69">
        <v>0</v>
      </c>
      <c r="D22" s="69">
        <v>0</v>
      </c>
      <c r="E22" s="69">
        <v>7973700</v>
      </c>
      <c r="F22" s="69">
        <v>108000</v>
      </c>
      <c r="G22" s="69">
        <v>0</v>
      </c>
      <c r="H22" s="69">
        <v>0</v>
      </c>
      <c r="I22" s="69">
        <v>57730</v>
      </c>
      <c r="J22" s="69">
        <v>0</v>
      </c>
      <c r="K22" s="69">
        <v>11135000</v>
      </c>
      <c r="L22" s="69">
        <v>0</v>
      </c>
      <c r="M22" s="69">
        <v>0</v>
      </c>
      <c r="N22" s="69">
        <v>10335100</v>
      </c>
      <c r="O22" s="69">
        <v>0</v>
      </c>
      <c r="P22" s="69">
        <v>0</v>
      </c>
    </row>
    <row r="23" spans="1:16" ht="30" customHeight="1" x14ac:dyDescent="0.35">
      <c r="A23" s="66">
        <v>20</v>
      </c>
      <c r="B23" s="60" t="s">
        <v>42</v>
      </c>
      <c r="C23" s="69">
        <v>0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9">
        <v>729000</v>
      </c>
      <c r="M23" s="69">
        <v>0</v>
      </c>
      <c r="N23" s="69">
        <v>0</v>
      </c>
      <c r="O23" s="69">
        <v>0</v>
      </c>
      <c r="P23" s="69">
        <v>0</v>
      </c>
    </row>
    <row r="24" spans="1:16" ht="30" customHeight="1" x14ac:dyDescent="0.35">
      <c r="A24" s="66">
        <v>21</v>
      </c>
      <c r="B24" s="60" t="s">
        <v>25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</row>
    <row r="25" spans="1:16" ht="30" customHeight="1" x14ac:dyDescent="0.35">
      <c r="A25" s="66">
        <v>22</v>
      </c>
      <c r="B25" s="60" t="s">
        <v>24</v>
      </c>
      <c r="C25" s="69">
        <v>0</v>
      </c>
      <c r="D25" s="69">
        <v>0</v>
      </c>
      <c r="E25" s="69">
        <v>3132000</v>
      </c>
      <c r="F25" s="69">
        <v>54000</v>
      </c>
      <c r="G25" s="69">
        <v>0</v>
      </c>
      <c r="H25" s="69">
        <v>0</v>
      </c>
      <c r="I25" s="69">
        <v>0</v>
      </c>
      <c r="J25" s="69">
        <v>0</v>
      </c>
      <c r="K25" s="69">
        <v>1107000</v>
      </c>
      <c r="L25" s="69">
        <v>0</v>
      </c>
      <c r="M25" s="69">
        <v>0</v>
      </c>
      <c r="N25" s="69">
        <v>0</v>
      </c>
      <c r="O25" s="69">
        <v>0</v>
      </c>
      <c r="P25" s="69">
        <v>0</v>
      </c>
    </row>
    <row r="26" spans="1:16" ht="30" customHeight="1" x14ac:dyDescent="0.35">
      <c r="A26" s="66">
        <v>23</v>
      </c>
      <c r="B26" s="60" t="s">
        <v>26</v>
      </c>
      <c r="C26" s="69">
        <v>0</v>
      </c>
      <c r="D26" s="69">
        <v>0</v>
      </c>
      <c r="E26" s="69">
        <v>301500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252000</v>
      </c>
      <c r="L26" s="69">
        <v>0</v>
      </c>
      <c r="M26" s="69">
        <v>0</v>
      </c>
      <c r="N26" s="69">
        <v>0</v>
      </c>
      <c r="O26" s="69">
        <v>0</v>
      </c>
      <c r="P26" s="69">
        <v>0</v>
      </c>
    </row>
    <row r="27" spans="1:16" ht="30" customHeight="1" x14ac:dyDescent="0.35">
      <c r="A27" s="66">
        <v>24</v>
      </c>
      <c r="B27" s="60" t="s">
        <v>27</v>
      </c>
      <c r="C27" s="69">
        <v>0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2668500</v>
      </c>
      <c r="L27" s="69">
        <v>0</v>
      </c>
      <c r="M27" s="69">
        <v>0</v>
      </c>
      <c r="N27" s="69">
        <v>0</v>
      </c>
      <c r="O27" s="69">
        <v>0</v>
      </c>
      <c r="P27" s="69">
        <v>0</v>
      </c>
    </row>
    <row r="28" spans="1:16" ht="30" customHeight="1" x14ac:dyDescent="0.35">
      <c r="A28" s="66">
        <v>25</v>
      </c>
      <c r="B28" s="60" t="s">
        <v>28</v>
      </c>
      <c r="C28" s="69">
        <v>0</v>
      </c>
      <c r="D28" s="69">
        <v>0</v>
      </c>
      <c r="E28" s="69">
        <v>2364000</v>
      </c>
      <c r="F28" s="69">
        <v>0</v>
      </c>
      <c r="G28" s="69">
        <v>0</v>
      </c>
      <c r="H28" s="69">
        <v>0</v>
      </c>
      <c r="I28" s="69">
        <v>0</v>
      </c>
      <c r="J28" s="69">
        <v>0</v>
      </c>
      <c r="K28" s="69">
        <v>3759500</v>
      </c>
      <c r="L28" s="69">
        <v>0</v>
      </c>
      <c r="M28" s="69">
        <v>0</v>
      </c>
      <c r="N28" s="69">
        <v>0</v>
      </c>
      <c r="O28" s="69">
        <v>0</v>
      </c>
      <c r="P28" s="69">
        <v>0</v>
      </c>
    </row>
    <row r="29" spans="1:16" ht="30" customHeight="1" x14ac:dyDescent="0.35">
      <c r="A29" s="66">
        <v>26</v>
      </c>
      <c r="B29" s="60" t="s">
        <v>29</v>
      </c>
      <c r="C29" s="69">
        <v>0</v>
      </c>
      <c r="D29" s="69">
        <v>0</v>
      </c>
      <c r="E29" s="69">
        <v>110000</v>
      </c>
      <c r="F29" s="69">
        <v>0</v>
      </c>
      <c r="G29" s="69">
        <v>0</v>
      </c>
      <c r="H29" s="69">
        <v>0</v>
      </c>
      <c r="I29" s="69">
        <v>1727220</v>
      </c>
      <c r="J29" s="69">
        <v>0</v>
      </c>
      <c r="K29" s="69">
        <v>400500</v>
      </c>
      <c r="L29" s="69">
        <v>0</v>
      </c>
      <c r="M29" s="69">
        <v>0</v>
      </c>
      <c r="N29" s="69">
        <v>0</v>
      </c>
      <c r="O29" s="69">
        <v>0</v>
      </c>
      <c r="P29" s="69">
        <v>0</v>
      </c>
    </row>
    <row r="30" spans="1:16" ht="30" customHeight="1" x14ac:dyDescent="0.35">
      <c r="A30" s="66">
        <v>27</v>
      </c>
      <c r="B30" s="60" t="s">
        <v>30</v>
      </c>
      <c r="C30" s="69">
        <v>0</v>
      </c>
      <c r="D30" s="69">
        <v>0</v>
      </c>
      <c r="E30" s="69">
        <v>4405000</v>
      </c>
      <c r="F30" s="69">
        <v>67500</v>
      </c>
      <c r="G30" s="69">
        <v>0</v>
      </c>
      <c r="H30" s="69">
        <v>13500</v>
      </c>
      <c r="I30" s="69">
        <v>1724270</v>
      </c>
      <c r="J30" s="69">
        <v>0</v>
      </c>
      <c r="K30" s="69">
        <v>4910000</v>
      </c>
      <c r="L30" s="69">
        <v>0</v>
      </c>
      <c r="M30" s="69">
        <v>0</v>
      </c>
      <c r="N30" s="69">
        <v>8839000</v>
      </c>
      <c r="O30" s="69">
        <v>0</v>
      </c>
      <c r="P30" s="69">
        <v>0</v>
      </c>
    </row>
    <row r="31" spans="1:16" ht="30" customHeight="1" x14ac:dyDescent="0.35">
      <c r="A31" s="66">
        <v>28</v>
      </c>
      <c r="B31" s="60" t="s">
        <v>31</v>
      </c>
      <c r="C31" s="69">
        <v>1317000</v>
      </c>
      <c r="D31" s="69">
        <v>0</v>
      </c>
      <c r="E31" s="69">
        <v>54000</v>
      </c>
      <c r="F31" s="69">
        <v>0</v>
      </c>
      <c r="G31" s="69">
        <v>216000</v>
      </c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</row>
    <row r="32" spans="1:16" ht="30" customHeight="1" x14ac:dyDescent="0.35">
      <c r="A32" s="66">
        <v>29</v>
      </c>
      <c r="B32" s="60" t="s">
        <v>32</v>
      </c>
      <c r="C32" s="69">
        <v>0</v>
      </c>
      <c r="D32" s="69">
        <v>0</v>
      </c>
      <c r="E32" s="69">
        <v>508500</v>
      </c>
      <c r="F32" s="69">
        <v>0</v>
      </c>
      <c r="G32" s="69">
        <v>0</v>
      </c>
      <c r="H32" s="69">
        <v>0</v>
      </c>
      <c r="I32" s="69">
        <v>0</v>
      </c>
      <c r="J32" s="69">
        <v>0</v>
      </c>
      <c r="K32" s="69">
        <v>342000</v>
      </c>
      <c r="L32" s="69">
        <v>0</v>
      </c>
      <c r="M32" s="69">
        <v>0</v>
      </c>
      <c r="N32" s="69">
        <v>0</v>
      </c>
      <c r="O32" s="69">
        <v>0</v>
      </c>
      <c r="P32" s="69">
        <v>0</v>
      </c>
    </row>
    <row r="33" spans="1:20" ht="30" customHeight="1" x14ac:dyDescent="0.35">
      <c r="A33" s="66">
        <v>30</v>
      </c>
      <c r="B33" s="60" t="s">
        <v>33</v>
      </c>
      <c r="C33" s="69">
        <v>0</v>
      </c>
      <c r="D33" s="69">
        <v>0</v>
      </c>
      <c r="E33" s="69">
        <v>0</v>
      </c>
      <c r="F33" s="69">
        <v>0</v>
      </c>
      <c r="G33" s="69">
        <v>0</v>
      </c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</row>
    <row r="34" spans="1:20" ht="30" customHeight="1" x14ac:dyDescent="0.35">
      <c r="A34" s="66">
        <v>31</v>
      </c>
      <c r="B34" s="60" t="s">
        <v>43</v>
      </c>
      <c r="C34" s="69">
        <v>0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0</v>
      </c>
      <c r="O34" s="69">
        <v>0</v>
      </c>
      <c r="P34" s="69">
        <v>0</v>
      </c>
    </row>
    <row r="35" spans="1:20" ht="30" customHeight="1" x14ac:dyDescent="0.35">
      <c r="A35" s="66">
        <v>32</v>
      </c>
      <c r="B35" s="60" t="s">
        <v>34</v>
      </c>
      <c r="C35" s="69">
        <v>0</v>
      </c>
      <c r="D35" s="69">
        <v>0</v>
      </c>
      <c r="E35" s="69">
        <v>45000</v>
      </c>
      <c r="F35" s="69">
        <v>0</v>
      </c>
      <c r="G35" s="69">
        <v>0</v>
      </c>
      <c r="H35" s="69">
        <v>0</v>
      </c>
      <c r="I35" s="69">
        <v>419590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</row>
    <row r="36" spans="1:20" ht="30" customHeight="1" x14ac:dyDescent="0.35">
      <c r="A36" s="66">
        <v>33</v>
      </c>
      <c r="B36" s="60" t="s">
        <v>35</v>
      </c>
      <c r="C36" s="69">
        <v>0</v>
      </c>
      <c r="D36" s="69">
        <v>0</v>
      </c>
      <c r="E36" s="69">
        <v>5355900</v>
      </c>
      <c r="F36" s="69">
        <v>0</v>
      </c>
      <c r="G36" s="69">
        <v>0</v>
      </c>
      <c r="H36" s="69">
        <v>0</v>
      </c>
      <c r="I36" s="69">
        <v>0</v>
      </c>
      <c r="J36" s="69">
        <v>0</v>
      </c>
      <c r="K36" s="69">
        <v>7725300</v>
      </c>
      <c r="L36" s="69">
        <v>4320000</v>
      </c>
      <c r="M36" s="69">
        <v>0</v>
      </c>
      <c r="N36" s="69">
        <v>0</v>
      </c>
      <c r="O36" s="69">
        <v>0</v>
      </c>
      <c r="P36" s="69">
        <v>0</v>
      </c>
    </row>
    <row r="37" spans="1:20" ht="30" customHeight="1" x14ac:dyDescent="0.35">
      <c r="A37" s="66">
        <v>34</v>
      </c>
      <c r="B37" s="60" t="s">
        <v>68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</row>
    <row r="38" spans="1:20" ht="30" customHeight="1" x14ac:dyDescent="0.35">
      <c r="A38" s="66">
        <v>35</v>
      </c>
      <c r="B38" s="60" t="s">
        <v>46</v>
      </c>
      <c r="C38" s="69">
        <v>0</v>
      </c>
      <c r="D38" s="69">
        <v>0</v>
      </c>
      <c r="E38" s="69">
        <v>0</v>
      </c>
      <c r="F38" s="69">
        <v>0</v>
      </c>
      <c r="G38" s="69">
        <v>0</v>
      </c>
      <c r="H38" s="69">
        <v>0</v>
      </c>
      <c r="I38" s="69">
        <v>0</v>
      </c>
      <c r="J38" s="69">
        <v>0</v>
      </c>
      <c r="K38" s="69">
        <v>0</v>
      </c>
      <c r="L38" s="69">
        <v>0</v>
      </c>
      <c r="M38" s="69">
        <v>0</v>
      </c>
      <c r="N38" s="69">
        <v>0</v>
      </c>
      <c r="O38" s="69">
        <v>0</v>
      </c>
      <c r="P38" s="69">
        <v>0</v>
      </c>
    </row>
    <row r="39" spans="1:20" ht="30" customHeight="1" x14ac:dyDescent="0.35">
      <c r="A39" s="66">
        <v>36</v>
      </c>
      <c r="B39" s="60" t="s">
        <v>49</v>
      </c>
      <c r="C39" s="69">
        <v>0</v>
      </c>
      <c r="D39" s="69">
        <v>0</v>
      </c>
      <c r="E39" s="69">
        <v>0</v>
      </c>
      <c r="F39" s="69">
        <v>0</v>
      </c>
      <c r="G39" s="69">
        <v>0</v>
      </c>
      <c r="H39" s="69">
        <v>0</v>
      </c>
      <c r="I39" s="69">
        <v>0</v>
      </c>
      <c r="J39" s="69">
        <v>0</v>
      </c>
      <c r="K39" s="69">
        <v>130500</v>
      </c>
      <c r="L39" s="69">
        <v>0</v>
      </c>
      <c r="M39" s="69">
        <v>0</v>
      </c>
      <c r="N39" s="69">
        <v>0</v>
      </c>
      <c r="O39" s="69">
        <v>0</v>
      </c>
      <c r="P39" s="69">
        <v>0</v>
      </c>
      <c r="Q39" s="70"/>
    </row>
    <row r="40" spans="1:20" ht="30" customHeight="1" x14ac:dyDescent="0.35">
      <c r="A40" s="66"/>
      <c r="B40" s="61" t="s">
        <v>36</v>
      </c>
      <c r="C40" s="71">
        <v>5073000</v>
      </c>
      <c r="D40" s="71">
        <v>5505000</v>
      </c>
      <c r="E40" s="71">
        <v>138969500</v>
      </c>
      <c r="F40" s="71">
        <v>3954618</v>
      </c>
      <c r="G40" s="71">
        <v>972000</v>
      </c>
      <c r="H40" s="71">
        <v>468000</v>
      </c>
      <c r="I40" s="71">
        <v>25919692</v>
      </c>
      <c r="J40" s="71">
        <v>0</v>
      </c>
      <c r="K40" s="71">
        <v>143063700</v>
      </c>
      <c r="L40" s="71">
        <v>5049000</v>
      </c>
      <c r="M40" s="71">
        <v>193500</v>
      </c>
      <c r="N40" s="71">
        <v>28379100</v>
      </c>
      <c r="O40" s="71">
        <v>25072700</v>
      </c>
      <c r="P40" s="71">
        <v>4563000</v>
      </c>
      <c r="Q40" s="72"/>
    </row>
    <row r="41" spans="1:20" ht="33.75" customHeight="1" x14ac:dyDescent="0.3"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S41" s="72"/>
      <c r="T41" s="72"/>
    </row>
    <row r="42" spans="1:20" ht="27.75" customHeight="1" x14ac:dyDescent="0.3">
      <c r="C42" s="72"/>
      <c r="D42" s="72"/>
      <c r="E42" s="72"/>
      <c r="F42" s="72"/>
      <c r="G42" s="72"/>
      <c r="H42" s="72"/>
      <c r="I42" s="72"/>
      <c r="J42" s="72"/>
      <c r="K42" s="72"/>
      <c r="L42" s="74"/>
      <c r="M42" s="72"/>
      <c r="N42" s="74"/>
      <c r="O42" s="74"/>
      <c r="P42" s="74"/>
    </row>
    <row r="43" spans="1:20" ht="30" customHeight="1" x14ac:dyDescent="0.3">
      <c r="E43" s="72"/>
      <c r="F43" s="72"/>
      <c r="I43" s="72"/>
      <c r="J43" s="72"/>
      <c r="K43" s="72"/>
      <c r="L43" s="72"/>
    </row>
    <row r="44" spans="1:20" ht="46.5" x14ac:dyDescent="0.3">
      <c r="B44" s="113" t="s">
        <v>37</v>
      </c>
      <c r="C44" s="58" t="s">
        <v>58</v>
      </c>
      <c r="D44" s="58" t="s">
        <v>59</v>
      </c>
      <c r="E44" s="58" t="s">
        <v>2</v>
      </c>
      <c r="F44" s="58" t="s">
        <v>47</v>
      </c>
      <c r="G44" s="58" t="s">
        <v>61</v>
      </c>
      <c r="H44" s="58" t="s">
        <v>3</v>
      </c>
      <c r="I44" s="58" t="s">
        <v>64</v>
      </c>
      <c r="J44" s="58" t="s">
        <v>54</v>
      </c>
      <c r="K44" s="58" t="s">
        <v>4</v>
      </c>
      <c r="L44" s="58" t="s">
        <v>5</v>
      </c>
      <c r="M44" s="58" t="s">
        <v>48</v>
      </c>
      <c r="N44" s="58" t="s">
        <v>6</v>
      </c>
      <c r="O44" s="58" t="s">
        <v>7</v>
      </c>
      <c r="P44" s="59" t="s">
        <v>8</v>
      </c>
    </row>
    <row r="45" spans="1:20" ht="32.25" customHeight="1" x14ac:dyDescent="0.35">
      <c r="B45" s="113"/>
      <c r="C45" s="61">
        <v>1009.08</v>
      </c>
      <c r="D45" s="61">
        <v>1009.08</v>
      </c>
      <c r="E45" s="61">
        <v>1183.43</v>
      </c>
      <c r="F45" s="61">
        <f>E45</f>
        <v>1183.43</v>
      </c>
      <c r="G45" s="75">
        <v>1324.5</v>
      </c>
      <c r="H45" s="61">
        <v>1240.5999999999999</v>
      </c>
      <c r="I45" s="61">
        <v>1000</v>
      </c>
      <c r="J45" s="61">
        <v>1000</v>
      </c>
      <c r="K45" s="75">
        <v>1324.5</v>
      </c>
      <c r="L45" s="75">
        <f>K45</f>
        <v>1324.5</v>
      </c>
      <c r="M45" s="61">
        <f>F45</f>
        <v>1183.43</v>
      </c>
      <c r="N45" s="61">
        <f>M45</f>
        <v>1183.43</v>
      </c>
      <c r="O45" s="75">
        <f>H45</f>
        <v>1240.5999999999999</v>
      </c>
      <c r="P45" s="61">
        <f>N45</f>
        <v>1183.43</v>
      </c>
    </row>
    <row r="46" spans="1:20" ht="23.25" customHeight="1" x14ac:dyDescent="0.3"/>
    <row r="47" spans="1:20" ht="33.75" customHeight="1" x14ac:dyDescent="0.3"/>
    <row r="48" spans="1:20" ht="33" customHeight="1" x14ac:dyDescent="0.35">
      <c r="C48" s="62" t="s">
        <v>38</v>
      </c>
      <c r="D48" s="62"/>
    </row>
    <row r="49" spans="1:17" ht="46.5" x14ac:dyDescent="0.3">
      <c r="A49" s="68" t="s">
        <v>0</v>
      </c>
      <c r="B49" s="58" t="s">
        <v>1</v>
      </c>
      <c r="C49" s="58" t="s">
        <v>58</v>
      </c>
      <c r="D49" s="58" t="s">
        <v>59</v>
      </c>
      <c r="E49" s="58" t="s">
        <v>2</v>
      </c>
      <c r="F49" s="58" t="s">
        <v>47</v>
      </c>
      <c r="G49" s="58" t="s">
        <v>61</v>
      </c>
      <c r="H49" s="58" t="s">
        <v>3</v>
      </c>
      <c r="I49" s="58" t="s">
        <v>64</v>
      </c>
      <c r="J49" s="58" t="s">
        <v>54</v>
      </c>
      <c r="K49" s="58" t="s">
        <v>4</v>
      </c>
      <c r="L49" s="58" t="s">
        <v>5</v>
      </c>
      <c r="M49" s="58" t="s">
        <v>48</v>
      </c>
      <c r="N49" s="58" t="s">
        <v>6</v>
      </c>
      <c r="O49" s="58" t="s">
        <v>7</v>
      </c>
      <c r="P49" s="59" t="s">
        <v>8</v>
      </c>
      <c r="Q49" s="59" t="s">
        <v>60</v>
      </c>
    </row>
    <row r="50" spans="1:17" ht="30" customHeight="1" x14ac:dyDescent="0.35">
      <c r="A50" s="66">
        <v>1</v>
      </c>
      <c r="B50" s="60" t="s">
        <v>65</v>
      </c>
      <c r="C50" s="76">
        <v>3154.3584254964917</v>
      </c>
      <c r="D50" s="76">
        <v>0</v>
      </c>
      <c r="E50" s="76">
        <v>4436.0038194063018</v>
      </c>
      <c r="F50" s="76">
        <v>0</v>
      </c>
      <c r="G50" s="69">
        <v>570.78142695356735</v>
      </c>
      <c r="H50" s="76">
        <v>0</v>
      </c>
      <c r="I50" s="76">
        <v>0</v>
      </c>
      <c r="J50" s="76">
        <v>0</v>
      </c>
      <c r="K50" s="76">
        <v>0</v>
      </c>
      <c r="L50" s="76">
        <v>0</v>
      </c>
      <c r="M50" s="76">
        <v>0</v>
      </c>
      <c r="N50" s="76">
        <v>0</v>
      </c>
      <c r="O50" s="76">
        <v>0</v>
      </c>
      <c r="P50" s="76">
        <v>0</v>
      </c>
      <c r="Q50" s="71">
        <v>8161.1436718563609</v>
      </c>
    </row>
    <row r="51" spans="1:17" ht="35.1" customHeight="1" x14ac:dyDescent="0.35">
      <c r="A51" s="66">
        <v>2</v>
      </c>
      <c r="B51" s="60" t="s">
        <v>9</v>
      </c>
      <c r="C51" s="76">
        <v>0</v>
      </c>
      <c r="D51" s="76">
        <v>0</v>
      </c>
      <c r="E51" s="76">
        <v>2768.2245675705362</v>
      </c>
      <c r="F51" s="76">
        <v>0</v>
      </c>
      <c r="G51" s="69">
        <v>0</v>
      </c>
      <c r="H51" s="76">
        <v>0</v>
      </c>
      <c r="I51" s="76">
        <v>1942.482</v>
      </c>
      <c r="J51" s="76">
        <v>0</v>
      </c>
      <c r="K51" s="76">
        <v>339.75084937712342</v>
      </c>
      <c r="L51" s="76">
        <v>0</v>
      </c>
      <c r="M51" s="76">
        <v>0</v>
      </c>
      <c r="N51" s="76">
        <v>0</v>
      </c>
      <c r="O51" s="76">
        <v>0</v>
      </c>
      <c r="P51" s="76">
        <v>0</v>
      </c>
      <c r="Q51" s="71">
        <v>5050.45741694766</v>
      </c>
    </row>
    <row r="52" spans="1:17" ht="35.1" customHeight="1" x14ac:dyDescent="0.35">
      <c r="A52" s="66">
        <v>3</v>
      </c>
      <c r="B52" s="60" t="s">
        <v>39</v>
      </c>
      <c r="C52" s="76">
        <v>0</v>
      </c>
      <c r="D52" s="76">
        <v>0</v>
      </c>
      <c r="E52" s="76">
        <v>1657.8927355230135</v>
      </c>
      <c r="F52" s="76">
        <v>0</v>
      </c>
      <c r="G52" s="69">
        <v>0</v>
      </c>
      <c r="H52" s="76">
        <v>0</v>
      </c>
      <c r="I52" s="76">
        <v>0</v>
      </c>
      <c r="J52" s="76">
        <v>0</v>
      </c>
      <c r="K52" s="76">
        <v>1688.5617214043034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1">
        <v>3346.4544569273166</v>
      </c>
    </row>
    <row r="53" spans="1:17" ht="35.1" customHeight="1" x14ac:dyDescent="0.35">
      <c r="A53" s="66">
        <v>4</v>
      </c>
      <c r="B53" s="60" t="s">
        <v>10</v>
      </c>
      <c r="C53" s="76">
        <v>115.94719942918302</v>
      </c>
      <c r="D53" s="76">
        <v>0</v>
      </c>
      <c r="E53" s="76">
        <v>15935.796794064709</v>
      </c>
      <c r="F53" s="76">
        <v>0</v>
      </c>
      <c r="G53" s="69">
        <v>0</v>
      </c>
      <c r="H53" s="76">
        <v>32.645494115750445</v>
      </c>
      <c r="I53" s="76">
        <v>2095.5100000000002</v>
      </c>
      <c r="J53" s="76">
        <v>0</v>
      </c>
      <c r="K53" s="76">
        <v>11560.966402416007</v>
      </c>
      <c r="L53" s="76">
        <v>0</v>
      </c>
      <c r="M53" s="76">
        <v>117.87769449819592</v>
      </c>
      <c r="N53" s="76">
        <v>0</v>
      </c>
      <c r="O53" s="76">
        <v>10929.792036111559</v>
      </c>
      <c r="P53" s="76">
        <v>0</v>
      </c>
      <c r="Q53" s="71">
        <v>40788.535620635404</v>
      </c>
    </row>
    <row r="54" spans="1:17" ht="35.1" customHeight="1" x14ac:dyDescent="0.35">
      <c r="A54" s="66">
        <v>5</v>
      </c>
      <c r="B54" s="60" t="s">
        <v>11</v>
      </c>
      <c r="C54" s="76">
        <v>0</v>
      </c>
      <c r="D54" s="76">
        <v>0</v>
      </c>
      <c r="E54" s="76">
        <v>4890.4455692351894</v>
      </c>
      <c r="F54" s="76">
        <v>91.260150579248446</v>
      </c>
      <c r="G54" s="69">
        <v>0</v>
      </c>
      <c r="H54" s="76">
        <v>0</v>
      </c>
      <c r="I54" s="76">
        <v>172.81</v>
      </c>
      <c r="J54" s="76">
        <v>0</v>
      </c>
      <c r="K54" s="76">
        <v>7153.265383163458</v>
      </c>
      <c r="L54" s="76">
        <v>0</v>
      </c>
      <c r="M54" s="76">
        <v>0</v>
      </c>
      <c r="N54" s="76">
        <v>91.260150579248446</v>
      </c>
      <c r="O54" s="76">
        <v>0</v>
      </c>
      <c r="P54" s="76">
        <v>0</v>
      </c>
      <c r="Q54" s="71">
        <v>12399.041253557145</v>
      </c>
    </row>
    <row r="55" spans="1:17" ht="35.1" customHeight="1" x14ac:dyDescent="0.35">
      <c r="A55" s="66">
        <v>6</v>
      </c>
      <c r="B55" s="60" t="s">
        <v>12</v>
      </c>
      <c r="C55" s="76">
        <v>0</v>
      </c>
      <c r="D55" s="76">
        <v>5455.4643833987393</v>
      </c>
      <c r="E55" s="76">
        <v>6264.4178362894299</v>
      </c>
      <c r="F55" s="76">
        <v>342.22556467218169</v>
      </c>
      <c r="G55" s="69">
        <v>0</v>
      </c>
      <c r="H55" s="76">
        <v>0</v>
      </c>
      <c r="I55" s="76">
        <v>0</v>
      </c>
      <c r="J55" s="76">
        <v>0</v>
      </c>
      <c r="K55" s="76">
        <v>7609.2865232163076</v>
      </c>
      <c r="L55" s="76">
        <v>0</v>
      </c>
      <c r="M55" s="76">
        <v>0</v>
      </c>
      <c r="N55" s="76">
        <v>410.67067760661803</v>
      </c>
      <c r="O55" s="76">
        <v>195.06690311139772</v>
      </c>
      <c r="P55" s="76">
        <v>84.500139425230046</v>
      </c>
      <c r="Q55" s="71">
        <v>20361.632027719901</v>
      </c>
    </row>
    <row r="56" spans="1:17" ht="35.1" customHeight="1" x14ac:dyDescent="0.35">
      <c r="A56" s="66">
        <v>7</v>
      </c>
      <c r="B56" s="60" t="s">
        <v>13</v>
      </c>
      <c r="C56" s="76">
        <v>0</v>
      </c>
      <c r="D56" s="76">
        <v>0</v>
      </c>
      <c r="E56" s="76">
        <v>0</v>
      </c>
      <c r="F56" s="76">
        <v>0</v>
      </c>
      <c r="G56" s="69">
        <v>0</v>
      </c>
      <c r="H56" s="76">
        <v>0</v>
      </c>
      <c r="I56" s="76">
        <v>2037.4</v>
      </c>
      <c r="J56" s="76">
        <v>0</v>
      </c>
      <c r="K56" s="76">
        <v>214.04303510758777</v>
      </c>
      <c r="L56" s="76">
        <v>0</v>
      </c>
      <c r="M56" s="76">
        <v>0</v>
      </c>
      <c r="N56" s="76">
        <v>0</v>
      </c>
      <c r="O56" s="76">
        <v>0</v>
      </c>
      <c r="P56" s="76">
        <v>0</v>
      </c>
      <c r="Q56" s="71">
        <v>2251.443035107588</v>
      </c>
    </row>
    <row r="57" spans="1:17" ht="35.1" customHeight="1" x14ac:dyDescent="0.35">
      <c r="A57" s="66">
        <v>8</v>
      </c>
      <c r="B57" s="60" t="s">
        <v>14</v>
      </c>
      <c r="C57" s="76">
        <v>0</v>
      </c>
      <c r="D57" s="76">
        <v>0</v>
      </c>
      <c r="E57" s="76">
        <v>4689.335237403141</v>
      </c>
      <c r="F57" s="76">
        <v>0</v>
      </c>
      <c r="G57" s="69">
        <v>0</v>
      </c>
      <c r="H57" s="76">
        <v>0</v>
      </c>
      <c r="I57" s="76">
        <v>0</v>
      </c>
      <c r="J57" s="76">
        <v>0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  <c r="P57" s="76">
        <v>0</v>
      </c>
      <c r="Q57" s="71">
        <v>4689.335237403141</v>
      </c>
    </row>
    <row r="58" spans="1:17" ht="35.1" customHeight="1" x14ac:dyDescent="0.35">
      <c r="A58" s="66">
        <v>9</v>
      </c>
      <c r="B58" s="60" t="s">
        <v>40</v>
      </c>
      <c r="C58" s="76">
        <v>0</v>
      </c>
      <c r="D58" s="76">
        <v>0</v>
      </c>
      <c r="E58" s="76">
        <v>3625.0559813423688</v>
      </c>
      <c r="F58" s="76">
        <v>91.260150579248446</v>
      </c>
      <c r="G58" s="69">
        <v>0</v>
      </c>
      <c r="H58" s="76">
        <v>0</v>
      </c>
      <c r="I58" s="76">
        <v>0</v>
      </c>
      <c r="J58" s="76">
        <v>0</v>
      </c>
      <c r="K58" s="76">
        <v>2941.4873537183844</v>
      </c>
      <c r="L58" s="76">
        <v>0</v>
      </c>
      <c r="M58" s="76">
        <v>0</v>
      </c>
      <c r="N58" s="76">
        <v>0</v>
      </c>
      <c r="O58" s="76">
        <v>0</v>
      </c>
      <c r="P58" s="76">
        <v>0</v>
      </c>
      <c r="Q58" s="71">
        <v>6657.8034856400018</v>
      </c>
    </row>
    <row r="59" spans="1:17" ht="35.1" customHeight="1" x14ac:dyDescent="0.35">
      <c r="A59" s="66">
        <v>10</v>
      </c>
      <c r="B59" s="60" t="s">
        <v>15</v>
      </c>
      <c r="C59" s="76">
        <v>451.89677726245685</v>
      </c>
      <c r="D59" s="76">
        <v>0</v>
      </c>
      <c r="E59" s="76">
        <v>3433.6631655442229</v>
      </c>
      <c r="F59" s="76">
        <v>0</v>
      </c>
      <c r="G59" s="69">
        <v>0</v>
      </c>
      <c r="H59" s="76">
        <v>311.94583266161538</v>
      </c>
      <c r="I59" s="76">
        <v>0</v>
      </c>
      <c r="J59" s="76">
        <v>0</v>
      </c>
      <c r="K59" s="76">
        <v>2025.6700641751604</v>
      </c>
      <c r="L59" s="76">
        <v>0</v>
      </c>
      <c r="M59" s="76">
        <v>0</v>
      </c>
      <c r="N59" s="76">
        <v>0</v>
      </c>
      <c r="O59" s="76">
        <v>0</v>
      </c>
      <c r="P59" s="76">
        <v>0</v>
      </c>
      <c r="Q59" s="71">
        <v>6223.1758396434552</v>
      </c>
    </row>
    <row r="60" spans="1:17" ht="35.1" customHeight="1" x14ac:dyDescent="0.35">
      <c r="A60" s="66">
        <v>11</v>
      </c>
      <c r="B60" s="60" t="s">
        <v>16</v>
      </c>
      <c r="C60" s="76">
        <v>0</v>
      </c>
      <c r="D60" s="76">
        <v>0</v>
      </c>
      <c r="E60" s="76">
        <v>1049.9142323584833</v>
      </c>
      <c r="F60" s="76">
        <v>0</v>
      </c>
      <c r="G60" s="69">
        <v>0</v>
      </c>
      <c r="H60" s="76">
        <v>0</v>
      </c>
      <c r="I60" s="76">
        <v>7222.87</v>
      </c>
      <c r="J60" s="76">
        <v>0</v>
      </c>
      <c r="K60" s="76">
        <v>807.85201963004909</v>
      </c>
      <c r="L60" s="76">
        <v>0</v>
      </c>
      <c r="M60" s="76">
        <v>45.630075289624223</v>
      </c>
      <c r="N60" s="76">
        <v>0</v>
      </c>
      <c r="O60" s="76">
        <v>0</v>
      </c>
      <c r="P60" s="76">
        <v>0</v>
      </c>
      <c r="Q60" s="71">
        <v>9126.2663272781556</v>
      </c>
    </row>
    <row r="61" spans="1:17" ht="35.1" customHeight="1" x14ac:dyDescent="0.35">
      <c r="A61" s="66">
        <v>12</v>
      </c>
      <c r="B61" s="60" t="s">
        <v>17</v>
      </c>
      <c r="C61" s="76">
        <v>0</v>
      </c>
      <c r="D61" s="76">
        <v>0</v>
      </c>
      <c r="E61" s="76">
        <v>399.68565948133812</v>
      </c>
      <c r="F61" s="76">
        <v>0</v>
      </c>
      <c r="G61" s="69">
        <v>0</v>
      </c>
      <c r="H61" s="76">
        <v>0</v>
      </c>
      <c r="I61" s="76">
        <v>0</v>
      </c>
      <c r="J61" s="76">
        <v>0</v>
      </c>
      <c r="K61" s="76">
        <v>1047.1876179690448</v>
      </c>
      <c r="L61" s="76">
        <v>0</v>
      </c>
      <c r="M61" s="76">
        <v>0</v>
      </c>
      <c r="N61" s="76">
        <v>0</v>
      </c>
      <c r="O61" s="76">
        <v>0</v>
      </c>
      <c r="P61" s="76">
        <v>0</v>
      </c>
      <c r="Q61" s="71">
        <v>1446.8732774503828</v>
      </c>
    </row>
    <row r="62" spans="1:17" ht="35.1" customHeight="1" x14ac:dyDescent="0.35">
      <c r="A62" s="66">
        <v>13</v>
      </c>
      <c r="B62" s="60" t="s">
        <v>18</v>
      </c>
      <c r="C62" s="76">
        <v>0</v>
      </c>
      <c r="D62" s="76">
        <v>0</v>
      </c>
      <c r="E62" s="76">
        <v>2908.9172997135443</v>
      </c>
      <c r="F62" s="76">
        <v>0</v>
      </c>
      <c r="G62" s="69">
        <v>0</v>
      </c>
      <c r="H62" s="76">
        <v>0</v>
      </c>
      <c r="I62" s="76">
        <v>4340.74</v>
      </c>
      <c r="J62" s="76">
        <v>0</v>
      </c>
      <c r="K62" s="76">
        <v>4523.5938089845222</v>
      </c>
      <c r="L62" s="76">
        <v>0</v>
      </c>
      <c r="M62" s="76">
        <v>0</v>
      </c>
      <c r="N62" s="76">
        <v>4789.4679026220392</v>
      </c>
      <c r="O62" s="76">
        <v>0</v>
      </c>
      <c r="P62" s="76">
        <v>0</v>
      </c>
      <c r="Q62" s="71">
        <v>16562.719011320107</v>
      </c>
    </row>
    <row r="63" spans="1:17" ht="35.1" customHeight="1" x14ac:dyDescent="0.35">
      <c r="A63" s="66">
        <v>14</v>
      </c>
      <c r="B63" s="60" t="s">
        <v>19</v>
      </c>
      <c r="C63" s="76">
        <v>0</v>
      </c>
      <c r="D63" s="76">
        <v>0</v>
      </c>
      <c r="E63" s="76">
        <v>418.69819085201487</v>
      </c>
      <c r="F63" s="76">
        <v>0</v>
      </c>
      <c r="G63" s="69">
        <v>0</v>
      </c>
      <c r="H63" s="76">
        <v>0</v>
      </c>
      <c r="I63" s="76">
        <v>966.94</v>
      </c>
      <c r="J63" s="76">
        <v>0</v>
      </c>
      <c r="K63" s="76">
        <v>615.70403926009817</v>
      </c>
      <c r="L63" s="76">
        <v>0</v>
      </c>
      <c r="M63" s="76">
        <v>0</v>
      </c>
      <c r="N63" s="76">
        <v>0</v>
      </c>
      <c r="O63" s="76">
        <v>0</v>
      </c>
      <c r="P63" s="76">
        <v>0</v>
      </c>
      <c r="Q63" s="71">
        <v>2001.3422301121132</v>
      </c>
    </row>
    <row r="64" spans="1:17" ht="35.1" customHeight="1" x14ac:dyDescent="0.35">
      <c r="A64" s="66">
        <v>15</v>
      </c>
      <c r="B64" s="60" t="s">
        <v>41</v>
      </c>
      <c r="C64" s="76">
        <v>0</v>
      </c>
      <c r="D64" s="76">
        <v>0</v>
      </c>
      <c r="E64" s="76">
        <v>26152.201651132724</v>
      </c>
      <c r="F64" s="76">
        <v>2577.353962634038</v>
      </c>
      <c r="G64" s="69">
        <v>0</v>
      </c>
      <c r="H64" s="76">
        <v>0</v>
      </c>
      <c r="I64" s="76">
        <v>2188.27</v>
      </c>
      <c r="J64" s="76">
        <v>0</v>
      </c>
      <c r="K64" s="76">
        <v>23982.936957342394</v>
      </c>
      <c r="L64" s="76">
        <v>0</v>
      </c>
      <c r="M64" s="76">
        <v>0</v>
      </c>
      <c r="N64" s="76">
        <v>2486.8391032845202</v>
      </c>
      <c r="O64" s="76">
        <v>0</v>
      </c>
      <c r="P64" s="76">
        <v>3771.241222548017</v>
      </c>
      <c r="Q64" s="71">
        <v>61158.842896941685</v>
      </c>
    </row>
    <row r="65" spans="1:17" ht="35.1" customHeight="1" x14ac:dyDescent="0.35">
      <c r="A65" s="66">
        <v>16</v>
      </c>
      <c r="B65" s="60" t="s">
        <v>20</v>
      </c>
      <c r="C65" s="76">
        <v>0</v>
      </c>
      <c r="D65" s="76">
        <v>0</v>
      </c>
      <c r="E65" s="76">
        <v>0</v>
      </c>
      <c r="F65" s="76">
        <v>0</v>
      </c>
      <c r="G65" s="69">
        <v>0</v>
      </c>
      <c r="H65" s="76">
        <v>0</v>
      </c>
      <c r="I65" s="76">
        <v>0</v>
      </c>
      <c r="J65" s="76">
        <v>0</v>
      </c>
      <c r="K65" s="76">
        <v>0</v>
      </c>
      <c r="L65" s="76">
        <v>0</v>
      </c>
      <c r="M65" s="76">
        <v>0</v>
      </c>
      <c r="N65" s="76">
        <v>0</v>
      </c>
      <c r="O65" s="76">
        <v>0</v>
      </c>
      <c r="P65" s="76">
        <v>0</v>
      </c>
      <c r="Q65" s="71">
        <v>0</v>
      </c>
    </row>
    <row r="66" spans="1:17" ht="35.1" customHeight="1" x14ac:dyDescent="0.35">
      <c r="A66" s="66">
        <v>17</v>
      </c>
      <c r="B66" s="60" t="s">
        <v>21</v>
      </c>
      <c r="C66" s="76">
        <v>0</v>
      </c>
      <c r="D66" s="76">
        <v>0</v>
      </c>
      <c r="E66" s="76">
        <v>17600.534040881168</v>
      </c>
      <c r="F66" s="76">
        <v>45.630075289624223</v>
      </c>
      <c r="G66" s="69">
        <v>0</v>
      </c>
      <c r="H66" s="76">
        <v>21.763662743833631</v>
      </c>
      <c r="I66" s="76">
        <v>0</v>
      </c>
      <c r="J66" s="76">
        <v>0</v>
      </c>
      <c r="K66" s="76">
        <v>18717.251793129482</v>
      </c>
      <c r="L66" s="76">
        <v>0</v>
      </c>
      <c r="M66" s="76">
        <v>0</v>
      </c>
      <c r="N66" s="76">
        <v>0</v>
      </c>
      <c r="O66" s="76">
        <v>9085.2813154925043</v>
      </c>
      <c r="P66" s="76">
        <v>0</v>
      </c>
      <c r="Q66" s="71">
        <v>45470.46088753661</v>
      </c>
    </row>
    <row r="67" spans="1:17" ht="35.1" customHeight="1" x14ac:dyDescent="0.35">
      <c r="A67" s="66">
        <v>18</v>
      </c>
      <c r="B67" s="60" t="s">
        <v>22</v>
      </c>
      <c r="C67" s="76">
        <v>0</v>
      </c>
      <c r="D67" s="76">
        <v>0</v>
      </c>
      <c r="E67" s="76">
        <v>707.68866768630164</v>
      </c>
      <c r="F67" s="76">
        <v>0</v>
      </c>
      <c r="G67" s="69">
        <v>0</v>
      </c>
      <c r="H67" s="76">
        <v>0</v>
      </c>
      <c r="I67" s="76">
        <v>1023.86</v>
      </c>
      <c r="J67" s="76">
        <v>0</v>
      </c>
      <c r="K67" s="76">
        <v>300.8682521706304</v>
      </c>
      <c r="L67" s="76">
        <v>0</v>
      </c>
      <c r="M67" s="76">
        <v>0</v>
      </c>
      <c r="N67" s="76">
        <v>0</v>
      </c>
      <c r="O67" s="76">
        <v>0</v>
      </c>
      <c r="P67" s="76">
        <v>0</v>
      </c>
      <c r="Q67" s="71">
        <v>2032.4169198569321</v>
      </c>
    </row>
    <row r="68" spans="1:17" ht="35.1" customHeight="1" x14ac:dyDescent="0.35">
      <c r="A68" s="66">
        <v>19</v>
      </c>
      <c r="B68" s="60" t="s">
        <v>23</v>
      </c>
      <c r="C68" s="76">
        <v>0</v>
      </c>
      <c r="D68" s="76">
        <v>0</v>
      </c>
      <c r="E68" s="76">
        <v>6737.7876173495679</v>
      </c>
      <c r="F68" s="76">
        <v>91.260150579248446</v>
      </c>
      <c r="G68" s="69">
        <v>0</v>
      </c>
      <c r="H68" s="76">
        <v>0</v>
      </c>
      <c r="I68" s="76">
        <v>57.73</v>
      </c>
      <c r="J68" s="76">
        <v>0</v>
      </c>
      <c r="K68" s="76">
        <v>8406.9460173650441</v>
      </c>
      <c r="L68" s="76">
        <v>0</v>
      </c>
      <c r="M68" s="76">
        <v>0</v>
      </c>
      <c r="N68" s="76">
        <v>8733.17390973695</v>
      </c>
      <c r="O68" s="76">
        <v>0</v>
      </c>
      <c r="P68" s="76">
        <v>0</v>
      </c>
      <c r="Q68" s="71">
        <v>24026.89769503081</v>
      </c>
    </row>
    <row r="69" spans="1:17" ht="35.1" customHeight="1" x14ac:dyDescent="0.35">
      <c r="A69" s="66">
        <v>20</v>
      </c>
      <c r="B69" s="60" t="s">
        <v>42</v>
      </c>
      <c r="C69" s="76">
        <v>0</v>
      </c>
      <c r="D69" s="76">
        <v>0</v>
      </c>
      <c r="E69" s="76">
        <v>0</v>
      </c>
      <c r="F69" s="76">
        <v>0</v>
      </c>
      <c r="G69" s="69">
        <v>0</v>
      </c>
      <c r="H69" s="76">
        <v>0</v>
      </c>
      <c r="I69" s="76">
        <v>0</v>
      </c>
      <c r="J69" s="76">
        <v>0</v>
      </c>
      <c r="K69" s="76">
        <v>0</v>
      </c>
      <c r="L69" s="76">
        <v>550.39637599093999</v>
      </c>
      <c r="M69" s="76">
        <v>0</v>
      </c>
      <c r="N69" s="76">
        <v>0</v>
      </c>
      <c r="O69" s="76">
        <v>0</v>
      </c>
      <c r="P69" s="76">
        <v>0</v>
      </c>
      <c r="Q69" s="71">
        <v>550.39637599093999</v>
      </c>
    </row>
    <row r="70" spans="1:17" ht="35.1" customHeight="1" x14ac:dyDescent="0.35">
      <c r="A70" s="66">
        <v>21</v>
      </c>
      <c r="B70" s="60" t="s">
        <v>25</v>
      </c>
      <c r="C70" s="76">
        <v>0</v>
      </c>
      <c r="D70" s="76">
        <v>0</v>
      </c>
      <c r="E70" s="76">
        <v>0</v>
      </c>
      <c r="F70" s="76">
        <v>0</v>
      </c>
      <c r="G70" s="69">
        <v>0</v>
      </c>
      <c r="H70" s="76">
        <v>0</v>
      </c>
      <c r="I70" s="76">
        <v>0</v>
      </c>
      <c r="J70" s="76">
        <v>0</v>
      </c>
      <c r="K70" s="76">
        <v>0</v>
      </c>
      <c r="L70" s="76">
        <v>0</v>
      </c>
      <c r="M70" s="76">
        <v>0</v>
      </c>
      <c r="N70" s="76">
        <v>0</v>
      </c>
      <c r="O70" s="76">
        <v>0</v>
      </c>
      <c r="P70" s="76">
        <v>0</v>
      </c>
      <c r="Q70" s="71">
        <v>0</v>
      </c>
    </row>
    <row r="71" spans="1:17" ht="35.1" customHeight="1" x14ac:dyDescent="0.35">
      <c r="A71" s="66">
        <v>22</v>
      </c>
      <c r="B71" s="60" t="s">
        <v>24</v>
      </c>
      <c r="C71" s="76">
        <v>0</v>
      </c>
      <c r="D71" s="76">
        <v>0</v>
      </c>
      <c r="E71" s="76">
        <v>2646.5443667982049</v>
      </c>
      <c r="F71" s="76">
        <v>45.630075289624223</v>
      </c>
      <c r="G71" s="69">
        <v>0</v>
      </c>
      <c r="H71" s="76">
        <v>0</v>
      </c>
      <c r="I71" s="76">
        <v>0</v>
      </c>
      <c r="J71" s="76">
        <v>0</v>
      </c>
      <c r="K71" s="76">
        <v>835.78708946772372</v>
      </c>
      <c r="L71" s="76">
        <v>0</v>
      </c>
      <c r="M71" s="76">
        <v>0</v>
      </c>
      <c r="N71" s="76">
        <v>0</v>
      </c>
      <c r="O71" s="76">
        <v>0</v>
      </c>
      <c r="P71" s="76">
        <v>0</v>
      </c>
      <c r="Q71" s="71">
        <v>3527.9615315555529</v>
      </c>
    </row>
    <row r="72" spans="1:17" ht="35.1" customHeight="1" x14ac:dyDescent="0.35">
      <c r="A72" s="66">
        <v>23</v>
      </c>
      <c r="B72" s="60" t="s">
        <v>26</v>
      </c>
      <c r="C72" s="76">
        <v>0</v>
      </c>
      <c r="D72" s="76">
        <v>0</v>
      </c>
      <c r="E72" s="76">
        <v>254.7679203670686</v>
      </c>
      <c r="F72" s="76">
        <v>0</v>
      </c>
      <c r="G72" s="69">
        <v>0</v>
      </c>
      <c r="H72" s="76">
        <v>0</v>
      </c>
      <c r="I72" s="76">
        <v>0</v>
      </c>
      <c r="J72" s="76">
        <v>0</v>
      </c>
      <c r="K72" s="76">
        <v>190.26047565118913</v>
      </c>
      <c r="L72" s="76">
        <v>0</v>
      </c>
      <c r="M72" s="76">
        <v>0</v>
      </c>
      <c r="N72" s="76">
        <v>0</v>
      </c>
      <c r="O72" s="76">
        <v>0</v>
      </c>
      <c r="P72" s="76">
        <v>0</v>
      </c>
      <c r="Q72" s="71">
        <v>445.02839601825769</v>
      </c>
    </row>
    <row r="73" spans="1:17" ht="35.1" customHeight="1" x14ac:dyDescent="0.35">
      <c r="A73" s="66">
        <v>24</v>
      </c>
      <c r="B73" s="60" t="s">
        <v>27</v>
      </c>
      <c r="C73" s="76">
        <v>0</v>
      </c>
      <c r="D73" s="76">
        <v>0</v>
      </c>
      <c r="E73" s="76">
        <v>0</v>
      </c>
      <c r="F73" s="76">
        <v>0</v>
      </c>
      <c r="G73" s="69">
        <v>0</v>
      </c>
      <c r="H73" s="76">
        <v>0</v>
      </c>
      <c r="I73" s="76">
        <v>0</v>
      </c>
      <c r="J73" s="76">
        <v>0</v>
      </c>
      <c r="K73" s="76">
        <v>2014.7225368063421</v>
      </c>
      <c r="L73" s="76">
        <v>0</v>
      </c>
      <c r="M73" s="76">
        <v>0</v>
      </c>
      <c r="N73" s="76">
        <v>0</v>
      </c>
      <c r="O73" s="76">
        <v>0</v>
      </c>
      <c r="P73" s="76">
        <v>0</v>
      </c>
      <c r="Q73" s="71">
        <v>2014.7225368063421</v>
      </c>
    </row>
    <row r="74" spans="1:17" ht="35.1" customHeight="1" x14ac:dyDescent="0.35">
      <c r="A74" s="66">
        <v>25</v>
      </c>
      <c r="B74" s="60" t="s">
        <v>28</v>
      </c>
      <c r="C74" s="76">
        <v>0</v>
      </c>
      <c r="D74" s="76">
        <v>0</v>
      </c>
      <c r="E74" s="76">
        <v>1997.5832960124383</v>
      </c>
      <c r="F74" s="76">
        <v>0</v>
      </c>
      <c r="G74" s="69">
        <v>0</v>
      </c>
      <c r="H74" s="76">
        <v>0</v>
      </c>
      <c r="I74" s="76">
        <v>0</v>
      </c>
      <c r="J74" s="76">
        <v>0</v>
      </c>
      <c r="K74" s="76">
        <v>2838.4295960739901</v>
      </c>
      <c r="L74" s="76">
        <v>0</v>
      </c>
      <c r="M74" s="76">
        <v>0</v>
      </c>
      <c r="N74" s="76">
        <v>0</v>
      </c>
      <c r="O74" s="76">
        <v>0</v>
      </c>
      <c r="P74" s="76">
        <v>0</v>
      </c>
      <c r="Q74" s="71">
        <v>4836.0128920864281</v>
      </c>
    </row>
    <row r="75" spans="1:17" ht="35.1" customHeight="1" x14ac:dyDescent="0.35">
      <c r="A75" s="66">
        <v>26</v>
      </c>
      <c r="B75" s="60" t="s">
        <v>29</v>
      </c>
      <c r="C75" s="76">
        <v>0</v>
      </c>
      <c r="D75" s="76">
        <v>0</v>
      </c>
      <c r="E75" s="76">
        <v>92.950153367753046</v>
      </c>
      <c r="F75" s="76">
        <v>0</v>
      </c>
      <c r="G75" s="69">
        <v>0</v>
      </c>
      <c r="H75" s="76">
        <v>0</v>
      </c>
      <c r="I75" s="76">
        <v>1727.22</v>
      </c>
      <c r="J75" s="76">
        <v>0</v>
      </c>
      <c r="K75" s="76">
        <v>302.37825594563986</v>
      </c>
      <c r="L75" s="76">
        <v>0</v>
      </c>
      <c r="M75" s="76">
        <v>0</v>
      </c>
      <c r="N75" s="76">
        <v>0</v>
      </c>
      <c r="O75" s="76">
        <v>0</v>
      </c>
      <c r="P75" s="76">
        <v>0</v>
      </c>
      <c r="Q75" s="71">
        <v>2122.5484093133928</v>
      </c>
    </row>
    <row r="76" spans="1:17" ht="35.1" customHeight="1" x14ac:dyDescent="0.35">
      <c r="A76" s="66">
        <v>27</v>
      </c>
      <c r="B76" s="60" t="s">
        <v>30</v>
      </c>
      <c r="C76" s="76">
        <v>0</v>
      </c>
      <c r="D76" s="76">
        <v>0</v>
      </c>
      <c r="E76" s="76">
        <v>3722.2311416813836</v>
      </c>
      <c r="F76" s="76">
        <v>57.037594112030284</v>
      </c>
      <c r="G76" s="69">
        <v>0</v>
      </c>
      <c r="H76" s="76">
        <v>10.881831371916816</v>
      </c>
      <c r="I76" s="76">
        <v>1724.27</v>
      </c>
      <c r="J76" s="76">
        <v>0</v>
      </c>
      <c r="K76" s="76">
        <v>3707.0592676481692</v>
      </c>
      <c r="L76" s="76">
        <v>0</v>
      </c>
      <c r="M76" s="76">
        <v>0</v>
      </c>
      <c r="N76" s="76">
        <v>7468.9673237960842</v>
      </c>
      <c r="O76" s="76">
        <v>0</v>
      </c>
      <c r="P76" s="76">
        <v>0</v>
      </c>
      <c r="Q76" s="71">
        <v>16690.447158609586</v>
      </c>
    </row>
    <row r="77" spans="1:17" ht="35.1" customHeight="1" x14ac:dyDescent="0.35">
      <c r="A77" s="66">
        <v>28</v>
      </c>
      <c r="B77" s="60" t="s">
        <v>31</v>
      </c>
      <c r="C77" s="76">
        <v>1305.149244856701</v>
      </c>
      <c r="D77" s="76">
        <v>0</v>
      </c>
      <c r="E77" s="76">
        <v>45.630075289624223</v>
      </c>
      <c r="F77" s="76">
        <v>0</v>
      </c>
      <c r="G77" s="69">
        <v>163.08040770101925</v>
      </c>
      <c r="H77" s="76">
        <v>0</v>
      </c>
      <c r="I77" s="76">
        <v>0</v>
      </c>
      <c r="J77" s="76">
        <v>0</v>
      </c>
      <c r="K77" s="76">
        <v>0</v>
      </c>
      <c r="L77" s="76">
        <v>0</v>
      </c>
      <c r="M77" s="76">
        <v>0</v>
      </c>
      <c r="N77" s="76">
        <v>0</v>
      </c>
      <c r="O77" s="76">
        <v>0</v>
      </c>
      <c r="P77" s="76">
        <v>0</v>
      </c>
      <c r="Q77" s="71">
        <v>1513.8597278473446</v>
      </c>
    </row>
    <row r="78" spans="1:17" ht="35.1" customHeight="1" x14ac:dyDescent="0.35">
      <c r="A78" s="66">
        <v>29</v>
      </c>
      <c r="B78" s="60" t="s">
        <v>32</v>
      </c>
      <c r="C78" s="76">
        <v>0</v>
      </c>
      <c r="D78" s="76">
        <v>0</v>
      </c>
      <c r="E78" s="76">
        <v>429.68320897729478</v>
      </c>
      <c r="F78" s="76">
        <v>0</v>
      </c>
      <c r="G78" s="69">
        <v>0</v>
      </c>
      <c r="H78" s="76">
        <v>0</v>
      </c>
      <c r="I78" s="76">
        <v>0</v>
      </c>
      <c r="J78" s="76">
        <v>0</v>
      </c>
      <c r="K78" s="76">
        <v>258.2106455266138</v>
      </c>
      <c r="L78" s="76">
        <v>0</v>
      </c>
      <c r="M78" s="76">
        <v>0</v>
      </c>
      <c r="N78" s="76">
        <v>0</v>
      </c>
      <c r="O78" s="76">
        <v>0</v>
      </c>
      <c r="P78" s="76">
        <v>0</v>
      </c>
      <c r="Q78" s="71">
        <v>687.89385450390864</v>
      </c>
    </row>
    <row r="79" spans="1:17" ht="35.1" customHeight="1" x14ac:dyDescent="0.35">
      <c r="A79" s="66">
        <v>30</v>
      </c>
      <c r="B79" s="60" t="s">
        <v>33</v>
      </c>
      <c r="C79" s="76">
        <v>0</v>
      </c>
      <c r="D79" s="76">
        <v>0</v>
      </c>
      <c r="E79" s="76">
        <v>0</v>
      </c>
      <c r="F79" s="76">
        <v>0</v>
      </c>
      <c r="G79" s="69">
        <v>0</v>
      </c>
      <c r="H79" s="76">
        <v>0</v>
      </c>
      <c r="I79" s="76">
        <v>0</v>
      </c>
      <c r="J79" s="76">
        <v>0</v>
      </c>
      <c r="K79" s="76">
        <v>0</v>
      </c>
      <c r="L79" s="76">
        <v>0</v>
      </c>
      <c r="M79" s="76">
        <v>0</v>
      </c>
      <c r="N79" s="76">
        <v>0</v>
      </c>
      <c r="O79" s="76">
        <v>0</v>
      </c>
      <c r="P79" s="76">
        <v>0</v>
      </c>
      <c r="Q79" s="71">
        <v>0</v>
      </c>
    </row>
    <row r="80" spans="1:17" ht="35.1" customHeight="1" x14ac:dyDescent="0.35">
      <c r="A80" s="66">
        <v>31</v>
      </c>
      <c r="B80" s="60" t="s">
        <v>43</v>
      </c>
      <c r="C80" s="76">
        <v>0</v>
      </c>
      <c r="D80" s="76">
        <v>0</v>
      </c>
      <c r="E80" s="76">
        <v>0</v>
      </c>
      <c r="F80" s="76">
        <v>0</v>
      </c>
      <c r="G80" s="69">
        <v>0</v>
      </c>
      <c r="H80" s="76">
        <v>0</v>
      </c>
      <c r="I80" s="76">
        <v>0</v>
      </c>
      <c r="J80" s="76">
        <v>0</v>
      </c>
      <c r="K80" s="76">
        <v>0</v>
      </c>
      <c r="L80" s="76">
        <v>0</v>
      </c>
      <c r="M80" s="76">
        <v>0</v>
      </c>
      <c r="N80" s="76">
        <v>0</v>
      </c>
      <c r="O80" s="76">
        <v>0</v>
      </c>
      <c r="P80" s="76">
        <v>0</v>
      </c>
      <c r="Q80" s="71">
        <v>0</v>
      </c>
    </row>
    <row r="81" spans="1:20" ht="35.1" customHeight="1" x14ac:dyDescent="0.35">
      <c r="A81" s="66">
        <v>32</v>
      </c>
      <c r="B81" s="60" t="s">
        <v>34</v>
      </c>
      <c r="C81" s="76">
        <v>0</v>
      </c>
      <c r="D81" s="76">
        <v>0</v>
      </c>
      <c r="E81" s="76">
        <v>38.025062741353523</v>
      </c>
      <c r="F81" s="76">
        <v>0</v>
      </c>
      <c r="G81" s="69">
        <v>0</v>
      </c>
      <c r="H81" s="76">
        <v>0</v>
      </c>
      <c r="I81" s="76">
        <v>419.59</v>
      </c>
      <c r="J81" s="76">
        <v>0</v>
      </c>
      <c r="K81" s="76">
        <v>0</v>
      </c>
      <c r="L81" s="76">
        <v>0</v>
      </c>
      <c r="M81" s="76">
        <v>0</v>
      </c>
      <c r="N81" s="76">
        <v>0</v>
      </c>
      <c r="O81" s="76">
        <v>0</v>
      </c>
      <c r="P81" s="76">
        <v>0</v>
      </c>
      <c r="Q81" s="71">
        <v>457.61506274135348</v>
      </c>
    </row>
    <row r="82" spans="1:20" ht="35.1" customHeight="1" x14ac:dyDescent="0.35">
      <c r="A82" s="66">
        <v>33</v>
      </c>
      <c r="B82" s="60" t="s">
        <v>35</v>
      </c>
      <c r="C82" s="76">
        <v>0</v>
      </c>
      <c r="D82" s="76">
        <v>0</v>
      </c>
      <c r="E82" s="76">
        <v>4525.742967475896</v>
      </c>
      <c r="F82" s="76">
        <v>0</v>
      </c>
      <c r="G82" s="69">
        <v>0</v>
      </c>
      <c r="H82" s="76">
        <v>0</v>
      </c>
      <c r="I82" s="76">
        <v>0</v>
      </c>
      <c r="J82" s="76">
        <v>0</v>
      </c>
      <c r="K82" s="76">
        <v>5832.6160815402036</v>
      </c>
      <c r="L82" s="76">
        <v>3261.608154020385</v>
      </c>
      <c r="M82" s="76">
        <v>0</v>
      </c>
      <c r="N82" s="76">
        <v>0</v>
      </c>
      <c r="O82" s="76">
        <v>0</v>
      </c>
      <c r="P82" s="76">
        <v>0</v>
      </c>
      <c r="Q82" s="71">
        <v>13619.967203036485</v>
      </c>
    </row>
    <row r="83" spans="1:20" ht="30" customHeight="1" x14ac:dyDescent="0.35">
      <c r="A83" s="66">
        <v>34</v>
      </c>
      <c r="B83" s="60" t="s">
        <v>68</v>
      </c>
      <c r="C83" s="76">
        <v>0</v>
      </c>
      <c r="D83" s="76">
        <v>0</v>
      </c>
      <c r="E83" s="76">
        <v>0</v>
      </c>
      <c r="F83" s="76">
        <v>0</v>
      </c>
      <c r="G83" s="69">
        <v>0</v>
      </c>
      <c r="H83" s="76">
        <v>0</v>
      </c>
      <c r="I83" s="76">
        <v>0</v>
      </c>
      <c r="J83" s="76">
        <v>0</v>
      </c>
      <c r="K83" s="76">
        <v>0</v>
      </c>
      <c r="L83" s="76">
        <v>0</v>
      </c>
      <c r="M83" s="76">
        <v>0</v>
      </c>
      <c r="N83" s="76">
        <v>0</v>
      </c>
      <c r="O83" s="76">
        <v>0</v>
      </c>
      <c r="P83" s="76">
        <v>0</v>
      </c>
      <c r="Q83" s="71">
        <v>0</v>
      </c>
    </row>
    <row r="84" spans="1:20" ht="30" customHeight="1" x14ac:dyDescent="0.35">
      <c r="A84" s="66">
        <v>35</v>
      </c>
      <c r="B84" s="63" t="s">
        <v>46</v>
      </c>
      <c r="C84" s="76">
        <v>0</v>
      </c>
      <c r="D84" s="76">
        <v>0</v>
      </c>
      <c r="E84" s="76">
        <v>0</v>
      </c>
      <c r="F84" s="76">
        <v>0</v>
      </c>
      <c r="G84" s="69">
        <v>0</v>
      </c>
      <c r="H84" s="76">
        <v>0</v>
      </c>
      <c r="I84" s="76">
        <v>0</v>
      </c>
      <c r="J84" s="76">
        <v>0</v>
      </c>
      <c r="K84" s="76">
        <v>0</v>
      </c>
      <c r="L84" s="76">
        <v>0</v>
      </c>
      <c r="M84" s="76">
        <v>0</v>
      </c>
      <c r="N84" s="76">
        <v>0</v>
      </c>
      <c r="O84" s="76">
        <v>0</v>
      </c>
      <c r="P84" s="76">
        <v>0</v>
      </c>
      <c r="Q84" s="71">
        <v>0</v>
      </c>
    </row>
    <row r="85" spans="1:20" ht="30" customHeight="1" x14ac:dyDescent="0.35">
      <c r="A85" s="66">
        <v>36</v>
      </c>
      <c r="B85" s="60" t="s">
        <v>49</v>
      </c>
      <c r="C85" s="76">
        <v>0</v>
      </c>
      <c r="D85" s="76">
        <v>0</v>
      </c>
      <c r="E85" s="76">
        <v>0</v>
      </c>
      <c r="F85" s="76">
        <v>0</v>
      </c>
      <c r="G85" s="69">
        <v>0</v>
      </c>
      <c r="H85" s="76">
        <v>0</v>
      </c>
      <c r="I85" s="76">
        <v>0</v>
      </c>
      <c r="J85" s="76">
        <v>0</v>
      </c>
      <c r="K85" s="76">
        <v>98.527746319365804</v>
      </c>
      <c r="L85" s="76">
        <v>0</v>
      </c>
      <c r="M85" s="76">
        <v>0</v>
      </c>
      <c r="N85" s="76">
        <v>0</v>
      </c>
      <c r="O85" s="76">
        <v>0</v>
      </c>
      <c r="P85" s="76">
        <v>0</v>
      </c>
      <c r="Q85" s="71">
        <v>98.527746319365804</v>
      </c>
    </row>
    <row r="86" spans="1:20" s="79" customFormat="1" ht="30" customHeight="1" x14ac:dyDescent="0.3">
      <c r="A86" s="77"/>
      <c r="B86" s="77" t="s">
        <v>36</v>
      </c>
      <c r="C86" s="78">
        <v>5027.3516470448321</v>
      </c>
      <c r="D86" s="78">
        <v>5455.4643833987393</v>
      </c>
      <c r="E86" s="78">
        <v>117429.42125854507</v>
      </c>
      <c r="F86" s="78">
        <v>3341.6577237352435</v>
      </c>
      <c r="G86" s="78">
        <v>733.86183465458657</v>
      </c>
      <c r="H86" s="78">
        <v>377.23682089311626</v>
      </c>
      <c r="I86" s="78">
        <v>25919.691999999999</v>
      </c>
      <c r="J86" s="78">
        <v>0</v>
      </c>
      <c r="K86" s="78">
        <v>108013.36353340885</v>
      </c>
      <c r="L86" s="78">
        <v>3812.0045300113252</v>
      </c>
      <c r="M86" s="78">
        <v>163.50776978782014</v>
      </c>
      <c r="N86" s="78">
        <v>23980.379067625461</v>
      </c>
      <c r="O86" s="78">
        <v>20210.140254715461</v>
      </c>
      <c r="P86" s="78">
        <v>3855.741361973247</v>
      </c>
      <c r="Q86" s="78">
        <v>318319.82218579366</v>
      </c>
      <c r="T86" s="80"/>
    </row>
    <row r="87" spans="1:20" x14ac:dyDescent="0.3">
      <c r="C87" s="72"/>
      <c r="D87" s="72"/>
      <c r="E87" s="72"/>
      <c r="F87" s="72"/>
      <c r="G87" s="72"/>
      <c r="H87" s="72"/>
      <c r="I87" s="72"/>
      <c r="J87" s="72"/>
      <c r="K87" s="72"/>
      <c r="L87" s="72"/>
    </row>
    <row r="88" spans="1:20" x14ac:dyDescent="0.3">
      <c r="C88" s="72"/>
      <c r="D88" s="72"/>
      <c r="E88" s="72"/>
      <c r="F88" s="72"/>
      <c r="G88" s="72"/>
      <c r="H88" s="72"/>
      <c r="I88" s="72"/>
      <c r="J88" s="72"/>
      <c r="K88" s="72"/>
      <c r="L88" s="72"/>
    </row>
    <row r="89" spans="1:20" ht="23.25" x14ac:dyDescent="0.35">
      <c r="C89" s="65"/>
      <c r="D89" s="65"/>
      <c r="E89" s="81" t="s">
        <v>50</v>
      </c>
      <c r="F89" s="65"/>
      <c r="L89" s="82"/>
    </row>
    <row r="90" spans="1:20" ht="23.25" x14ac:dyDescent="0.35">
      <c r="C90" s="114"/>
      <c r="D90" s="114"/>
      <c r="E90" s="114"/>
      <c r="F90" s="114"/>
    </row>
    <row r="91" spans="1:20" ht="46.5" x14ac:dyDescent="0.3">
      <c r="A91" s="68" t="s">
        <v>0</v>
      </c>
      <c r="B91" s="58" t="s">
        <v>1</v>
      </c>
      <c r="C91" s="58" t="s">
        <v>58</v>
      </c>
      <c r="D91" s="58" t="s">
        <v>59</v>
      </c>
      <c r="E91" s="58" t="s">
        <v>2</v>
      </c>
      <c r="F91" s="58" t="s">
        <v>47</v>
      </c>
      <c r="G91" s="58" t="s">
        <v>61</v>
      </c>
      <c r="H91" s="58" t="s">
        <v>3</v>
      </c>
      <c r="I91" s="58" t="s">
        <v>64</v>
      </c>
      <c r="J91" s="58" t="s">
        <v>54</v>
      </c>
      <c r="K91" s="58" t="s">
        <v>4</v>
      </c>
      <c r="L91" s="58" t="s">
        <v>5</v>
      </c>
      <c r="M91" s="58" t="s">
        <v>48</v>
      </c>
      <c r="N91" s="58" t="s">
        <v>6</v>
      </c>
      <c r="O91" s="58" t="s">
        <v>7</v>
      </c>
      <c r="P91" s="59" t="s">
        <v>8</v>
      </c>
      <c r="Q91" s="59" t="s">
        <v>60</v>
      </c>
    </row>
    <row r="92" spans="1:20" ht="30" customHeight="1" x14ac:dyDescent="0.35">
      <c r="A92" s="66">
        <v>1</v>
      </c>
      <c r="B92" s="60" t="s">
        <v>65</v>
      </c>
      <c r="C92" s="83">
        <v>0.62743938497930229</v>
      </c>
      <c r="D92" s="83">
        <v>0</v>
      </c>
      <c r="E92" s="83">
        <v>3.7775914859015824E-2</v>
      </c>
      <c r="F92" s="83">
        <v>0</v>
      </c>
      <c r="G92" s="83">
        <v>0.77777777777777779</v>
      </c>
      <c r="H92" s="83">
        <v>0</v>
      </c>
      <c r="I92" s="83">
        <v>0</v>
      </c>
      <c r="J92" s="83">
        <v>0</v>
      </c>
      <c r="K92" s="83">
        <v>0</v>
      </c>
      <c r="L92" s="83">
        <v>0</v>
      </c>
      <c r="M92" s="83">
        <v>0</v>
      </c>
      <c r="N92" s="83">
        <v>0</v>
      </c>
      <c r="O92" s="83">
        <v>0</v>
      </c>
      <c r="P92" s="83">
        <v>0</v>
      </c>
      <c r="Q92" s="84">
        <v>2.5638188711644066E-2</v>
      </c>
    </row>
    <row r="93" spans="1:20" ht="35.1" customHeight="1" x14ac:dyDescent="0.35">
      <c r="A93" s="66">
        <v>2</v>
      </c>
      <c r="B93" s="60" t="s">
        <v>9</v>
      </c>
      <c r="C93" s="83">
        <v>0</v>
      </c>
      <c r="D93" s="83">
        <v>0</v>
      </c>
      <c r="E93" s="83">
        <v>2.3573517930193313E-2</v>
      </c>
      <c r="F93" s="83">
        <v>0</v>
      </c>
      <c r="G93" s="83">
        <v>0</v>
      </c>
      <c r="H93" s="83">
        <v>0</v>
      </c>
      <c r="I93" s="83">
        <v>7.4942325703561602E-2</v>
      </c>
      <c r="J93" s="83">
        <v>0</v>
      </c>
      <c r="K93" s="83">
        <v>3.1454519909662614E-3</v>
      </c>
      <c r="L93" s="83">
        <v>0</v>
      </c>
      <c r="M93" s="83">
        <v>0</v>
      </c>
      <c r="N93" s="83">
        <v>0</v>
      </c>
      <c r="O93" s="83">
        <v>0</v>
      </c>
      <c r="P93" s="83">
        <v>0</v>
      </c>
      <c r="Q93" s="84">
        <v>1.5865984663687896E-2</v>
      </c>
    </row>
    <row r="94" spans="1:20" ht="35.1" customHeight="1" x14ac:dyDescent="0.35">
      <c r="A94" s="66">
        <v>3</v>
      </c>
      <c r="B94" s="60" t="s">
        <v>39</v>
      </c>
      <c r="C94" s="83">
        <v>0</v>
      </c>
      <c r="D94" s="83">
        <v>0</v>
      </c>
      <c r="E94" s="83">
        <v>1.4118205793357534E-2</v>
      </c>
      <c r="F94" s="83">
        <v>0</v>
      </c>
      <c r="G94" s="83">
        <v>0</v>
      </c>
      <c r="H94" s="83">
        <v>0</v>
      </c>
      <c r="I94" s="83">
        <v>0</v>
      </c>
      <c r="J94" s="83">
        <v>0</v>
      </c>
      <c r="K94" s="83">
        <v>1.5632896395102319E-2</v>
      </c>
      <c r="L94" s="83">
        <v>0</v>
      </c>
      <c r="M94" s="83">
        <v>0</v>
      </c>
      <c r="N94" s="83">
        <v>0</v>
      </c>
      <c r="O94" s="83">
        <v>0</v>
      </c>
      <c r="P94" s="83">
        <v>0</v>
      </c>
      <c r="Q94" s="84">
        <v>1.0512868579620192E-2</v>
      </c>
    </row>
    <row r="95" spans="1:20" ht="35.1" customHeight="1" x14ac:dyDescent="0.35">
      <c r="A95" s="66">
        <v>4</v>
      </c>
      <c r="B95" s="60" t="s">
        <v>10</v>
      </c>
      <c r="C95" s="83">
        <v>2.3063276167947962E-2</v>
      </c>
      <c r="D95" s="83">
        <v>0</v>
      </c>
      <c r="E95" s="83">
        <v>0.1357053166342255</v>
      </c>
      <c r="F95" s="83">
        <v>0</v>
      </c>
      <c r="G95" s="83">
        <v>0</v>
      </c>
      <c r="H95" s="83">
        <v>8.6538461538461536E-2</v>
      </c>
      <c r="I95" s="83">
        <v>8.0846253882955105E-2</v>
      </c>
      <c r="J95" s="83">
        <v>0</v>
      </c>
      <c r="K95" s="83">
        <v>0.10703274135926863</v>
      </c>
      <c r="L95" s="83">
        <v>0</v>
      </c>
      <c r="M95" s="83">
        <v>0.72093023255813959</v>
      </c>
      <c r="N95" s="83">
        <v>0</v>
      </c>
      <c r="O95" s="83">
        <v>0.54080733227773636</v>
      </c>
      <c r="P95" s="83">
        <v>0</v>
      </c>
      <c r="Q95" s="84">
        <v>0.12813696407768277</v>
      </c>
    </row>
    <row r="96" spans="1:20" ht="35.1" customHeight="1" x14ac:dyDescent="0.35">
      <c r="A96" s="66">
        <v>5</v>
      </c>
      <c r="B96" s="60" t="s">
        <v>11</v>
      </c>
      <c r="C96" s="83">
        <v>0</v>
      </c>
      <c r="D96" s="83">
        <v>0</v>
      </c>
      <c r="E96" s="83">
        <v>4.1645828760987123E-2</v>
      </c>
      <c r="F96" s="83">
        <v>2.7309843833209682E-2</v>
      </c>
      <c r="G96" s="83">
        <v>0</v>
      </c>
      <c r="H96" s="83">
        <v>0</v>
      </c>
      <c r="I96" s="83">
        <v>6.6671316927685714E-3</v>
      </c>
      <c r="J96" s="83">
        <v>0</v>
      </c>
      <c r="K96" s="83">
        <v>6.6225744196466318E-2</v>
      </c>
      <c r="L96" s="83">
        <v>0</v>
      </c>
      <c r="M96" s="83">
        <v>0</v>
      </c>
      <c r="N96" s="83">
        <v>3.8056175142974933E-3</v>
      </c>
      <c r="O96" s="83">
        <v>0</v>
      </c>
      <c r="P96" s="83">
        <v>0</v>
      </c>
      <c r="Q96" s="84">
        <v>3.8951521047031118E-2</v>
      </c>
    </row>
    <row r="97" spans="1:17" ht="35.1" customHeight="1" x14ac:dyDescent="0.35">
      <c r="A97" s="66">
        <v>6</v>
      </c>
      <c r="B97" s="60" t="s">
        <v>12</v>
      </c>
      <c r="C97" s="83">
        <v>0</v>
      </c>
      <c r="D97" s="83">
        <v>1</v>
      </c>
      <c r="E97" s="83">
        <v>5.3346237843555605E-2</v>
      </c>
      <c r="F97" s="83">
        <v>0.10241191437453631</v>
      </c>
      <c r="G97" s="83">
        <v>0</v>
      </c>
      <c r="H97" s="83">
        <v>0</v>
      </c>
      <c r="I97" s="83">
        <v>0</v>
      </c>
      <c r="J97" s="83">
        <v>0</v>
      </c>
      <c r="K97" s="83">
        <v>7.044763975767436E-2</v>
      </c>
      <c r="L97" s="83">
        <v>0</v>
      </c>
      <c r="M97" s="83">
        <v>0</v>
      </c>
      <c r="N97" s="83">
        <v>1.7125278814338722E-2</v>
      </c>
      <c r="O97" s="83">
        <v>9.6519321812170208E-3</v>
      </c>
      <c r="P97" s="83">
        <v>2.1915406530791146E-2</v>
      </c>
      <c r="Q97" s="84">
        <v>6.3965956904296808E-2</v>
      </c>
    </row>
    <row r="98" spans="1:17" ht="35.1" customHeight="1" x14ac:dyDescent="0.35">
      <c r="A98" s="66">
        <v>7</v>
      </c>
      <c r="B98" s="60" t="s">
        <v>13</v>
      </c>
      <c r="C98" s="83">
        <v>0</v>
      </c>
      <c r="D98" s="83">
        <v>0</v>
      </c>
      <c r="E98" s="83">
        <v>0</v>
      </c>
      <c r="F98" s="83">
        <v>0</v>
      </c>
      <c r="G98" s="83">
        <v>0</v>
      </c>
      <c r="H98" s="83">
        <v>0</v>
      </c>
      <c r="I98" s="83">
        <v>7.8604329094651287E-2</v>
      </c>
      <c r="J98" s="83">
        <v>0</v>
      </c>
      <c r="K98" s="83">
        <v>1.9816347543087447E-3</v>
      </c>
      <c r="L98" s="83">
        <v>0</v>
      </c>
      <c r="M98" s="83">
        <v>0</v>
      </c>
      <c r="N98" s="83">
        <v>0</v>
      </c>
      <c r="O98" s="83">
        <v>0</v>
      </c>
      <c r="P98" s="83">
        <v>0</v>
      </c>
      <c r="Q98" s="84">
        <v>7.0728961195306549E-3</v>
      </c>
    </row>
    <row r="99" spans="1:17" ht="35.1" customHeight="1" x14ac:dyDescent="0.35">
      <c r="A99" s="66">
        <v>8</v>
      </c>
      <c r="B99" s="60" t="s">
        <v>14</v>
      </c>
      <c r="C99" s="83">
        <v>0</v>
      </c>
      <c r="D99" s="83">
        <v>0</v>
      </c>
      <c r="E99" s="83">
        <v>3.9933222757511537E-2</v>
      </c>
      <c r="F99" s="83">
        <v>0</v>
      </c>
      <c r="G99" s="83">
        <v>0</v>
      </c>
      <c r="H99" s="83">
        <v>0</v>
      </c>
      <c r="I99" s="83">
        <v>0</v>
      </c>
      <c r="J99" s="83">
        <v>0</v>
      </c>
      <c r="K99" s="83">
        <v>0</v>
      </c>
      <c r="L99" s="83">
        <v>0</v>
      </c>
      <c r="M99" s="83">
        <v>0</v>
      </c>
      <c r="N99" s="83">
        <v>0</v>
      </c>
      <c r="O99" s="83">
        <v>0</v>
      </c>
      <c r="P99" s="83">
        <v>0</v>
      </c>
      <c r="Q99" s="84">
        <v>1.4731521289510264E-2</v>
      </c>
    </row>
    <row r="100" spans="1:17" ht="35.1" customHeight="1" x14ac:dyDescent="0.35">
      <c r="A100" s="66">
        <v>9</v>
      </c>
      <c r="B100" s="60" t="s">
        <v>40</v>
      </c>
      <c r="C100" s="83">
        <v>0</v>
      </c>
      <c r="D100" s="83">
        <v>0</v>
      </c>
      <c r="E100" s="83">
        <v>3.0870083003824579E-2</v>
      </c>
      <c r="F100" s="83">
        <v>2.7309843833209682E-2</v>
      </c>
      <c r="G100" s="83">
        <v>0</v>
      </c>
      <c r="H100" s="83">
        <v>0</v>
      </c>
      <c r="I100" s="83">
        <v>0</v>
      </c>
      <c r="J100" s="83">
        <v>0</v>
      </c>
      <c r="K100" s="83">
        <v>2.7232624348454568E-2</v>
      </c>
      <c r="L100" s="83">
        <v>0</v>
      </c>
      <c r="M100" s="83">
        <v>0</v>
      </c>
      <c r="N100" s="83">
        <v>0</v>
      </c>
      <c r="O100" s="83">
        <v>0</v>
      </c>
      <c r="P100" s="83">
        <v>0</v>
      </c>
      <c r="Q100" s="84">
        <v>2.091545364634579E-2</v>
      </c>
    </row>
    <row r="101" spans="1:17" ht="35.1" customHeight="1" x14ac:dyDescent="0.35">
      <c r="A101" s="66">
        <v>10</v>
      </c>
      <c r="B101" s="60" t="s">
        <v>15</v>
      </c>
      <c r="C101" s="83">
        <v>8.9887640449438214E-2</v>
      </c>
      <c r="D101" s="83">
        <v>0</v>
      </c>
      <c r="E101" s="83">
        <v>2.9240228971105169E-2</v>
      </c>
      <c r="F101" s="83">
        <v>0</v>
      </c>
      <c r="G101" s="83">
        <v>0</v>
      </c>
      <c r="H101" s="83">
        <v>0.82692307692307698</v>
      </c>
      <c r="I101" s="83">
        <v>0</v>
      </c>
      <c r="J101" s="83">
        <v>0</v>
      </c>
      <c r="K101" s="83">
        <v>1.8753883759472175E-2</v>
      </c>
      <c r="L101" s="83">
        <v>0</v>
      </c>
      <c r="M101" s="83">
        <v>0</v>
      </c>
      <c r="N101" s="83">
        <v>0</v>
      </c>
      <c r="O101" s="83">
        <v>0</v>
      </c>
      <c r="P101" s="83">
        <v>0</v>
      </c>
      <c r="Q101" s="84">
        <v>1.9550073246808915E-2</v>
      </c>
    </row>
    <row r="102" spans="1:17" ht="35.1" customHeight="1" x14ac:dyDescent="0.35">
      <c r="A102" s="66">
        <v>11</v>
      </c>
      <c r="B102" s="60" t="s">
        <v>16</v>
      </c>
      <c r="C102" s="83">
        <v>0</v>
      </c>
      <c r="D102" s="83">
        <v>0</v>
      </c>
      <c r="E102" s="83">
        <v>8.9408107534387042E-3</v>
      </c>
      <c r="F102" s="83">
        <v>0</v>
      </c>
      <c r="G102" s="83">
        <v>0</v>
      </c>
      <c r="H102" s="83">
        <v>0</v>
      </c>
      <c r="I102" s="83">
        <v>0.27866341930297628</v>
      </c>
      <c r="J102" s="83">
        <v>0</v>
      </c>
      <c r="K102" s="83">
        <v>7.4791858451864444E-3</v>
      </c>
      <c r="L102" s="83">
        <v>0</v>
      </c>
      <c r="M102" s="83">
        <v>0.27906976744186046</v>
      </c>
      <c r="N102" s="83">
        <v>0</v>
      </c>
      <c r="O102" s="83">
        <v>0</v>
      </c>
      <c r="P102" s="83">
        <v>0</v>
      </c>
      <c r="Q102" s="84">
        <v>2.8670116314501552E-2</v>
      </c>
    </row>
    <row r="103" spans="1:17" ht="35.1" customHeight="1" x14ac:dyDescent="0.35">
      <c r="A103" s="66">
        <v>12</v>
      </c>
      <c r="B103" s="60" t="s">
        <v>17</v>
      </c>
      <c r="C103" s="83">
        <v>0</v>
      </c>
      <c r="D103" s="83">
        <v>0</v>
      </c>
      <c r="E103" s="83">
        <v>3.4036245363191203E-3</v>
      </c>
      <c r="F103" s="83">
        <v>0</v>
      </c>
      <c r="G103" s="83">
        <v>0</v>
      </c>
      <c r="H103" s="83">
        <v>0</v>
      </c>
      <c r="I103" s="83">
        <v>0</v>
      </c>
      <c r="J103" s="83">
        <v>0</v>
      </c>
      <c r="K103" s="83">
        <v>9.6949820254893428E-3</v>
      </c>
      <c r="L103" s="83">
        <v>0</v>
      </c>
      <c r="M103" s="83">
        <v>0</v>
      </c>
      <c r="N103" s="83">
        <v>0</v>
      </c>
      <c r="O103" s="83">
        <v>0</v>
      </c>
      <c r="P103" s="83">
        <v>0</v>
      </c>
      <c r="Q103" s="84">
        <v>4.545344576769356E-3</v>
      </c>
    </row>
    <row r="104" spans="1:17" ht="35.1" customHeight="1" x14ac:dyDescent="0.35">
      <c r="A104" s="66">
        <v>13</v>
      </c>
      <c r="B104" s="60" t="s">
        <v>18</v>
      </c>
      <c r="C104" s="83">
        <v>0</v>
      </c>
      <c r="D104" s="83">
        <v>0</v>
      </c>
      <c r="E104" s="83">
        <v>2.4771622550271821E-2</v>
      </c>
      <c r="F104" s="83">
        <v>0</v>
      </c>
      <c r="G104" s="83">
        <v>0</v>
      </c>
      <c r="H104" s="83">
        <v>0</v>
      </c>
      <c r="I104" s="83">
        <v>0.16746881097198221</v>
      </c>
      <c r="J104" s="83">
        <v>0</v>
      </c>
      <c r="K104" s="83">
        <v>4.1879945786387457E-2</v>
      </c>
      <c r="L104" s="83">
        <v>0</v>
      </c>
      <c r="M104" s="83">
        <v>0</v>
      </c>
      <c r="N104" s="83">
        <v>0.19972444510220549</v>
      </c>
      <c r="O104" s="83">
        <v>0</v>
      </c>
      <c r="P104" s="83">
        <v>0</v>
      </c>
      <c r="Q104" s="84">
        <v>5.2031692206880378E-2</v>
      </c>
    </row>
    <row r="105" spans="1:17" ht="35.1" customHeight="1" x14ac:dyDescent="0.35">
      <c r="A105" s="66">
        <v>14</v>
      </c>
      <c r="B105" s="60" t="s">
        <v>19</v>
      </c>
      <c r="C105" s="83">
        <v>0</v>
      </c>
      <c r="D105" s="83">
        <v>0</v>
      </c>
      <c r="E105" s="83">
        <v>3.5655305660594588E-3</v>
      </c>
      <c r="F105" s="83">
        <v>0</v>
      </c>
      <c r="G105" s="83">
        <v>0</v>
      </c>
      <c r="H105" s="83">
        <v>0</v>
      </c>
      <c r="I105" s="83">
        <v>3.7305227238039716E-2</v>
      </c>
      <c r="J105" s="83">
        <v>0</v>
      </c>
      <c r="K105" s="83">
        <v>5.7002579969621919E-3</v>
      </c>
      <c r="L105" s="83">
        <v>0</v>
      </c>
      <c r="M105" s="83">
        <v>0</v>
      </c>
      <c r="N105" s="83">
        <v>0</v>
      </c>
      <c r="O105" s="83">
        <v>0</v>
      </c>
      <c r="P105" s="83">
        <v>0</v>
      </c>
      <c r="Q105" s="84">
        <v>6.2872057931220825E-3</v>
      </c>
    </row>
    <row r="106" spans="1:17" ht="35.1" customHeight="1" x14ac:dyDescent="0.35">
      <c r="A106" s="66">
        <v>15</v>
      </c>
      <c r="B106" s="60" t="s">
        <v>44</v>
      </c>
      <c r="C106" s="83">
        <v>0</v>
      </c>
      <c r="D106" s="83">
        <v>0</v>
      </c>
      <c r="E106" s="83">
        <v>0.2227057016107851</v>
      </c>
      <c r="F106" s="83">
        <v>0.77128005789686893</v>
      </c>
      <c r="G106" s="83">
        <v>0</v>
      </c>
      <c r="H106" s="83">
        <v>0</v>
      </c>
      <c r="I106" s="83">
        <v>8.4425000111884044E-2</v>
      </c>
      <c r="J106" s="83">
        <v>0</v>
      </c>
      <c r="K106" s="83">
        <v>0.22203675705297707</v>
      </c>
      <c r="L106" s="83">
        <v>0</v>
      </c>
      <c r="M106" s="83">
        <v>0</v>
      </c>
      <c r="N106" s="83">
        <v>0.10370307726460669</v>
      </c>
      <c r="O106" s="83">
        <v>0</v>
      </c>
      <c r="P106" s="83">
        <v>0.97808459346920884</v>
      </c>
      <c r="Q106" s="84">
        <v>0.19213017422850004</v>
      </c>
    </row>
    <row r="107" spans="1:17" ht="35.1" customHeight="1" x14ac:dyDescent="0.35">
      <c r="A107" s="66">
        <v>16</v>
      </c>
      <c r="B107" s="60" t="s">
        <v>20</v>
      </c>
      <c r="C107" s="83">
        <v>0</v>
      </c>
      <c r="D107" s="83">
        <v>0</v>
      </c>
      <c r="E107" s="83">
        <v>0</v>
      </c>
      <c r="F107" s="83">
        <v>0</v>
      </c>
      <c r="G107" s="83">
        <v>0</v>
      </c>
      <c r="H107" s="83">
        <v>0</v>
      </c>
      <c r="I107" s="83">
        <v>0</v>
      </c>
      <c r="J107" s="83">
        <v>0</v>
      </c>
      <c r="K107" s="83">
        <v>0</v>
      </c>
      <c r="L107" s="83">
        <v>0</v>
      </c>
      <c r="M107" s="83">
        <v>0</v>
      </c>
      <c r="N107" s="83">
        <v>0</v>
      </c>
      <c r="O107" s="83">
        <v>0</v>
      </c>
      <c r="P107" s="83">
        <v>0</v>
      </c>
      <c r="Q107" s="84">
        <v>0</v>
      </c>
    </row>
    <row r="108" spans="1:17" ht="35.1" customHeight="1" x14ac:dyDescent="0.35">
      <c r="A108" s="66">
        <v>17</v>
      </c>
      <c r="B108" s="60" t="s">
        <v>21</v>
      </c>
      <c r="C108" s="83">
        <v>0</v>
      </c>
      <c r="D108" s="83">
        <v>0</v>
      </c>
      <c r="E108" s="83">
        <v>0.14988180859828956</v>
      </c>
      <c r="F108" s="83">
        <v>1.3654921916604841E-2</v>
      </c>
      <c r="G108" s="83">
        <v>0</v>
      </c>
      <c r="H108" s="83">
        <v>5.7692307692307696E-2</v>
      </c>
      <c r="I108" s="83">
        <v>0</v>
      </c>
      <c r="J108" s="83">
        <v>0</v>
      </c>
      <c r="K108" s="83">
        <v>0.17328644512898797</v>
      </c>
      <c r="L108" s="83">
        <v>0</v>
      </c>
      <c r="M108" s="83">
        <v>0</v>
      </c>
      <c r="N108" s="83">
        <v>0</v>
      </c>
      <c r="O108" s="83">
        <v>0.44954073554104662</v>
      </c>
      <c r="P108" s="83">
        <v>0</v>
      </c>
      <c r="Q108" s="84">
        <v>0.14284520698493253</v>
      </c>
    </row>
    <row r="109" spans="1:17" ht="35.1" customHeight="1" x14ac:dyDescent="0.35">
      <c r="A109" s="66">
        <v>18</v>
      </c>
      <c r="B109" s="60" t="s">
        <v>22</v>
      </c>
      <c r="C109" s="83">
        <v>0</v>
      </c>
      <c r="D109" s="83">
        <v>0</v>
      </c>
      <c r="E109" s="83">
        <v>6.0265022181126074E-3</v>
      </c>
      <c r="F109" s="83">
        <v>0</v>
      </c>
      <c r="G109" s="83">
        <v>0</v>
      </c>
      <c r="H109" s="83">
        <v>0</v>
      </c>
      <c r="I109" s="83">
        <v>3.9501240986968521E-2</v>
      </c>
      <c r="J109" s="83">
        <v>0</v>
      </c>
      <c r="K109" s="83">
        <v>2.7854724853334559E-3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4">
        <v>6.3848267629110188E-3</v>
      </c>
    </row>
    <row r="110" spans="1:17" ht="35.1" customHeight="1" x14ac:dyDescent="0.35">
      <c r="A110" s="66">
        <v>19</v>
      </c>
      <c r="B110" s="60" t="s">
        <v>23</v>
      </c>
      <c r="C110" s="83">
        <v>0</v>
      </c>
      <c r="D110" s="83">
        <v>0</v>
      </c>
      <c r="E110" s="83">
        <v>5.7377338192912831E-2</v>
      </c>
      <c r="F110" s="83">
        <v>2.7309843833209682E-2</v>
      </c>
      <c r="G110" s="83">
        <v>0</v>
      </c>
      <c r="H110" s="83">
        <v>0</v>
      </c>
      <c r="I110" s="83">
        <v>2.2272641202680959E-3</v>
      </c>
      <c r="J110" s="83">
        <v>0</v>
      </c>
      <c r="K110" s="83">
        <v>7.7832462043131836E-2</v>
      </c>
      <c r="L110" s="83">
        <v>0</v>
      </c>
      <c r="M110" s="83">
        <v>0</v>
      </c>
      <c r="N110" s="83">
        <v>0.36417997751866688</v>
      </c>
      <c r="O110" s="83">
        <v>0</v>
      </c>
      <c r="P110" s="83">
        <v>0</v>
      </c>
      <c r="Q110" s="84">
        <v>7.5480369177283083E-2</v>
      </c>
    </row>
    <row r="111" spans="1:17" ht="35.1" customHeight="1" x14ac:dyDescent="0.35">
      <c r="A111" s="66">
        <v>20</v>
      </c>
      <c r="B111" s="60" t="s">
        <v>42</v>
      </c>
      <c r="C111" s="83">
        <v>0</v>
      </c>
      <c r="D111" s="83">
        <v>0</v>
      </c>
      <c r="E111" s="83">
        <v>0</v>
      </c>
      <c r="F111" s="83">
        <v>0</v>
      </c>
      <c r="G111" s="83">
        <v>0</v>
      </c>
      <c r="H111" s="83">
        <v>0</v>
      </c>
      <c r="I111" s="83">
        <v>0</v>
      </c>
      <c r="J111" s="83">
        <v>0</v>
      </c>
      <c r="K111" s="83">
        <v>0</v>
      </c>
      <c r="L111" s="83">
        <v>0.14438502673796791</v>
      </c>
      <c r="M111" s="83">
        <v>0</v>
      </c>
      <c r="N111" s="83">
        <v>0</v>
      </c>
      <c r="O111" s="83">
        <v>0</v>
      </c>
      <c r="P111" s="83">
        <v>0</v>
      </c>
      <c r="Q111" s="84">
        <v>1.7290672387649496E-3</v>
      </c>
    </row>
    <row r="112" spans="1:17" ht="35.1" customHeight="1" x14ac:dyDescent="0.35">
      <c r="A112" s="66">
        <v>21</v>
      </c>
      <c r="B112" s="60" t="s">
        <v>25</v>
      </c>
      <c r="C112" s="83">
        <v>0</v>
      </c>
      <c r="D112" s="83">
        <v>0</v>
      </c>
      <c r="E112" s="83">
        <v>0</v>
      </c>
      <c r="F112" s="83">
        <v>0</v>
      </c>
      <c r="G112" s="83">
        <v>0</v>
      </c>
      <c r="H112" s="83">
        <v>0</v>
      </c>
      <c r="I112" s="83">
        <v>0</v>
      </c>
      <c r="J112" s="83">
        <v>0</v>
      </c>
      <c r="K112" s="83">
        <v>0</v>
      </c>
      <c r="L112" s="83">
        <v>0</v>
      </c>
      <c r="M112" s="83">
        <v>0</v>
      </c>
      <c r="N112" s="83">
        <v>0</v>
      </c>
      <c r="O112" s="83">
        <v>0</v>
      </c>
      <c r="P112" s="83">
        <v>0</v>
      </c>
      <c r="Q112" s="84">
        <v>0</v>
      </c>
    </row>
    <row r="113" spans="1:17" ht="35.1" customHeight="1" x14ac:dyDescent="0.35">
      <c r="A113" s="66">
        <v>22</v>
      </c>
      <c r="B113" s="60" t="s">
        <v>24</v>
      </c>
      <c r="C113" s="83">
        <v>0</v>
      </c>
      <c r="D113" s="83">
        <v>0</v>
      </c>
      <c r="E113" s="83">
        <v>2.2537319339855148E-2</v>
      </c>
      <c r="F113" s="83">
        <v>1.3654921916604841E-2</v>
      </c>
      <c r="G113" s="83">
        <v>0</v>
      </c>
      <c r="H113" s="83">
        <v>0</v>
      </c>
      <c r="I113" s="83">
        <v>0</v>
      </c>
      <c r="J113" s="83">
        <v>0</v>
      </c>
      <c r="K113" s="83">
        <v>7.7378118977770036E-3</v>
      </c>
      <c r="L113" s="83">
        <v>0</v>
      </c>
      <c r="M113" s="83">
        <v>0</v>
      </c>
      <c r="N113" s="83">
        <v>0</v>
      </c>
      <c r="O113" s="83">
        <v>0</v>
      </c>
      <c r="P113" s="83">
        <v>0</v>
      </c>
      <c r="Q113" s="84">
        <v>1.1083072073018401E-2</v>
      </c>
    </row>
    <row r="114" spans="1:17" ht="35.1" customHeight="1" x14ac:dyDescent="0.35">
      <c r="A114" s="66">
        <v>23</v>
      </c>
      <c r="B114" s="60" t="s">
        <v>26</v>
      </c>
      <c r="C114" s="83">
        <v>0</v>
      </c>
      <c r="D114" s="83">
        <v>0</v>
      </c>
      <c r="E114" s="83">
        <v>2.1695407985205385E-3</v>
      </c>
      <c r="F114" s="83">
        <v>0</v>
      </c>
      <c r="G114" s="83">
        <v>0</v>
      </c>
      <c r="H114" s="83">
        <v>0</v>
      </c>
      <c r="I114" s="83">
        <v>0</v>
      </c>
      <c r="J114" s="83">
        <v>0</v>
      </c>
      <c r="K114" s="83">
        <v>1.7614531149411064E-3</v>
      </c>
      <c r="L114" s="83">
        <v>0</v>
      </c>
      <c r="M114" s="83">
        <v>0</v>
      </c>
      <c r="N114" s="83">
        <v>0</v>
      </c>
      <c r="O114" s="83">
        <v>0</v>
      </c>
      <c r="P114" s="83">
        <v>0</v>
      </c>
      <c r="Q114" s="84">
        <v>1.3980542994853399E-3</v>
      </c>
    </row>
    <row r="115" spans="1:17" ht="35.1" customHeight="1" x14ac:dyDescent="0.35">
      <c r="A115" s="66">
        <v>24</v>
      </c>
      <c r="B115" s="60" t="s">
        <v>27</v>
      </c>
      <c r="C115" s="83">
        <v>0</v>
      </c>
      <c r="D115" s="83">
        <v>0</v>
      </c>
      <c r="E115" s="83">
        <v>0</v>
      </c>
      <c r="F115" s="83">
        <v>0</v>
      </c>
      <c r="G115" s="83">
        <v>0</v>
      </c>
      <c r="H115" s="83">
        <v>0</v>
      </c>
      <c r="I115" s="83">
        <v>0</v>
      </c>
      <c r="J115" s="83">
        <v>0</v>
      </c>
      <c r="K115" s="83">
        <v>1.8652530306429931E-2</v>
      </c>
      <c r="L115" s="83">
        <v>0</v>
      </c>
      <c r="M115" s="83">
        <v>0</v>
      </c>
      <c r="N115" s="83">
        <v>0</v>
      </c>
      <c r="O115" s="83">
        <v>0</v>
      </c>
      <c r="P115" s="83">
        <v>0</v>
      </c>
      <c r="Q115" s="84">
        <v>6.3292399542445379E-3</v>
      </c>
    </row>
    <row r="116" spans="1:17" ht="35.1" customHeight="1" x14ac:dyDescent="0.35">
      <c r="A116" s="66">
        <v>25</v>
      </c>
      <c r="B116" s="60" t="s">
        <v>28</v>
      </c>
      <c r="C116" s="83">
        <v>0</v>
      </c>
      <c r="D116" s="83">
        <v>0</v>
      </c>
      <c r="E116" s="83">
        <v>1.7010926858051587E-2</v>
      </c>
      <c r="F116" s="83">
        <v>0</v>
      </c>
      <c r="G116" s="83">
        <v>0</v>
      </c>
      <c r="H116" s="83">
        <v>0</v>
      </c>
      <c r="I116" s="83">
        <v>0</v>
      </c>
      <c r="J116" s="83">
        <v>0</v>
      </c>
      <c r="K116" s="83">
        <v>2.6278503911194798E-2</v>
      </c>
      <c r="L116" s="83">
        <v>0</v>
      </c>
      <c r="M116" s="83">
        <v>0</v>
      </c>
      <c r="N116" s="83">
        <v>0</v>
      </c>
      <c r="O116" s="83">
        <v>0</v>
      </c>
      <c r="P116" s="83">
        <v>0</v>
      </c>
      <c r="Q116" s="84">
        <v>1.5192308348500501E-2</v>
      </c>
    </row>
    <row r="117" spans="1:17" ht="35.1" customHeight="1" x14ac:dyDescent="0.35">
      <c r="A117" s="66">
        <v>26</v>
      </c>
      <c r="B117" s="60" t="s">
        <v>29</v>
      </c>
      <c r="C117" s="83">
        <v>0</v>
      </c>
      <c r="D117" s="83">
        <v>0</v>
      </c>
      <c r="E117" s="83">
        <v>7.9154058984165585E-4</v>
      </c>
      <c r="F117" s="83">
        <v>0</v>
      </c>
      <c r="G117" s="83">
        <v>0</v>
      </c>
      <c r="H117" s="83">
        <v>0</v>
      </c>
      <c r="I117" s="83">
        <v>6.6637365906971432E-2</v>
      </c>
      <c r="J117" s="83">
        <v>0</v>
      </c>
      <c r="K117" s="83">
        <v>2.7994522719599728E-3</v>
      </c>
      <c r="L117" s="83">
        <v>0</v>
      </c>
      <c r="M117" s="83">
        <v>0</v>
      </c>
      <c r="N117" s="83">
        <v>0</v>
      </c>
      <c r="O117" s="83">
        <v>0</v>
      </c>
      <c r="P117" s="83">
        <v>0</v>
      </c>
      <c r="Q117" s="84">
        <v>6.6679743496291773E-3</v>
      </c>
    </row>
    <row r="118" spans="1:17" ht="35.1" customHeight="1" x14ac:dyDescent="0.35">
      <c r="A118" s="66">
        <v>27</v>
      </c>
      <c r="B118" s="60" t="s">
        <v>30</v>
      </c>
      <c r="C118" s="83">
        <v>0</v>
      </c>
      <c r="D118" s="83">
        <v>0</v>
      </c>
      <c r="E118" s="83">
        <v>3.1697602711386309E-2</v>
      </c>
      <c r="F118" s="83">
        <v>1.7068652395756053E-2</v>
      </c>
      <c r="G118" s="83">
        <v>0</v>
      </c>
      <c r="H118" s="83">
        <v>2.8846153846153848E-2</v>
      </c>
      <c r="I118" s="83">
        <v>6.6523552826167842E-2</v>
      </c>
      <c r="J118" s="83">
        <v>0</v>
      </c>
      <c r="K118" s="83">
        <v>3.4320376168098542E-2</v>
      </c>
      <c r="L118" s="83">
        <v>0</v>
      </c>
      <c r="M118" s="83">
        <v>0</v>
      </c>
      <c r="N118" s="83">
        <v>0.31146160378588467</v>
      </c>
      <c r="O118" s="83">
        <v>0</v>
      </c>
      <c r="P118" s="83">
        <v>0</v>
      </c>
      <c r="Q118" s="84">
        <v>5.2432949490867319E-2</v>
      </c>
    </row>
    <row r="119" spans="1:17" ht="35.1" customHeight="1" x14ac:dyDescent="0.35">
      <c r="A119" s="66">
        <v>28</v>
      </c>
      <c r="B119" s="60" t="s">
        <v>31</v>
      </c>
      <c r="C119" s="83">
        <v>0.25960969840331166</v>
      </c>
      <c r="D119" s="83">
        <v>0</v>
      </c>
      <c r="E119" s="83">
        <v>3.8857447137681289E-4</v>
      </c>
      <c r="F119" s="83">
        <v>0</v>
      </c>
      <c r="G119" s="83">
        <v>0.22222222222222224</v>
      </c>
      <c r="H119" s="83">
        <v>0</v>
      </c>
      <c r="I119" s="83">
        <v>0</v>
      </c>
      <c r="J119" s="83">
        <v>0</v>
      </c>
      <c r="K119" s="83">
        <v>0</v>
      </c>
      <c r="L119" s="83">
        <v>0</v>
      </c>
      <c r="M119" s="83">
        <v>0</v>
      </c>
      <c r="N119" s="83">
        <v>0</v>
      </c>
      <c r="O119" s="83">
        <v>0</v>
      </c>
      <c r="P119" s="83">
        <v>0</v>
      </c>
      <c r="Q119" s="84">
        <v>4.7557821484448762E-3</v>
      </c>
    </row>
    <row r="120" spans="1:17" ht="35.1" customHeight="1" x14ac:dyDescent="0.35">
      <c r="A120" s="66">
        <v>29</v>
      </c>
      <c r="B120" s="60" t="s">
        <v>32</v>
      </c>
      <c r="C120" s="83">
        <v>0</v>
      </c>
      <c r="D120" s="83">
        <v>0</v>
      </c>
      <c r="E120" s="83">
        <v>3.6590762721316547E-3</v>
      </c>
      <c r="F120" s="83">
        <v>0</v>
      </c>
      <c r="G120" s="83">
        <v>0</v>
      </c>
      <c r="H120" s="83">
        <v>0</v>
      </c>
      <c r="I120" s="83">
        <v>0</v>
      </c>
      <c r="J120" s="83">
        <v>0</v>
      </c>
      <c r="K120" s="83">
        <v>2.3905435131343585E-3</v>
      </c>
      <c r="L120" s="83">
        <v>0</v>
      </c>
      <c r="M120" s="83">
        <v>0</v>
      </c>
      <c r="N120" s="83">
        <v>0</v>
      </c>
      <c r="O120" s="83">
        <v>0</v>
      </c>
      <c r="P120" s="83">
        <v>0</v>
      </c>
      <c r="Q120" s="84">
        <v>2.1610148239603055E-3</v>
      </c>
    </row>
    <row r="121" spans="1:17" ht="35.1" customHeight="1" x14ac:dyDescent="0.35">
      <c r="A121" s="66">
        <v>30</v>
      </c>
      <c r="B121" s="60" t="s">
        <v>33</v>
      </c>
      <c r="C121" s="83">
        <v>0</v>
      </c>
      <c r="D121" s="83">
        <v>0</v>
      </c>
      <c r="E121" s="83">
        <v>0</v>
      </c>
      <c r="F121" s="83">
        <v>0</v>
      </c>
      <c r="G121" s="83">
        <v>0</v>
      </c>
      <c r="H121" s="83">
        <v>0</v>
      </c>
      <c r="I121" s="83">
        <v>0</v>
      </c>
      <c r="J121" s="83">
        <v>0</v>
      </c>
      <c r="K121" s="83">
        <v>0</v>
      </c>
      <c r="L121" s="83">
        <v>0</v>
      </c>
      <c r="M121" s="83">
        <v>0</v>
      </c>
      <c r="N121" s="83">
        <v>0</v>
      </c>
      <c r="O121" s="83">
        <v>0</v>
      </c>
      <c r="P121" s="83">
        <v>0</v>
      </c>
      <c r="Q121" s="84">
        <v>0</v>
      </c>
    </row>
    <row r="122" spans="1:17" ht="35.1" customHeight="1" x14ac:dyDescent="0.35">
      <c r="A122" s="66">
        <v>31</v>
      </c>
      <c r="B122" s="60" t="s">
        <v>43</v>
      </c>
      <c r="C122" s="83">
        <v>0</v>
      </c>
      <c r="D122" s="83">
        <v>0</v>
      </c>
      <c r="E122" s="83">
        <v>0</v>
      </c>
      <c r="F122" s="83">
        <v>0</v>
      </c>
      <c r="G122" s="83">
        <v>0</v>
      </c>
      <c r="H122" s="83">
        <v>0</v>
      </c>
      <c r="I122" s="83">
        <v>0</v>
      </c>
      <c r="J122" s="83">
        <v>0</v>
      </c>
      <c r="K122" s="83">
        <v>0</v>
      </c>
      <c r="L122" s="83">
        <v>0</v>
      </c>
      <c r="M122" s="83">
        <v>0</v>
      </c>
      <c r="N122" s="83">
        <v>0</v>
      </c>
      <c r="O122" s="83">
        <v>0</v>
      </c>
      <c r="P122" s="83">
        <v>0</v>
      </c>
      <c r="Q122" s="84">
        <v>0</v>
      </c>
    </row>
    <row r="123" spans="1:17" ht="35.1" customHeight="1" x14ac:dyDescent="0.35">
      <c r="A123" s="66">
        <v>32</v>
      </c>
      <c r="B123" s="60" t="s">
        <v>34</v>
      </c>
      <c r="C123" s="83">
        <v>0</v>
      </c>
      <c r="D123" s="83">
        <v>0</v>
      </c>
      <c r="E123" s="83">
        <v>3.2381205948067742E-4</v>
      </c>
      <c r="F123" s="83">
        <v>0</v>
      </c>
      <c r="G123" s="83">
        <v>0</v>
      </c>
      <c r="H123" s="83">
        <v>0</v>
      </c>
      <c r="I123" s="83">
        <v>1.6188078160805305E-2</v>
      </c>
      <c r="J123" s="83">
        <v>0</v>
      </c>
      <c r="K123" s="83">
        <v>0</v>
      </c>
      <c r="L123" s="83">
        <v>0</v>
      </c>
      <c r="M123" s="83">
        <v>0</v>
      </c>
      <c r="N123" s="83">
        <v>0</v>
      </c>
      <c r="O123" s="83">
        <v>0</v>
      </c>
      <c r="P123" s="83">
        <v>0</v>
      </c>
      <c r="Q123" s="84">
        <v>1.4375952449302933E-3</v>
      </c>
    </row>
    <row r="124" spans="1:17" ht="35.1" customHeight="1" x14ac:dyDescent="0.35">
      <c r="A124" s="66">
        <v>33</v>
      </c>
      <c r="B124" s="60" t="s">
        <v>35</v>
      </c>
      <c r="C124" s="83">
        <v>0</v>
      </c>
      <c r="D124" s="83">
        <v>0</v>
      </c>
      <c r="E124" s="83">
        <v>3.8540111319390224E-2</v>
      </c>
      <c r="F124" s="83">
        <v>0</v>
      </c>
      <c r="G124" s="83">
        <v>0</v>
      </c>
      <c r="H124" s="83">
        <v>0</v>
      </c>
      <c r="I124" s="83">
        <v>0</v>
      </c>
      <c r="J124" s="83">
        <v>0</v>
      </c>
      <c r="K124" s="83">
        <v>5.3999022812914799E-2</v>
      </c>
      <c r="L124" s="83">
        <v>0.85561497326203206</v>
      </c>
      <c r="M124" s="83">
        <v>0</v>
      </c>
      <c r="N124" s="83">
        <v>0</v>
      </c>
      <c r="O124" s="83">
        <v>0</v>
      </c>
      <c r="P124" s="83">
        <v>0</v>
      </c>
      <c r="Q124" s="84">
        <v>4.2787053314847993E-2</v>
      </c>
    </row>
    <row r="125" spans="1:17" ht="30" customHeight="1" x14ac:dyDescent="0.35">
      <c r="A125" s="66">
        <v>34</v>
      </c>
      <c r="B125" s="60" t="s">
        <v>68</v>
      </c>
      <c r="C125" s="83">
        <v>0</v>
      </c>
      <c r="D125" s="83">
        <v>0</v>
      </c>
      <c r="E125" s="83">
        <v>0</v>
      </c>
      <c r="F125" s="83">
        <v>0</v>
      </c>
      <c r="G125" s="83">
        <v>0</v>
      </c>
      <c r="H125" s="83">
        <v>0</v>
      </c>
      <c r="I125" s="83">
        <v>0</v>
      </c>
      <c r="J125" s="83">
        <v>0</v>
      </c>
      <c r="K125" s="83">
        <v>0</v>
      </c>
      <c r="L125" s="83">
        <v>0</v>
      </c>
      <c r="M125" s="83">
        <v>0</v>
      </c>
      <c r="N125" s="83">
        <v>0</v>
      </c>
      <c r="O125" s="83">
        <v>0</v>
      </c>
      <c r="P125" s="83">
        <v>0</v>
      </c>
      <c r="Q125" s="84">
        <v>0</v>
      </c>
    </row>
    <row r="126" spans="1:17" ht="30" customHeight="1" x14ac:dyDescent="0.35">
      <c r="A126" s="66">
        <v>35</v>
      </c>
      <c r="B126" s="63" t="s">
        <v>46</v>
      </c>
      <c r="C126" s="83">
        <v>0</v>
      </c>
      <c r="D126" s="83">
        <v>0</v>
      </c>
      <c r="E126" s="83">
        <v>0</v>
      </c>
      <c r="F126" s="83">
        <v>0</v>
      </c>
      <c r="G126" s="83">
        <v>0</v>
      </c>
      <c r="H126" s="83">
        <v>0</v>
      </c>
      <c r="I126" s="83">
        <v>0</v>
      </c>
      <c r="J126" s="83">
        <v>0</v>
      </c>
      <c r="K126" s="83">
        <v>0</v>
      </c>
      <c r="L126" s="83">
        <v>0</v>
      </c>
      <c r="M126" s="83">
        <v>0</v>
      </c>
      <c r="N126" s="83">
        <v>0</v>
      </c>
      <c r="O126" s="83">
        <v>0</v>
      </c>
      <c r="P126" s="83">
        <v>0</v>
      </c>
      <c r="Q126" s="84">
        <v>0</v>
      </c>
    </row>
    <row r="127" spans="1:17" ht="30" customHeight="1" x14ac:dyDescent="0.35">
      <c r="A127" s="66">
        <v>36</v>
      </c>
      <c r="B127" s="60" t="s">
        <v>49</v>
      </c>
      <c r="C127" s="83">
        <v>0</v>
      </c>
      <c r="D127" s="83">
        <v>0</v>
      </c>
      <c r="E127" s="83">
        <v>0</v>
      </c>
      <c r="F127" s="83">
        <v>0</v>
      </c>
      <c r="G127" s="83">
        <v>0</v>
      </c>
      <c r="H127" s="83">
        <v>0</v>
      </c>
      <c r="I127" s="83">
        <v>0</v>
      </c>
      <c r="J127" s="83">
        <v>0</v>
      </c>
      <c r="K127" s="83">
        <v>9.1218107738021592E-4</v>
      </c>
      <c r="L127" s="83">
        <v>0</v>
      </c>
      <c r="M127" s="83">
        <v>0</v>
      </c>
      <c r="N127" s="83">
        <v>0</v>
      </c>
      <c r="O127" s="83">
        <v>0</v>
      </c>
      <c r="P127" s="83">
        <v>0</v>
      </c>
      <c r="Q127" s="84">
        <v>3.0952438224804657E-4</v>
      </c>
    </row>
    <row r="128" spans="1:17" ht="35.25" customHeight="1" x14ac:dyDescent="0.3">
      <c r="A128" s="77"/>
      <c r="B128" s="77" t="s">
        <v>36</v>
      </c>
      <c r="C128" s="84">
        <v>1.0000000000000002</v>
      </c>
      <c r="D128" s="84">
        <v>1</v>
      </c>
      <c r="E128" s="84">
        <v>1.0000000000000002</v>
      </c>
      <c r="F128" s="84">
        <v>1</v>
      </c>
      <c r="G128" s="84">
        <v>1</v>
      </c>
      <c r="H128" s="84">
        <v>1</v>
      </c>
      <c r="I128" s="84">
        <v>0.99999999999999989</v>
      </c>
      <c r="J128" s="84">
        <v>0</v>
      </c>
      <c r="K128" s="84">
        <v>1</v>
      </c>
      <c r="L128" s="84">
        <v>1</v>
      </c>
      <c r="M128" s="84">
        <v>1</v>
      </c>
      <c r="N128" s="84">
        <v>1</v>
      </c>
      <c r="O128" s="84">
        <v>1</v>
      </c>
      <c r="P128" s="84">
        <v>1</v>
      </c>
      <c r="Q128" s="84">
        <v>1.0000000000000002</v>
      </c>
    </row>
  </sheetData>
  <mergeCells count="2">
    <mergeCell ref="B44:B45"/>
    <mergeCell ref="C90:F90"/>
  </mergeCells>
  <pageMargins left="1.4566929133858268" right="0.70866141732283472" top="0.31496062992125984" bottom="0.23622047244094491" header="0.15748031496062992" footer="0.15748031496062992"/>
  <pageSetup scale="25" orientation="landscape" r:id="rId1"/>
  <rowBreaks count="1" manualBreakCount="1">
    <brk id="45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January 19</vt:lpstr>
      <vt:lpstr>February 19 </vt:lpstr>
      <vt:lpstr>March 19 </vt:lpstr>
      <vt:lpstr>April 19</vt:lpstr>
      <vt:lpstr>May 19</vt:lpstr>
      <vt:lpstr>June 19</vt:lpstr>
      <vt:lpstr>July 19 </vt:lpstr>
      <vt:lpstr>August 19</vt:lpstr>
      <vt:lpstr>September 19</vt:lpstr>
      <vt:lpstr>October 19</vt:lpstr>
      <vt:lpstr>November 19</vt:lpstr>
      <vt:lpstr>December 19 </vt:lpstr>
      <vt:lpstr>1Q-19</vt:lpstr>
      <vt:lpstr>2Q-19</vt:lpstr>
      <vt:lpstr>3Q-19 </vt:lpstr>
      <vt:lpstr>4Q-19</vt:lpstr>
      <vt:lpstr>1H-19</vt:lpstr>
      <vt:lpstr>2H-19</vt:lpstr>
      <vt:lpstr>Jan-Dec 19 </vt:lpstr>
      <vt:lpstr>'1H-19'!Print_Area</vt:lpstr>
      <vt:lpstr>'1Q-19'!Print_Area</vt:lpstr>
      <vt:lpstr>'2H-19'!Print_Area</vt:lpstr>
      <vt:lpstr>'2Q-19'!Print_Area</vt:lpstr>
      <vt:lpstr>'3Q-19 '!Print_Area</vt:lpstr>
      <vt:lpstr>'4Q-19'!Print_Area</vt:lpstr>
      <vt:lpstr>'April 19'!Print_Area</vt:lpstr>
      <vt:lpstr>'August 19'!Print_Area</vt:lpstr>
      <vt:lpstr>'December 19 '!Print_Area</vt:lpstr>
      <vt:lpstr>'February 19 '!Print_Area</vt:lpstr>
      <vt:lpstr>'Jan-Dec 19 '!Print_Area</vt:lpstr>
      <vt:lpstr>'July 19 '!Print_Area</vt:lpstr>
      <vt:lpstr>'June 19'!Print_Area</vt:lpstr>
      <vt:lpstr>'March 19 '!Print_Area</vt:lpstr>
      <vt:lpstr>'May 19'!Print_Area</vt:lpstr>
      <vt:lpstr>'November 19'!Print_Area</vt:lpstr>
      <vt:lpstr>'October 19'!Print_Area</vt:lpstr>
      <vt:lpstr>'September 19'!Print_Area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Nyantakyi</dc:creator>
  <cp:lastModifiedBy>Tijani Shaibu</cp:lastModifiedBy>
  <cp:lastPrinted>2020-01-22T15:38:50Z</cp:lastPrinted>
  <dcterms:created xsi:type="dcterms:W3CDTF">2017-03-09T12:24:35Z</dcterms:created>
  <dcterms:modified xsi:type="dcterms:W3CDTF">2020-03-03T14:28:05Z</dcterms:modified>
</cp:coreProperties>
</file>