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X:\Research\Downstream Industry Statistics\BDCS PERFORMANCE STATISTICS\BDCs PERFORMANCE STATS 2022\Website Data- Monthly\"/>
    </mc:Choice>
  </mc:AlternateContent>
  <xr:revisionPtr revIDLastSave="0" documentId="13_ncr:1_{4DB52B97-DEB4-4F46-8A9C-CF5C6F95E1DE}" xr6:coauthVersionLast="47" xr6:coauthVersionMax="47" xr10:uidLastSave="{00000000-0000-0000-0000-000000000000}"/>
  <bookViews>
    <workbookView xWindow="-120" yWindow="-120" windowWidth="29040" windowHeight="15840" firstSheet="9" activeTab="12" xr2:uid="{00000000-000D-0000-FFFF-FFFF00000000}"/>
  </bookViews>
  <sheets>
    <sheet name="Jan-22" sheetId="54" r:id="rId1"/>
    <sheet name="Feb-22" sheetId="55" r:id="rId2"/>
    <sheet name="Mar-22 " sheetId="57" r:id="rId3"/>
    <sheet name="Apr-22" sheetId="58" r:id="rId4"/>
    <sheet name="May-22" sheetId="61" r:id="rId5"/>
    <sheet name="June-22" sheetId="62" r:id="rId6"/>
    <sheet name="July-2022" sheetId="65" r:id="rId7"/>
    <sheet name="August-2022" sheetId="66" r:id="rId8"/>
    <sheet name="September-2022" sheetId="67" r:id="rId9"/>
    <sheet name="October-2022 " sheetId="69" r:id="rId10"/>
    <sheet name="November-2022" sheetId="70" r:id="rId11"/>
    <sheet name="December-2022" sheetId="71" r:id="rId12"/>
    <sheet name="Jan-Dec 2022" sheetId="64" r:id="rId13"/>
    <sheet name="Q1 2022 " sheetId="56" r:id="rId14"/>
    <sheet name="Q2 2022 " sheetId="63" r:id="rId15"/>
    <sheet name="Q3 2022 " sheetId="68" r:id="rId16"/>
    <sheet name="Q4 2022  " sheetId="72" r:id="rId17"/>
    <sheet name="H1-2022" sheetId="60" r:id="rId18"/>
    <sheet name="H2-2022" sheetId="73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4" i="70" l="1"/>
  <c r="Q65" i="70"/>
  <c r="Q66" i="70"/>
  <c r="Q67" i="70"/>
  <c r="Q68" i="70"/>
  <c r="Q69" i="70"/>
  <c r="Q70" i="70"/>
  <c r="Q71" i="70"/>
  <c r="Q72" i="70"/>
  <c r="Q73" i="70"/>
  <c r="Q74" i="70"/>
  <c r="Q75" i="70"/>
  <c r="Q76" i="70"/>
  <c r="Q77" i="70"/>
  <c r="Q78" i="70"/>
  <c r="Q79" i="70"/>
  <c r="Q80" i="70"/>
  <c r="Q81" i="70"/>
  <c r="Q82" i="70"/>
  <c r="Q83" i="70"/>
  <c r="Q84" i="70"/>
  <c r="Q85" i="70"/>
  <c r="Q86" i="70"/>
  <c r="Q87" i="70"/>
  <c r="Q88" i="70"/>
  <c r="Q89" i="70"/>
  <c r="Q90" i="70"/>
  <c r="Q91" i="70"/>
  <c r="Q92" i="70"/>
  <c r="Q93" i="70"/>
  <c r="Q94" i="70"/>
  <c r="Q95" i="70"/>
  <c r="Q96" i="70"/>
  <c r="Q97" i="70"/>
  <c r="Q98" i="70"/>
  <c r="Q99" i="70"/>
  <c r="Q100" i="70"/>
  <c r="Q101" i="70"/>
  <c r="Q102" i="70"/>
  <c r="Q103" i="70"/>
  <c r="Q104" i="70"/>
  <c r="Q105" i="70"/>
  <c r="Q106" i="70"/>
  <c r="Q107" i="70"/>
  <c r="Q108" i="70"/>
  <c r="Q109" i="70"/>
  <c r="Q110" i="70"/>
  <c r="Q63" i="70"/>
  <c r="C64" i="70"/>
  <c r="C65" i="70"/>
  <c r="C66" i="70"/>
  <c r="C67" i="70"/>
  <c r="C68" i="70"/>
  <c r="C69" i="70"/>
  <c r="C70" i="70"/>
  <c r="C71" i="70"/>
  <c r="C72" i="70"/>
  <c r="C73" i="70"/>
  <c r="C74" i="70"/>
  <c r="C75" i="70"/>
  <c r="C76" i="70"/>
  <c r="C77" i="70"/>
  <c r="C78" i="70"/>
  <c r="C79" i="70"/>
  <c r="C80" i="70"/>
  <c r="C81" i="70"/>
  <c r="C82" i="70"/>
  <c r="C83" i="70"/>
  <c r="C84" i="70"/>
  <c r="C85" i="70"/>
  <c r="C86" i="70"/>
  <c r="C87" i="70"/>
  <c r="C88" i="70"/>
  <c r="C89" i="70"/>
  <c r="C90" i="70"/>
  <c r="C91" i="70"/>
  <c r="C92" i="70"/>
  <c r="C93" i="70"/>
  <c r="C94" i="70"/>
  <c r="C95" i="70"/>
  <c r="C96" i="70"/>
  <c r="C97" i="70"/>
  <c r="C98" i="70"/>
  <c r="C99" i="70"/>
  <c r="C100" i="70"/>
  <c r="C101" i="70"/>
  <c r="C102" i="70"/>
  <c r="C103" i="70"/>
  <c r="C104" i="70"/>
  <c r="C105" i="70"/>
  <c r="C106" i="70"/>
  <c r="C107" i="70"/>
  <c r="C108" i="70"/>
  <c r="C109" i="70"/>
  <c r="C110" i="70"/>
  <c r="C63" i="70"/>
  <c r="O58" i="73" l="1"/>
  <c r="M58" i="73"/>
  <c r="N58" i="73" s="1"/>
  <c r="P58" i="73" s="1"/>
  <c r="L58" i="73"/>
  <c r="F58" i="73"/>
  <c r="O58" i="72"/>
  <c r="M58" i="72"/>
  <c r="N58" i="72" s="1"/>
  <c r="P58" i="72" s="1"/>
  <c r="L58" i="72"/>
  <c r="F58" i="72"/>
  <c r="O58" i="71" l="1"/>
  <c r="M58" i="71"/>
  <c r="N58" i="71" s="1"/>
  <c r="P58" i="71" s="1"/>
  <c r="L58" i="71"/>
  <c r="F58" i="71"/>
  <c r="O58" i="70"/>
  <c r="M58" i="70"/>
  <c r="N58" i="70" s="1"/>
  <c r="P58" i="70" s="1"/>
  <c r="L58" i="70"/>
  <c r="F58" i="70"/>
  <c r="O58" i="69" l="1"/>
  <c r="M58" i="69"/>
  <c r="N58" i="69" s="1"/>
  <c r="P58" i="69" s="1"/>
  <c r="L58" i="69"/>
  <c r="F58" i="69"/>
  <c r="O58" i="68"/>
  <c r="M58" i="68"/>
  <c r="N58" i="68" s="1"/>
  <c r="P58" i="68" s="1"/>
  <c r="L58" i="68"/>
  <c r="F58" i="68"/>
  <c r="O58" i="67"/>
  <c r="M58" i="67"/>
  <c r="N58" i="67" s="1"/>
  <c r="P58" i="67" s="1"/>
  <c r="L58" i="67"/>
  <c r="F58" i="67"/>
  <c r="O58" i="66"/>
  <c r="L58" i="66"/>
  <c r="F58" i="66"/>
  <c r="M58" i="66" s="1"/>
  <c r="N58" i="66" s="1"/>
  <c r="P58" i="66" s="1"/>
  <c r="O57" i="65"/>
  <c r="M57" i="65"/>
  <c r="N57" i="65" s="1"/>
  <c r="P57" i="65" s="1"/>
  <c r="L57" i="65"/>
  <c r="F57" i="65"/>
  <c r="O58" i="64"/>
  <c r="L58" i="64"/>
  <c r="F58" i="64"/>
  <c r="M58" i="64" s="1"/>
  <c r="N58" i="64" s="1"/>
  <c r="P58" i="64" s="1"/>
  <c r="O55" i="63"/>
  <c r="L55" i="63"/>
  <c r="F55" i="63"/>
  <c r="M55" i="63" s="1"/>
  <c r="N55" i="63" s="1"/>
  <c r="P55" i="63" s="1"/>
  <c r="O55" i="62" l="1"/>
  <c r="M55" i="62"/>
  <c r="N55" i="62" s="1"/>
  <c r="P55" i="62" s="1"/>
  <c r="L55" i="62"/>
  <c r="F55" i="62"/>
  <c r="O55" i="61"/>
  <c r="M55" i="61"/>
  <c r="N55" i="61" s="1"/>
  <c r="P55" i="61" s="1"/>
  <c r="L55" i="61"/>
  <c r="F55" i="61"/>
  <c r="O55" i="60"/>
  <c r="M55" i="60"/>
  <c r="N55" i="60" s="1"/>
  <c r="P55" i="60" s="1"/>
  <c r="L55" i="60"/>
  <c r="F55" i="60"/>
  <c r="O54" i="58"/>
  <c r="L54" i="58"/>
  <c r="F54" i="58"/>
  <c r="M54" i="58" s="1"/>
  <c r="N54" i="58" s="1"/>
  <c r="P54" i="58" s="1"/>
  <c r="D107" i="56"/>
  <c r="E107" i="56"/>
  <c r="F107" i="56"/>
  <c r="G107" i="56"/>
  <c r="H107" i="56"/>
  <c r="I107" i="56"/>
  <c r="J107" i="56"/>
  <c r="K107" i="56"/>
  <c r="L107" i="56"/>
  <c r="M107" i="56"/>
  <c r="N107" i="56"/>
  <c r="O107" i="56"/>
  <c r="P107" i="56"/>
  <c r="Q107" i="56"/>
  <c r="C107" i="56"/>
  <c r="O55" i="57"/>
  <c r="L55" i="57"/>
  <c r="F55" i="57"/>
  <c r="M55" i="57" s="1"/>
  <c r="N55" i="57" s="1"/>
  <c r="P55" i="57" s="1"/>
  <c r="O55" i="56"/>
  <c r="L55" i="56"/>
  <c r="F55" i="56"/>
  <c r="M55" i="56" s="1"/>
  <c r="N55" i="56" s="1"/>
  <c r="P55" i="56" s="1"/>
  <c r="O53" i="55"/>
  <c r="L53" i="55"/>
  <c r="F53" i="55"/>
  <c r="M53" i="55" s="1"/>
  <c r="N53" i="55" s="1"/>
  <c r="P53" i="55" s="1"/>
  <c r="O53" i="54"/>
  <c r="L53" i="54"/>
  <c r="F53" i="54"/>
  <c r="M53" i="54" l="1"/>
  <c r="N53" i="54" l="1"/>
  <c r="P53" i="54" l="1"/>
</calcChain>
</file>

<file path=xl/sharedStrings.xml><?xml version="1.0" encoding="utf-8"?>
<sst xmlns="http://schemas.openxmlformats.org/spreadsheetml/2006/main" count="4148" uniqueCount="81">
  <si>
    <t>No</t>
  </si>
  <si>
    <t>Company</t>
  </si>
  <si>
    <t xml:space="preserve">Kerosene </t>
  </si>
  <si>
    <t xml:space="preserve">Premix </t>
  </si>
  <si>
    <t xml:space="preserve">ATK </t>
  </si>
  <si>
    <t xml:space="preserve"> Gasoil (Rig)</t>
  </si>
  <si>
    <t>CHASE PET. GHANA LIMITED</t>
  </si>
  <si>
    <t>CIRRUS OIL SERVICES LIMITED</t>
  </si>
  <si>
    <t>DOME ENERGY RESOURCES LIMITED</t>
  </si>
  <si>
    <t>DOMINION INT. PETROLEUM LIMITED</t>
  </si>
  <si>
    <t>EBONY OIL &amp; GAS LIMITED</t>
  </si>
  <si>
    <t>FUELTRADE LIMITED</t>
  </si>
  <si>
    <t>GLOBEX ENERGY LIMITED</t>
  </si>
  <si>
    <t xml:space="preserve">JUWEL ENERGY LIMITED </t>
  </si>
  <si>
    <t>LHS GHANA LIMITED</t>
  </si>
  <si>
    <t xml:space="preserve">MISYL ENERGY COMPANY LIMITED </t>
  </si>
  <si>
    <t>OIL CHANNEL LIMITED</t>
  </si>
  <si>
    <t xml:space="preserve">OIL TRADE COMPANY LIMITED </t>
  </si>
  <si>
    <t>PLATON GAS OIL LIMITED</t>
  </si>
  <si>
    <t xml:space="preserve">RAMA ENERGY LIMITED </t>
  </si>
  <si>
    <t>TEMA OIL REFINERY (TOR)</t>
  </si>
  <si>
    <t>VIHAMA ENERGY LIMITED</t>
  </si>
  <si>
    <t>TOTAL</t>
  </si>
  <si>
    <t>Conversion Factor</t>
  </si>
  <si>
    <t>All Products are in metric tonnes (MT)</t>
  </si>
  <si>
    <t>BATTOP ENERGY LIMITED</t>
  </si>
  <si>
    <t>EAGLE PETROLEUM COMPANY LIMITED</t>
  </si>
  <si>
    <t>MED PETROLEUM COMPANY LIMITED</t>
  </si>
  <si>
    <t>SA ENERGY LIMITED</t>
  </si>
  <si>
    <t>MARKET SHARES</t>
  </si>
  <si>
    <t>All Products are in Litres except LPG which is in Kg</t>
  </si>
  <si>
    <t>All Products</t>
  </si>
  <si>
    <t>Naphtha (Unified)</t>
  </si>
  <si>
    <t>LEMLA PETROLEUM LIMITED</t>
  </si>
  <si>
    <t>AKWAABA OIL REFINERY LIMITED</t>
  </si>
  <si>
    <t>SAGE DISTRIBUTION LIMITED</t>
  </si>
  <si>
    <t>LPG -Propane (Power Plant)</t>
  </si>
  <si>
    <t xml:space="preserve">LPG - Butane </t>
  </si>
  <si>
    <t>Residual Fuel Oil (Industrial)</t>
  </si>
  <si>
    <t>Heavy Fuel Oil (Power Plants)</t>
  </si>
  <si>
    <t>Gas oil (Diesel)</t>
  </si>
  <si>
    <t xml:space="preserve">Marine Gasoil (Local) </t>
  </si>
  <si>
    <t xml:space="preserve">Gasoline (Premium) </t>
  </si>
  <si>
    <t>Marine Gasoil (Foreign)</t>
  </si>
  <si>
    <t xml:space="preserve">Gasoil (Mines) </t>
  </si>
  <si>
    <t>MATRIX GAS GHANA LIMITED</t>
  </si>
  <si>
    <t>ALFAPETRO GHANA LIMITED</t>
  </si>
  <si>
    <t>ASTRA OIL SERVICES LIMITED</t>
  </si>
  <si>
    <t>BLUE OCEAN INVESTMENTS LIMITED</t>
  </si>
  <si>
    <t>FIRM ENERGY LIMITED</t>
  </si>
  <si>
    <t>GENYSIS GLOBAL LIMITED</t>
  </si>
  <si>
    <t>HASK OIL COMPANY LIMITED</t>
  </si>
  <si>
    <t>MARANATHA OIL SERVICES LIMITED</t>
  </si>
  <si>
    <t>MOBILE ENERGY RESOURCES LIMITED</t>
  </si>
  <si>
    <t xml:space="preserve">NATION SERVICES LIMITED </t>
  </si>
  <si>
    <t xml:space="preserve">NENSER PETROLEUM GHANA LIMITED </t>
  </si>
  <si>
    <t>PETROLEUM WAREHOUSING &amp; SUPPLY LIMITED</t>
  </si>
  <si>
    <t>RHEMA ENERGY COMPANY LIMITED</t>
  </si>
  <si>
    <t>WOODFIELDS ENERGY RESOURCES LIMITED</t>
  </si>
  <si>
    <t>EVERSTONE ENERGY LIMITED</t>
  </si>
  <si>
    <t>GLORYMAY PETROLEUM COMPANY LIMITED</t>
  </si>
  <si>
    <t>GOENERGY COMPANY LIMITED</t>
  </si>
  <si>
    <t>HILSON PETROLEUM GHANA LIMITED</t>
  </si>
  <si>
    <t>KPABULGA ENERGY LIMITED</t>
  </si>
  <si>
    <t>MARIAJE LINX INVESTMENT LIMITED</t>
  </si>
  <si>
    <t>STRATCON ENERGY AND TRADING LIMITED</t>
  </si>
  <si>
    <t>LPG - Butane  for Domestic (Residential), Commercial, Industrial and Autogas use.</t>
  </si>
  <si>
    <t>CUBICA ENERGY LIMITED</t>
  </si>
  <si>
    <t>BIDECs Performance Statistics</t>
  </si>
  <si>
    <t>Jan-Mar 2022</t>
  </si>
  <si>
    <t>****ADINKRA SUPPLY COMPANY GHANA LIMITED</t>
  </si>
  <si>
    <t>GRAND TOTAL</t>
  </si>
  <si>
    <t>Jan-June 2022</t>
  </si>
  <si>
    <t>April -June 2022</t>
  </si>
  <si>
    <t>COMANDA ENERGY LIMITED</t>
  </si>
  <si>
    <t>INTERNATIONAL PETROLEUM RESOURCES GHANA LIMITED</t>
  </si>
  <si>
    <t xml:space="preserve">RESTON ENERGY TRADING LIMITED </t>
  </si>
  <si>
    <t>July -September 2022</t>
  </si>
  <si>
    <t>January-December 2022</t>
  </si>
  <si>
    <t>October-December 2022</t>
  </si>
  <si>
    <t>July-December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</si>
</sst>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26"/>
      <color theme="1"/>
      <name val="Calibri"/>
      <family val="2"/>
      <scheme val="minor"/>
    </font>
    <font>
      <sz val="11"/>
      <color theme="1"/>
      <name val="Tahoma"/>
      <family val="2"/>
    </font>
    <font>
      <b/>
      <sz val="16"/>
      <color theme="1"/>
      <name val="Tahoma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Tahoma"/>
      <family val="2"/>
    </font>
    <font>
      <b/>
      <sz val="18"/>
      <color theme="1"/>
      <name val="Calibri"/>
      <family val="2"/>
      <scheme val="minor"/>
    </font>
    <font>
      <b/>
      <sz val="18"/>
      <color theme="1"/>
      <name val="Bookman Old Style"/>
      <family val="1"/>
    </font>
    <font>
      <sz val="16"/>
      <color theme="1"/>
      <name val="Tahoma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Bookman Old Style"/>
      <family val="1"/>
    </font>
    <font>
      <sz val="18"/>
      <color theme="1"/>
      <name val="Calibri"/>
      <family val="2"/>
      <scheme val="minor"/>
    </font>
    <font>
      <sz val="11"/>
      <color rgb="FFFF0000"/>
      <name val="Tahoma"/>
      <family val="2"/>
    </font>
    <font>
      <sz val="11"/>
      <color rgb="FFFF0000"/>
      <name val="Calibri"/>
      <family val="2"/>
      <scheme val="minor"/>
    </font>
    <font>
      <sz val="18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6"/>
      <name val="Tahoma"/>
      <family val="2"/>
    </font>
    <font>
      <sz val="18"/>
      <color theme="1"/>
      <name val="Tahoma"/>
      <family val="2"/>
    </font>
    <font>
      <sz val="14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166" fontId="5" fillId="0" borderId="1" xfId="0" applyNumberFormat="1" applyFont="1" applyBorder="1"/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11" fillId="0" borderId="0" xfId="2" applyNumberFormat="1" applyFont="1" applyBorder="1"/>
    <xf numFmtId="0" fontId="0" fillId="0" borderId="1" xfId="0" applyBorder="1"/>
    <xf numFmtId="0" fontId="9" fillId="0" borderId="1" xfId="0" applyFont="1" applyBorder="1"/>
    <xf numFmtId="0" fontId="9" fillId="0" borderId="0" xfId="0" applyFont="1"/>
    <xf numFmtId="165" fontId="4" fillId="0" borderId="0" xfId="0" applyNumberFormat="1" applyFont="1"/>
    <xf numFmtId="0" fontId="13" fillId="0" borderId="0" xfId="0" applyFont="1"/>
    <xf numFmtId="43" fontId="4" fillId="0" borderId="0" xfId="0" applyNumberFormat="1" applyFont="1"/>
    <xf numFmtId="0" fontId="2" fillId="0" borderId="0" xfId="0" applyFont="1"/>
    <xf numFmtId="0" fontId="3" fillId="0" borderId="0" xfId="0" applyFont="1"/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14" fillId="0" borderId="1" xfId="0" applyFont="1" applyBorder="1"/>
    <xf numFmtId="0" fontId="15" fillId="0" borderId="0" xfId="0" applyFont="1"/>
    <xf numFmtId="0" fontId="16" fillId="0" borderId="0" xfId="0" applyFont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10" fontId="11" fillId="0" borderId="0" xfId="2" applyNumberFormat="1" applyFont="1" applyFill="1" applyBorder="1"/>
    <xf numFmtId="165" fontId="5" fillId="0" borderId="1" xfId="0" applyNumberFormat="1" applyFont="1" applyBorder="1"/>
    <xf numFmtId="0" fontId="5" fillId="0" borderId="1" xfId="0" applyFont="1" applyBorder="1"/>
    <xf numFmtId="0" fontId="8" fillId="0" borderId="1" xfId="0" applyFont="1" applyBorder="1"/>
    <xf numFmtId="165" fontId="11" fillId="0" borderId="1" xfId="1" applyNumberFormat="1" applyFont="1" applyBorder="1"/>
    <xf numFmtId="165" fontId="11" fillId="0" borderId="1" xfId="1" applyNumberFormat="1" applyFont="1" applyFill="1" applyBorder="1"/>
    <xf numFmtId="165" fontId="20" fillId="0" borderId="1" xfId="1" applyNumberFormat="1" applyFont="1" applyBorder="1"/>
    <xf numFmtId="165" fontId="20" fillId="0" borderId="1" xfId="1" applyNumberFormat="1" applyFont="1" applyFill="1" applyBorder="1"/>
    <xf numFmtId="2" fontId="9" fillId="0" borderId="1" xfId="0" applyNumberFormat="1" applyFont="1" applyBorder="1"/>
    <xf numFmtId="165" fontId="21" fillId="0" borderId="1" xfId="1" applyNumberFormat="1" applyFont="1" applyBorder="1"/>
    <xf numFmtId="165" fontId="2" fillId="0" borderId="1" xfId="0" applyNumberFormat="1" applyFont="1" applyBorder="1"/>
    <xf numFmtId="165" fontId="2" fillId="0" borderId="1" xfId="1" applyNumberFormat="1" applyFont="1" applyBorder="1"/>
    <xf numFmtId="165" fontId="21" fillId="0" borderId="1" xfId="1" applyNumberFormat="1" applyFont="1" applyFill="1" applyBorder="1"/>
    <xf numFmtId="10" fontId="21" fillId="0" borderId="1" xfId="2" applyNumberFormat="1" applyFont="1" applyBorder="1"/>
    <xf numFmtId="10" fontId="21" fillId="0" borderId="1" xfId="2" applyNumberFormat="1" applyFont="1" applyFill="1" applyBorder="1"/>
    <xf numFmtId="10" fontId="2" fillId="0" borderId="1" xfId="2" applyNumberFormat="1" applyFont="1" applyBorder="1"/>
    <xf numFmtId="165" fontId="5" fillId="0" borderId="0" xfId="0" applyNumberFormat="1" applyFont="1"/>
    <xf numFmtId="164" fontId="22" fillId="0" borderId="1" xfId="1" applyFont="1" applyBorder="1"/>
    <xf numFmtId="164" fontId="22" fillId="0" borderId="1" xfId="1" applyFont="1" applyFill="1" applyBorder="1"/>
    <xf numFmtId="165" fontId="22" fillId="0" borderId="1" xfId="1" applyNumberFormat="1" applyFont="1" applyBorder="1"/>
    <xf numFmtId="165" fontId="5" fillId="0" borderId="1" xfId="1" applyNumberFormat="1" applyFont="1" applyBorder="1"/>
    <xf numFmtId="10" fontId="11" fillId="0" borderId="1" xfId="2" applyNumberFormat="1" applyFont="1" applyBorder="1"/>
    <xf numFmtId="10" fontId="5" fillId="0" borderId="1" xfId="2" applyNumberFormat="1" applyFont="1" applyBorder="1"/>
    <xf numFmtId="0" fontId="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4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5.42578125" customWidth="1"/>
    <col min="18" max="18" width="11.7109375" customWidth="1"/>
    <col min="19" max="19" width="44.5703125" customWidth="1"/>
  </cols>
  <sheetData>
    <row r="1" spans="1:17" ht="33.75" x14ac:dyDescent="0.5">
      <c r="B1" s="15" t="s">
        <v>68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"/>
    </row>
    <row r="2" spans="1:17" ht="26.25" x14ac:dyDescent="0.4">
      <c r="B2" s="2">
        <v>44562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17" t="s">
        <v>1</v>
      </c>
      <c r="C3" s="6" t="s">
        <v>38</v>
      </c>
      <c r="D3" s="6" t="s">
        <v>39</v>
      </c>
      <c r="E3" s="6" t="s">
        <v>40</v>
      </c>
      <c r="F3" s="6" t="s">
        <v>41</v>
      </c>
      <c r="G3" s="6" t="s">
        <v>32</v>
      </c>
      <c r="H3" s="6" t="s">
        <v>2</v>
      </c>
      <c r="I3" s="6" t="s">
        <v>37</v>
      </c>
      <c r="J3" s="6" t="s">
        <v>36</v>
      </c>
      <c r="K3" s="6" t="s">
        <v>42</v>
      </c>
      <c r="L3" s="6" t="s">
        <v>3</v>
      </c>
      <c r="M3" s="6" t="s">
        <v>43</v>
      </c>
      <c r="N3" s="6" t="s">
        <v>44</v>
      </c>
      <c r="O3" s="6" t="s">
        <v>4</v>
      </c>
      <c r="P3" s="7" t="s">
        <v>5</v>
      </c>
      <c r="Q3" s="1"/>
    </row>
    <row r="4" spans="1:17" ht="39" customHeight="1" x14ac:dyDescent="0.35">
      <c r="A4" s="18">
        <v>1</v>
      </c>
      <c r="B4" s="19" t="s">
        <v>34</v>
      </c>
      <c r="C4" s="29">
        <v>2795000</v>
      </c>
      <c r="D4" s="30">
        <v>0</v>
      </c>
      <c r="E4" s="29">
        <v>2134000</v>
      </c>
      <c r="F4" s="29">
        <v>0</v>
      </c>
      <c r="G4" s="29">
        <v>216000</v>
      </c>
      <c r="H4" s="29">
        <v>0</v>
      </c>
      <c r="I4" s="30">
        <v>0</v>
      </c>
      <c r="J4" s="30">
        <v>0</v>
      </c>
      <c r="K4" s="29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1"/>
    </row>
    <row r="5" spans="1:17" ht="39" customHeight="1" x14ac:dyDescent="0.35">
      <c r="A5" s="18">
        <v>2</v>
      </c>
      <c r="B5" s="19" t="s">
        <v>46</v>
      </c>
      <c r="C5" s="29">
        <v>0</v>
      </c>
      <c r="D5" s="30">
        <v>0</v>
      </c>
      <c r="E5" s="29">
        <v>27000</v>
      </c>
      <c r="F5" s="29">
        <v>0</v>
      </c>
      <c r="G5" s="29">
        <v>0</v>
      </c>
      <c r="H5" s="29">
        <v>0</v>
      </c>
      <c r="I5" s="30">
        <v>1467150</v>
      </c>
      <c r="J5" s="30">
        <v>0</v>
      </c>
      <c r="K5" s="29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1"/>
    </row>
    <row r="6" spans="1:17" ht="39" customHeight="1" x14ac:dyDescent="0.35">
      <c r="A6" s="18">
        <v>3</v>
      </c>
      <c r="B6" s="19" t="s">
        <v>47</v>
      </c>
      <c r="C6" s="30">
        <v>0</v>
      </c>
      <c r="D6" s="30">
        <v>0</v>
      </c>
      <c r="E6" s="30">
        <v>4604000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3536500</v>
      </c>
      <c r="L6" s="30">
        <v>0</v>
      </c>
      <c r="M6" s="30">
        <v>0</v>
      </c>
      <c r="N6" s="30">
        <v>13238800</v>
      </c>
      <c r="O6" s="30">
        <v>0</v>
      </c>
      <c r="P6" s="30">
        <v>218206</v>
      </c>
      <c r="Q6" s="1"/>
    </row>
    <row r="7" spans="1:17" ht="39" customHeight="1" x14ac:dyDescent="0.35">
      <c r="A7" s="18">
        <v>4</v>
      </c>
      <c r="B7" s="19" t="s">
        <v>25</v>
      </c>
      <c r="C7" s="29">
        <v>0</v>
      </c>
      <c r="D7" s="30">
        <v>0</v>
      </c>
      <c r="E7" s="29">
        <v>0</v>
      </c>
      <c r="F7" s="29">
        <v>0</v>
      </c>
      <c r="G7" s="29">
        <v>0</v>
      </c>
      <c r="H7" s="29">
        <v>0</v>
      </c>
      <c r="I7" s="30">
        <v>0</v>
      </c>
      <c r="J7" s="30">
        <v>0</v>
      </c>
      <c r="K7" s="29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1"/>
    </row>
    <row r="8" spans="1:17" ht="39" customHeight="1" x14ac:dyDescent="0.35">
      <c r="A8" s="18">
        <v>5</v>
      </c>
      <c r="B8" s="19" t="s">
        <v>48</v>
      </c>
      <c r="C8" s="29">
        <v>0</v>
      </c>
      <c r="D8" s="30">
        <v>0</v>
      </c>
      <c r="E8" s="29">
        <v>4909500</v>
      </c>
      <c r="F8" s="29">
        <v>0</v>
      </c>
      <c r="G8" s="29">
        <v>0</v>
      </c>
      <c r="H8" s="29">
        <v>126000</v>
      </c>
      <c r="I8" s="30">
        <v>1680950</v>
      </c>
      <c r="J8" s="30">
        <v>0</v>
      </c>
      <c r="K8" s="29">
        <v>10391100</v>
      </c>
      <c r="L8" s="29">
        <v>0</v>
      </c>
      <c r="M8" s="29">
        <v>0</v>
      </c>
      <c r="N8" s="29">
        <v>0</v>
      </c>
      <c r="O8" s="29">
        <v>17106000</v>
      </c>
      <c r="P8" s="29">
        <v>0</v>
      </c>
      <c r="Q8" s="1"/>
    </row>
    <row r="9" spans="1:17" ht="39" customHeight="1" x14ac:dyDescent="0.35">
      <c r="A9" s="18">
        <v>6</v>
      </c>
      <c r="B9" s="19" t="s">
        <v>6</v>
      </c>
      <c r="C9" s="29">
        <v>0</v>
      </c>
      <c r="D9" s="30">
        <v>0</v>
      </c>
      <c r="E9" s="29">
        <v>11156000</v>
      </c>
      <c r="F9" s="29">
        <v>324000</v>
      </c>
      <c r="G9" s="29">
        <v>0</v>
      </c>
      <c r="H9" s="29">
        <v>0</v>
      </c>
      <c r="I9" s="30">
        <v>438315</v>
      </c>
      <c r="J9" s="30">
        <v>0</v>
      </c>
      <c r="K9" s="29">
        <v>10926000</v>
      </c>
      <c r="L9" s="29">
        <v>0</v>
      </c>
      <c r="M9" s="30">
        <v>0</v>
      </c>
      <c r="N9" s="29">
        <v>0</v>
      </c>
      <c r="O9" s="29">
        <v>0</v>
      </c>
      <c r="P9" s="29">
        <v>0</v>
      </c>
      <c r="Q9" s="1"/>
    </row>
    <row r="10" spans="1:17" ht="39" customHeight="1" x14ac:dyDescent="0.35">
      <c r="A10" s="18">
        <v>7</v>
      </c>
      <c r="B10" s="19" t="s">
        <v>7</v>
      </c>
      <c r="C10" s="29">
        <v>0</v>
      </c>
      <c r="D10" s="29">
        <v>0</v>
      </c>
      <c r="E10" s="29">
        <v>9485500</v>
      </c>
      <c r="F10" s="29">
        <v>81000</v>
      </c>
      <c r="G10" s="29">
        <v>0</v>
      </c>
      <c r="H10" s="29">
        <v>27000</v>
      </c>
      <c r="I10" s="30">
        <v>0</v>
      </c>
      <c r="J10" s="30">
        <v>0</v>
      </c>
      <c r="K10" s="29">
        <v>11999300</v>
      </c>
      <c r="L10" s="29">
        <v>0</v>
      </c>
      <c r="M10" s="30">
        <v>0</v>
      </c>
      <c r="N10" s="30">
        <v>0</v>
      </c>
      <c r="O10" s="30">
        <v>3297000</v>
      </c>
      <c r="P10" s="29">
        <v>0</v>
      </c>
      <c r="Q10" s="1"/>
    </row>
    <row r="11" spans="1:17" ht="39" customHeight="1" x14ac:dyDescent="0.35">
      <c r="A11" s="18">
        <v>8</v>
      </c>
      <c r="B11" s="19" t="s">
        <v>8</v>
      </c>
      <c r="C11" s="29">
        <v>0</v>
      </c>
      <c r="D11" s="30">
        <v>0</v>
      </c>
      <c r="E11" s="29">
        <v>0</v>
      </c>
      <c r="F11" s="29">
        <v>0</v>
      </c>
      <c r="G11" s="29">
        <v>0</v>
      </c>
      <c r="H11" s="29">
        <v>0</v>
      </c>
      <c r="I11" s="30">
        <v>0</v>
      </c>
      <c r="J11" s="30">
        <v>0</v>
      </c>
      <c r="K11" s="29">
        <v>0</v>
      </c>
      <c r="L11" s="29">
        <v>0</v>
      </c>
      <c r="M11" s="30">
        <v>0</v>
      </c>
      <c r="N11" s="30">
        <v>0</v>
      </c>
      <c r="O11" s="30">
        <v>0</v>
      </c>
      <c r="P11" s="30">
        <v>0</v>
      </c>
      <c r="Q11" s="1"/>
    </row>
    <row r="12" spans="1:17" ht="39" customHeight="1" x14ac:dyDescent="0.35">
      <c r="A12" s="18">
        <v>9</v>
      </c>
      <c r="B12" s="19" t="s">
        <v>9</v>
      </c>
      <c r="C12" s="29">
        <v>1769000</v>
      </c>
      <c r="D12" s="30">
        <v>0</v>
      </c>
      <c r="E12" s="29">
        <v>11453300</v>
      </c>
      <c r="F12" s="29">
        <v>0</v>
      </c>
      <c r="G12" s="29">
        <v>0</v>
      </c>
      <c r="H12" s="29">
        <v>0</v>
      </c>
      <c r="I12" s="30">
        <v>0</v>
      </c>
      <c r="J12" s="30">
        <v>0</v>
      </c>
      <c r="K12" s="29">
        <v>18835200</v>
      </c>
      <c r="L12" s="29">
        <v>0</v>
      </c>
      <c r="M12" s="30">
        <v>0</v>
      </c>
      <c r="N12" s="30">
        <v>0</v>
      </c>
      <c r="O12" s="30">
        <v>0</v>
      </c>
      <c r="P12" s="30">
        <v>0</v>
      </c>
      <c r="Q12" s="1"/>
    </row>
    <row r="13" spans="1:17" ht="39" customHeight="1" x14ac:dyDescent="0.35">
      <c r="A13" s="18">
        <v>10</v>
      </c>
      <c r="B13" s="19" t="s">
        <v>26</v>
      </c>
      <c r="C13" s="29">
        <v>0</v>
      </c>
      <c r="D13" s="30">
        <v>0</v>
      </c>
      <c r="E13" s="29">
        <v>3708000</v>
      </c>
      <c r="F13" s="29">
        <v>0</v>
      </c>
      <c r="G13" s="29">
        <v>0</v>
      </c>
      <c r="H13" s="29">
        <v>0</v>
      </c>
      <c r="I13" s="30">
        <v>0</v>
      </c>
      <c r="J13" s="30">
        <v>0</v>
      </c>
      <c r="K13" s="29">
        <v>10286600</v>
      </c>
      <c r="L13" s="29">
        <v>607500</v>
      </c>
      <c r="M13" s="30">
        <v>0</v>
      </c>
      <c r="N13" s="30">
        <v>0</v>
      </c>
      <c r="O13" s="30">
        <v>0</v>
      </c>
      <c r="P13" s="30">
        <v>0</v>
      </c>
      <c r="Q13" s="1"/>
    </row>
    <row r="14" spans="1:17" ht="39" customHeight="1" x14ac:dyDescent="0.35">
      <c r="A14" s="18">
        <v>11</v>
      </c>
      <c r="B14" s="19" t="s">
        <v>10</v>
      </c>
      <c r="C14" s="29">
        <v>0</v>
      </c>
      <c r="D14" s="30">
        <v>0</v>
      </c>
      <c r="E14" s="29">
        <v>0</v>
      </c>
      <c r="F14" s="29">
        <v>0</v>
      </c>
      <c r="G14" s="29">
        <v>0</v>
      </c>
      <c r="H14" s="29">
        <v>0</v>
      </c>
      <c r="I14" s="30">
        <v>0</v>
      </c>
      <c r="J14" s="30">
        <v>0</v>
      </c>
      <c r="K14" s="29">
        <v>0</v>
      </c>
      <c r="L14" s="29">
        <v>0</v>
      </c>
      <c r="M14" s="30">
        <v>0</v>
      </c>
      <c r="N14" s="29">
        <v>0</v>
      </c>
      <c r="O14" s="29">
        <v>0</v>
      </c>
      <c r="P14" s="30">
        <v>0</v>
      </c>
      <c r="Q14" s="1"/>
    </row>
    <row r="15" spans="1:17" ht="39" customHeight="1" x14ac:dyDescent="0.35">
      <c r="A15" s="18">
        <v>12</v>
      </c>
      <c r="B15" s="19" t="s">
        <v>59</v>
      </c>
      <c r="C15" s="29">
        <v>486000</v>
      </c>
      <c r="D15" s="30">
        <v>0</v>
      </c>
      <c r="E15" s="29">
        <v>783000</v>
      </c>
      <c r="F15" s="29">
        <v>0</v>
      </c>
      <c r="G15" s="29">
        <v>0</v>
      </c>
      <c r="H15" s="29">
        <v>0</v>
      </c>
      <c r="I15" s="30">
        <v>0</v>
      </c>
      <c r="J15" s="30">
        <v>0</v>
      </c>
      <c r="K15" s="29">
        <v>189000</v>
      </c>
      <c r="L15" s="29">
        <v>0</v>
      </c>
      <c r="M15" s="30">
        <v>0</v>
      </c>
      <c r="N15" s="29">
        <v>0</v>
      </c>
      <c r="O15" s="29">
        <v>0</v>
      </c>
      <c r="P15" s="30">
        <v>0</v>
      </c>
      <c r="Q15" s="1"/>
    </row>
    <row r="16" spans="1:17" ht="39" customHeight="1" x14ac:dyDescent="0.35">
      <c r="A16" s="18">
        <v>13</v>
      </c>
      <c r="B16" s="19" t="s">
        <v>49</v>
      </c>
      <c r="C16" s="29">
        <v>0</v>
      </c>
      <c r="D16" s="30">
        <v>0</v>
      </c>
      <c r="E16" s="29">
        <v>84500</v>
      </c>
      <c r="F16" s="29">
        <v>0</v>
      </c>
      <c r="G16" s="29">
        <v>0</v>
      </c>
      <c r="H16" s="29">
        <v>0</v>
      </c>
      <c r="I16" s="30">
        <v>0</v>
      </c>
      <c r="J16" s="30">
        <v>0</v>
      </c>
      <c r="K16" s="29">
        <v>578500</v>
      </c>
      <c r="L16" s="29">
        <v>0</v>
      </c>
      <c r="M16" s="30">
        <v>0</v>
      </c>
      <c r="N16" s="29">
        <v>0</v>
      </c>
      <c r="O16" s="29">
        <v>0</v>
      </c>
      <c r="P16" s="30">
        <v>0</v>
      </c>
      <c r="Q16" s="1"/>
    </row>
    <row r="17" spans="1:17" ht="39" customHeight="1" x14ac:dyDescent="0.35">
      <c r="A17" s="18">
        <v>14</v>
      </c>
      <c r="B17" s="19" t="s">
        <v>11</v>
      </c>
      <c r="C17" s="29">
        <v>0</v>
      </c>
      <c r="D17" s="30">
        <v>0</v>
      </c>
      <c r="E17" s="29">
        <v>2866500</v>
      </c>
      <c r="F17" s="29">
        <v>0</v>
      </c>
      <c r="G17" s="29">
        <v>0</v>
      </c>
      <c r="H17" s="29">
        <v>0</v>
      </c>
      <c r="I17" s="30">
        <v>4697520</v>
      </c>
      <c r="J17" s="30">
        <v>0</v>
      </c>
      <c r="K17" s="29">
        <v>2809500</v>
      </c>
      <c r="L17" s="29">
        <v>0</v>
      </c>
      <c r="M17" s="30">
        <v>0</v>
      </c>
      <c r="N17" s="29">
        <v>3699000</v>
      </c>
      <c r="O17" s="29">
        <v>0</v>
      </c>
      <c r="P17" s="30">
        <v>0</v>
      </c>
      <c r="Q17" s="1"/>
    </row>
    <row r="18" spans="1:17" ht="39" customHeight="1" x14ac:dyDescent="0.35">
      <c r="A18" s="18">
        <v>15</v>
      </c>
      <c r="B18" s="19" t="s">
        <v>50</v>
      </c>
      <c r="C18" s="29">
        <v>0</v>
      </c>
      <c r="D18" s="30">
        <v>0</v>
      </c>
      <c r="E18" s="29">
        <v>0</v>
      </c>
      <c r="F18" s="29">
        <v>0</v>
      </c>
      <c r="G18" s="29">
        <v>0</v>
      </c>
      <c r="H18" s="29">
        <v>0</v>
      </c>
      <c r="I18" s="30">
        <v>2664270</v>
      </c>
      <c r="J18" s="30">
        <v>0</v>
      </c>
      <c r="K18" s="29">
        <v>0</v>
      </c>
      <c r="L18" s="29">
        <v>0</v>
      </c>
      <c r="M18" s="30">
        <v>0</v>
      </c>
      <c r="N18" s="29">
        <v>0</v>
      </c>
      <c r="O18" s="29">
        <v>0</v>
      </c>
      <c r="P18" s="30">
        <v>0</v>
      </c>
      <c r="Q18" s="1"/>
    </row>
    <row r="19" spans="1:17" ht="39" customHeight="1" x14ac:dyDescent="0.35">
      <c r="A19" s="18">
        <v>16</v>
      </c>
      <c r="B19" s="19" t="s">
        <v>12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726160</v>
      </c>
      <c r="J19" s="30">
        <v>0</v>
      </c>
      <c r="K19" s="30">
        <v>688500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1"/>
    </row>
    <row r="20" spans="1:17" ht="39" customHeight="1" x14ac:dyDescent="0.35">
      <c r="A20" s="18">
        <v>17</v>
      </c>
      <c r="B20" s="19" t="s">
        <v>60</v>
      </c>
      <c r="C20" s="30">
        <v>0</v>
      </c>
      <c r="D20" s="30">
        <v>0</v>
      </c>
      <c r="E20" s="30">
        <v>992000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792500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1"/>
    </row>
    <row r="21" spans="1:17" ht="39" customHeight="1" x14ac:dyDescent="0.35">
      <c r="A21" s="18">
        <v>18</v>
      </c>
      <c r="B21" s="19" t="s">
        <v>61</v>
      </c>
      <c r="C21" s="30">
        <v>0</v>
      </c>
      <c r="D21" s="30">
        <v>0</v>
      </c>
      <c r="E21" s="30">
        <v>30915700</v>
      </c>
      <c r="F21" s="30">
        <v>270000</v>
      </c>
      <c r="G21" s="30">
        <v>0</v>
      </c>
      <c r="H21" s="30">
        <v>0</v>
      </c>
      <c r="I21" s="30">
        <v>1464790</v>
      </c>
      <c r="J21" s="30">
        <v>0</v>
      </c>
      <c r="K21" s="30">
        <v>41734000</v>
      </c>
      <c r="L21" s="30">
        <v>0</v>
      </c>
      <c r="M21" s="30">
        <v>0</v>
      </c>
      <c r="N21" s="30">
        <v>2727000</v>
      </c>
      <c r="O21" s="30">
        <v>2732800</v>
      </c>
      <c r="P21" s="30">
        <v>3577591</v>
      </c>
      <c r="Q21" s="1"/>
    </row>
    <row r="22" spans="1:17" s="21" customFormat="1" ht="39" customHeight="1" x14ac:dyDescent="0.35">
      <c r="A22" s="18">
        <v>19</v>
      </c>
      <c r="B22" s="19" t="s">
        <v>51</v>
      </c>
      <c r="C22" s="29">
        <v>0</v>
      </c>
      <c r="D22" s="30">
        <v>0</v>
      </c>
      <c r="E22" s="29">
        <v>0</v>
      </c>
      <c r="F22" s="29">
        <v>0</v>
      </c>
      <c r="G22" s="29">
        <v>0</v>
      </c>
      <c r="H22" s="29">
        <v>0</v>
      </c>
      <c r="I22" s="30">
        <v>0</v>
      </c>
      <c r="J22" s="30">
        <v>0</v>
      </c>
      <c r="K22" s="29">
        <v>162000</v>
      </c>
      <c r="L22" s="29">
        <v>0</v>
      </c>
      <c r="M22" s="30">
        <v>0</v>
      </c>
      <c r="N22" s="30">
        <v>0</v>
      </c>
      <c r="O22" s="30">
        <v>0</v>
      </c>
      <c r="P22" s="30">
        <v>0</v>
      </c>
      <c r="Q22" s="20"/>
    </row>
    <row r="23" spans="1:17" s="21" customFormat="1" ht="39" customHeight="1" x14ac:dyDescent="0.35">
      <c r="A23" s="18">
        <v>20</v>
      </c>
      <c r="B23" s="19" t="s">
        <v>62</v>
      </c>
      <c r="C23" s="29">
        <v>0</v>
      </c>
      <c r="D23" s="30">
        <v>0</v>
      </c>
      <c r="E23" s="29">
        <v>0</v>
      </c>
      <c r="F23" s="29">
        <v>0</v>
      </c>
      <c r="G23" s="29">
        <v>0</v>
      </c>
      <c r="H23" s="29">
        <v>0</v>
      </c>
      <c r="I23" s="30">
        <v>0</v>
      </c>
      <c r="J23" s="30">
        <v>0</v>
      </c>
      <c r="K23" s="29">
        <v>148500</v>
      </c>
      <c r="L23" s="29">
        <v>0</v>
      </c>
      <c r="M23" s="30">
        <v>0</v>
      </c>
      <c r="N23" s="30">
        <v>0</v>
      </c>
      <c r="O23" s="30">
        <v>0</v>
      </c>
      <c r="P23" s="30">
        <v>0</v>
      </c>
      <c r="Q23" s="20"/>
    </row>
    <row r="24" spans="1:17" s="24" customFormat="1" ht="39" customHeight="1" x14ac:dyDescent="0.35">
      <c r="A24" s="18">
        <v>21</v>
      </c>
      <c r="B24" s="22" t="s">
        <v>13</v>
      </c>
      <c r="C24" s="31">
        <v>0</v>
      </c>
      <c r="D24" s="32">
        <v>0</v>
      </c>
      <c r="E24" s="31">
        <v>29469400</v>
      </c>
      <c r="F24" s="31">
        <v>243000</v>
      </c>
      <c r="G24" s="31">
        <v>0</v>
      </c>
      <c r="H24" s="31">
        <v>13500</v>
      </c>
      <c r="I24" s="32">
        <v>165900</v>
      </c>
      <c r="J24" s="32">
        <v>0</v>
      </c>
      <c r="K24" s="31">
        <v>26239000</v>
      </c>
      <c r="L24" s="31">
        <v>0</v>
      </c>
      <c r="M24" s="32">
        <v>0</v>
      </c>
      <c r="N24" s="31">
        <v>0</v>
      </c>
      <c r="O24" s="31">
        <v>1498100</v>
      </c>
      <c r="P24" s="32">
        <v>0</v>
      </c>
      <c r="Q24" s="23"/>
    </row>
    <row r="25" spans="1:17" s="24" customFormat="1" ht="39" customHeight="1" x14ac:dyDescent="0.35">
      <c r="A25" s="18">
        <v>22</v>
      </c>
      <c r="B25" s="22" t="s">
        <v>63</v>
      </c>
      <c r="C25" s="31">
        <v>0</v>
      </c>
      <c r="D25" s="32">
        <v>0</v>
      </c>
      <c r="E25" s="31">
        <v>0</v>
      </c>
      <c r="F25" s="31">
        <v>0</v>
      </c>
      <c r="G25" s="31">
        <v>0</v>
      </c>
      <c r="H25" s="31">
        <v>0</v>
      </c>
      <c r="I25" s="32">
        <v>0</v>
      </c>
      <c r="J25" s="32">
        <v>0</v>
      </c>
      <c r="K25" s="31">
        <v>0</v>
      </c>
      <c r="L25" s="31">
        <v>0</v>
      </c>
      <c r="M25" s="32">
        <v>0</v>
      </c>
      <c r="N25" s="31">
        <v>0</v>
      </c>
      <c r="O25" s="31">
        <v>0</v>
      </c>
      <c r="P25" s="32">
        <v>0</v>
      </c>
      <c r="Q25" s="23"/>
    </row>
    <row r="26" spans="1:17" ht="39" customHeight="1" x14ac:dyDescent="0.35">
      <c r="A26" s="18">
        <v>23</v>
      </c>
      <c r="B26" s="19" t="s">
        <v>33</v>
      </c>
      <c r="C26" s="29">
        <v>0</v>
      </c>
      <c r="D26" s="30">
        <v>0</v>
      </c>
      <c r="E26" s="29">
        <v>1390500</v>
      </c>
      <c r="F26" s="29">
        <v>0</v>
      </c>
      <c r="G26" s="29">
        <v>0</v>
      </c>
      <c r="H26" s="29">
        <v>0</v>
      </c>
      <c r="I26" s="30">
        <v>0</v>
      </c>
      <c r="J26" s="30">
        <v>0</v>
      </c>
      <c r="K26" s="29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1"/>
    </row>
    <row r="27" spans="1:17" ht="39" customHeight="1" x14ac:dyDescent="0.35">
      <c r="A27" s="18">
        <v>24</v>
      </c>
      <c r="B27" s="19" t="s">
        <v>14</v>
      </c>
      <c r="C27" s="29">
        <v>0</v>
      </c>
      <c r="D27" s="30">
        <v>0</v>
      </c>
      <c r="E27" s="29">
        <v>0</v>
      </c>
      <c r="F27" s="29">
        <v>0</v>
      </c>
      <c r="G27" s="29">
        <v>0</v>
      </c>
      <c r="H27" s="29">
        <v>0</v>
      </c>
      <c r="I27" s="30">
        <v>0</v>
      </c>
      <c r="J27" s="30">
        <v>0</v>
      </c>
      <c r="K27" s="29">
        <v>0</v>
      </c>
      <c r="L27" s="29">
        <v>0</v>
      </c>
      <c r="M27" s="30">
        <v>0</v>
      </c>
      <c r="N27" s="30">
        <v>0</v>
      </c>
      <c r="O27" s="30">
        <v>0</v>
      </c>
      <c r="P27" s="30">
        <v>0</v>
      </c>
      <c r="Q27" s="1"/>
    </row>
    <row r="28" spans="1:17" ht="39" customHeight="1" x14ac:dyDescent="0.35">
      <c r="A28" s="18">
        <v>25</v>
      </c>
      <c r="B28" s="19" t="s">
        <v>52</v>
      </c>
      <c r="C28" s="29">
        <v>0</v>
      </c>
      <c r="D28" s="30">
        <v>0</v>
      </c>
      <c r="E28" s="29">
        <v>21232400</v>
      </c>
      <c r="F28" s="29">
        <v>27000</v>
      </c>
      <c r="G28" s="29">
        <v>0</v>
      </c>
      <c r="H28" s="29">
        <v>0</v>
      </c>
      <c r="I28" s="30">
        <v>264250</v>
      </c>
      <c r="J28" s="30">
        <v>0</v>
      </c>
      <c r="K28" s="29">
        <v>16922500</v>
      </c>
      <c r="L28" s="29">
        <v>0</v>
      </c>
      <c r="M28" s="30">
        <v>0</v>
      </c>
      <c r="N28" s="30">
        <v>0</v>
      </c>
      <c r="O28" s="30">
        <v>0</v>
      </c>
      <c r="P28" s="30">
        <v>0</v>
      </c>
      <c r="Q28" s="1"/>
    </row>
    <row r="29" spans="1:17" ht="39" customHeight="1" x14ac:dyDescent="0.35">
      <c r="A29" s="18">
        <v>26</v>
      </c>
      <c r="B29" s="19" t="s">
        <v>64</v>
      </c>
      <c r="C29" s="29">
        <v>0</v>
      </c>
      <c r="D29" s="30">
        <v>0</v>
      </c>
      <c r="E29" s="29">
        <v>0</v>
      </c>
      <c r="F29" s="29">
        <v>0</v>
      </c>
      <c r="G29" s="29">
        <v>0</v>
      </c>
      <c r="H29" s="29">
        <v>0</v>
      </c>
      <c r="I29" s="30">
        <v>184368</v>
      </c>
      <c r="J29" s="30">
        <v>0</v>
      </c>
      <c r="K29" s="29">
        <v>0</v>
      </c>
      <c r="L29" s="29">
        <v>0</v>
      </c>
      <c r="M29" s="30">
        <v>0</v>
      </c>
      <c r="N29" s="30">
        <v>0</v>
      </c>
      <c r="O29" s="30">
        <v>0</v>
      </c>
      <c r="P29" s="30">
        <v>0</v>
      </c>
      <c r="Q29" s="1"/>
    </row>
    <row r="30" spans="1:17" ht="39" customHeight="1" x14ac:dyDescent="0.35">
      <c r="A30" s="18">
        <v>27</v>
      </c>
      <c r="B30" s="19" t="s">
        <v>45</v>
      </c>
      <c r="C30" s="29">
        <v>0</v>
      </c>
      <c r="D30" s="29">
        <v>0</v>
      </c>
      <c r="E30" s="29">
        <v>2236500</v>
      </c>
      <c r="F30" s="29">
        <v>0</v>
      </c>
      <c r="G30" s="29">
        <v>0</v>
      </c>
      <c r="H30" s="29">
        <v>0</v>
      </c>
      <c r="I30" s="29">
        <v>2094487</v>
      </c>
      <c r="J30" s="29">
        <v>0</v>
      </c>
      <c r="K30" s="29">
        <v>6555200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1"/>
    </row>
    <row r="31" spans="1:17" ht="39" customHeight="1" x14ac:dyDescent="0.35">
      <c r="A31" s="18">
        <v>28</v>
      </c>
      <c r="B31" s="19" t="s">
        <v>27</v>
      </c>
      <c r="C31" s="29">
        <v>0</v>
      </c>
      <c r="D31" s="30">
        <v>0</v>
      </c>
      <c r="E31" s="29">
        <v>371500</v>
      </c>
      <c r="F31" s="29">
        <v>0</v>
      </c>
      <c r="G31" s="29">
        <v>0</v>
      </c>
      <c r="H31" s="29">
        <v>0</v>
      </c>
      <c r="I31" s="30">
        <v>0</v>
      </c>
      <c r="J31" s="30">
        <v>0</v>
      </c>
      <c r="K31" s="29">
        <v>310500</v>
      </c>
      <c r="L31" s="29">
        <v>688500</v>
      </c>
      <c r="M31" s="30">
        <v>0</v>
      </c>
      <c r="N31" s="30">
        <v>0</v>
      </c>
      <c r="O31" s="30">
        <v>0</v>
      </c>
      <c r="P31" s="30">
        <v>0</v>
      </c>
      <c r="Q31" s="1"/>
    </row>
    <row r="32" spans="1:17" ht="39" customHeight="1" x14ac:dyDescent="0.35">
      <c r="A32" s="18">
        <v>29</v>
      </c>
      <c r="B32" s="19" t="s">
        <v>15</v>
      </c>
      <c r="C32" s="29">
        <v>0</v>
      </c>
      <c r="D32" s="30">
        <v>0</v>
      </c>
      <c r="E32" s="29">
        <v>0</v>
      </c>
      <c r="F32" s="29">
        <v>0</v>
      </c>
      <c r="G32" s="29">
        <v>0</v>
      </c>
      <c r="H32" s="29">
        <v>0</v>
      </c>
      <c r="I32" s="30">
        <v>0</v>
      </c>
      <c r="J32" s="30">
        <v>0</v>
      </c>
      <c r="K32" s="29">
        <v>243000</v>
      </c>
      <c r="L32" s="29">
        <v>0</v>
      </c>
      <c r="M32" s="30">
        <v>0</v>
      </c>
      <c r="N32" s="30">
        <v>0</v>
      </c>
      <c r="O32" s="30">
        <v>0</v>
      </c>
      <c r="P32" s="30">
        <v>0</v>
      </c>
      <c r="Q32" s="1"/>
    </row>
    <row r="33" spans="1:17" ht="39" customHeight="1" x14ac:dyDescent="0.35">
      <c r="A33" s="18">
        <v>30</v>
      </c>
      <c r="B33" s="19" t="s">
        <v>53</v>
      </c>
      <c r="C33" s="29">
        <v>0</v>
      </c>
      <c r="D33" s="30">
        <v>0</v>
      </c>
      <c r="E33" s="29">
        <v>0</v>
      </c>
      <c r="F33" s="29">
        <v>0</v>
      </c>
      <c r="G33" s="29">
        <v>0</v>
      </c>
      <c r="H33" s="29">
        <v>0</v>
      </c>
      <c r="I33" s="30">
        <v>0</v>
      </c>
      <c r="J33" s="30">
        <v>0</v>
      </c>
      <c r="K33" s="29">
        <v>0</v>
      </c>
      <c r="L33" s="29">
        <v>0</v>
      </c>
      <c r="M33" s="30">
        <v>0</v>
      </c>
      <c r="N33" s="30">
        <v>0</v>
      </c>
      <c r="O33" s="30">
        <v>0</v>
      </c>
      <c r="P33" s="30">
        <v>0</v>
      </c>
      <c r="Q33" s="1"/>
    </row>
    <row r="34" spans="1:17" ht="39" customHeight="1" x14ac:dyDescent="0.35">
      <c r="A34" s="18">
        <v>31</v>
      </c>
      <c r="B34" s="19" t="s">
        <v>54</v>
      </c>
      <c r="C34" s="30">
        <v>0</v>
      </c>
      <c r="D34" s="30">
        <v>0</v>
      </c>
      <c r="E34" s="30">
        <v>2923000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570000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1"/>
    </row>
    <row r="35" spans="1:17" ht="39" customHeight="1" x14ac:dyDescent="0.35">
      <c r="A35" s="18">
        <v>32</v>
      </c>
      <c r="B35" s="19" t="s">
        <v>55</v>
      </c>
      <c r="C35" s="30">
        <v>0</v>
      </c>
      <c r="D35" s="30">
        <v>0</v>
      </c>
      <c r="E35" s="30">
        <v>198000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2470500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1"/>
    </row>
    <row r="36" spans="1:17" ht="39" customHeight="1" x14ac:dyDescent="0.35">
      <c r="A36" s="18">
        <v>33</v>
      </c>
      <c r="B36" s="19" t="s">
        <v>16</v>
      </c>
      <c r="C36" s="30">
        <v>0</v>
      </c>
      <c r="D36" s="30">
        <v>0</v>
      </c>
      <c r="E36" s="30">
        <v>2121500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3887000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1"/>
    </row>
    <row r="37" spans="1:17" ht="39" customHeight="1" x14ac:dyDescent="0.35">
      <c r="A37" s="18">
        <v>34</v>
      </c>
      <c r="B37" s="19" t="s">
        <v>17</v>
      </c>
      <c r="C37" s="29">
        <v>0</v>
      </c>
      <c r="D37" s="30">
        <v>0</v>
      </c>
      <c r="E37" s="29">
        <v>40500</v>
      </c>
      <c r="F37" s="29">
        <v>0</v>
      </c>
      <c r="G37" s="29">
        <v>0</v>
      </c>
      <c r="H37" s="29">
        <v>0</v>
      </c>
      <c r="I37" s="30">
        <v>0</v>
      </c>
      <c r="J37" s="30">
        <v>0</v>
      </c>
      <c r="K37" s="29">
        <v>166500</v>
      </c>
      <c r="L37" s="29">
        <v>0</v>
      </c>
      <c r="M37" s="30">
        <v>0</v>
      </c>
      <c r="N37" s="30">
        <v>0</v>
      </c>
      <c r="O37" s="30">
        <v>0</v>
      </c>
      <c r="P37" s="30">
        <v>0</v>
      </c>
      <c r="Q37" s="1"/>
    </row>
    <row r="38" spans="1:17" ht="39" customHeight="1" x14ac:dyDescent="0.35">
      <c r="A38" s="18">
        <v>35</v>
      </c>
      <c r="B38" s="19" t="s">
        <v>56</v>
      </c>
      <c r="C38" s="29">
        <v>0</v>
      </c>
      <c r="D38" s="30">
        <v>0</v>
      </c>
      <c r="E38" s="29">
        <v>967000</v>
      </c>
      <c r="F38" s="29">
        <v>0</v>
      </c>
      <c r="G38" s="29">
        <v>0</v>
      </c>
      <c r="H38" s="29">
        <v>0</v>
      </c>
      <c r="I38" s="30">
        <v>2140240</v>
      </c>
      <c r="J38" s="30">
        <v>0</v>
      </c>
      <c r="K38" s="29">
        <v>2058600</v>
      </c>
      <c r="L38" s="29">
        <v>0</v>
      </c>
      <c r="M38" s="29">
        <v>0</v>
      </c>
      <c r="N38" s="30">
        <v>0</v>
      </c>
      <c r="O38" s="30">
        <v>0</v>
      </c>
      <c r="P38" s="30">
        <v>0</v>
      </c>
      <c r="Q38" s="1"/>
    </row>
    <row r="39" spans="1:17" ht="39" customHeight="1" x14ac:dyDescent="0.35">
      <c r="A39" s="18">
        <v>36</v>
      </c>
      <c r="B39" s="19" t="s">
        <v>18</v>
      </c>
      <c r="C39" s="30">
        <v>0</v>
      </c>
      <c r="D39" s="30">
        <v>0</v>
      </c>
      <c r="E39" s="30">
        <v>607500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1"/>
    </row>
    <row r="40" spans="1:17" ht="39" customHeight="1" x14ac:dyDescent="0.35">
      <c r="A40" s="18">
        <v>37</v>
      </c>
      <c r="B40" s="19" t="s">
        <v>19</v>
      </c>
      <c r="C40" s="29">
        <v>0</v>
      </c>
      <c r="D40" s="30">
        <v>0</v>
      </c>
      <c r="E40" s="29">
        <v>630000</v>
      </c>
      <c r="F40" s="29">
        <v>0</v>
      </c>
      <c r="G40" s="29">
        <v>0</v>
      </c>
      <c r="H40" s="29">
        <v>0</v>
      </c>
      <c r="I40" s="30">
        <v>0</v>
      </c>
      <c r="J40" s="30">
        <v>0</v>
      </c>
      <c r="K40" s="29">
        <v>1311000</v>
      </c>
      <c r="L40" s="29">
        <v>0</v>
      </c>
      <c r="M40" s="30">
        <v>0</v>
      </c>
      <c r="N40" s="30">
        <v>0</v>
      </c>
      <c r="O40" s="30">
        <v>0</v>
      </c>
      <c r="P40" s="30">
        <v>0</v>
      </c>
      <c r="Q40" s="1"/>
    </row>
    <row r="41" spans="1:17" ht="39" customHeight="1" x14ac:dyDescent="0.35">
      <c r="A41" s="18">
        <v>38</v>
      </c>
      <c r="B41" s="19" t="s">
        <v>57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1392500</v>
      </c>
      <c r="L41" s="30">
        <v>810000</v>
      </c>
      <c r="M41" s="30">
        <v>0</v>
      </c>
      <c r="N41" s="30">
        <v>0</v>
      </c>
      <c r="O41" s="30">
        <v>0</v>
      </c>
      <c r="P41" s="30">
        <v>0</v>
      </c>
      <c r="Q41" s="1"/>
    </row>
    <row r="42" spans="1:17" ht="39" customHeight="1" x14ac:dyDescent="0.35">
      <c r="A42" s="18">
        <v>39</v>
      </c>
      <c r="B42" s="19" t="s">
        <v>28</v>
      </c>
      <c r="C42" s="29">
        <v>0</v>
      </c>
      <c r="D42" s="30">
        <v>0</v>
      </c>
      <c r="E42" s="29">
        <v>1004500</v>
      </c>
      <c r="F42" s="29">
        <v>297000</v>
      </c>
      <c r="G42" s="29">
        <v>0</v>
      </c>
      <c r="H42" s="29">
        <v>0</v>
      </c>
      <c r="I42" s="30">
        <v>0</v>
      </c>
      <c r="J42" s="30">
        <v>0</v>
      </c>
      <c r="K42" s="29">
        <v>729000</v>
      </c>
      <c r="L42" s="29">
        <v>0</v>
      </c>
      <c r="M42" s="30">
        <v>0</v>
      </c>
      <c r="N42" s="30">
        <v>0</v>
      </c>
      <c r="O42" s="30">
        <v>0</v>
      </c>
      <c r="P42" s="30">
        <v>0</v>
      </c>
      <c r="Q42" s="1"/>
    </row>
    <row r="43" spans="1:17" ht="39" customHeight="1" x14ac:dyDescent="0.35">
      <c r="A43" s="18">
        <v>40</v>
      </c>
      <c r="B43" s="19" t="s">
        <v>35</v>
      </c>
      <c r="C43" s="29">
        <v>0</v>
      </c>
      <c r="D43" s="30">
        <v>0</v>
      </c>
      <c r="E43" s="29">
        <v>2595000</v>
      </c>
      <c r="F43" s="29">
        <v>0</v>
      </c>
      <c r="G43" s="29">
        <v>0</v>
      </c>
      <c r="H43" s="29">
        <v>0</v>
      </c>
      <c r="I43" s="30">
        <v>9169762</v>
      </c>
      <c r="J43" s="30">
        <v>0</v>
      </c>
      <c r="K43" s="29">
        <v>1248000</v>
      </c>
      <c r="L43" s="29">
        <v>0</v>
      </c>
      <c r="M43" s="30">
        <v>0</v>
      </c>
      <c r="N43" s="30">
        <v>0</v>
      </c>
      <c r="O43" s="30">
        <v>0</v>
      </c>
      <c r="P43" s="30">
        <v>0</v>
      </c>
      <c r="Q43" s="1"/>
    </row>
    <row r="44" spans="1:17" ht="39" customHeight="1" x14ac:dyDescent="0.35">
      <c r="A44" s="18">
        <v>41</v>
      </c>
      <c r="B44" s="19" t="s">
        <v>65</v>
      </c>
      <c r="C44" s="29">
        <v>0</v>
      </c>
      <c r="D44" s="30">
        <v>0</v>
      </c>
      <c r="E44" s="29">
        <v>12089300</v>
      </c>
      <c r="F44" s="29">
        <v>0</v>
      </c>
      <c r="G44" s="29">
        <v>0</v>
      </c>
      <c r="H44" s="29">
        <v>0</v>
      </c>
      <c r="I44" s="30">
        <v>0</v>
      </c>
      <c r="J44" s="30">
        <v>0</v>
      </c>
      <c r="K44" s="29">
        <v>877500</v>
      </c>
      <c r="L44" s="29">
        <v>0</v>
      </c>
      <c r="M44" s="30">
        <v>0</v>
      </c>
      <c r="N44" s="30">
        <v>0</v>
      </c>
      <c r="O44" s="30">
        <v>0</v>
      </c>
      <c r="P44" s="30">
        <v>0</v>
      </c>
      <c r="Q44" s="8"/>
    </row>
    <row r="45" spans="1:17" ht="39" customHeight="1" x14ac:dyDescent="0.35">
      <c r="A45" s="18">
        <v>42</v>
      </c>
      <c r="B45" s="19" t="s">
        <v>20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23670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25"/>
    </row>
    <row r="46" spans="1:17" ht="39" customHeight="1" x14ac:dyDescent="0.35">
      <c r="A46" s="18">
        <v>43</v>
      </c>
      <c r="B46" s="19" t="s">
        <v>21</v>
      </c>
      <c r="C46" s="29">
        <v>0</v>
      </c>
      <c r="D46" s="30">
        <v>0</v>
      </c>
      <c r="E46" s="29">
        <v>7705100</v>
      </c>
      <c r="F46" s="29">
        <v>0</v>
      </c>
      <c r="G46" s="29">
        <v>0</v>
      </c>
      <c r="H46" s="29">
        <v>0</v>
      </c>
      <c r="I46" s="30">
        <v>0</v>
      </c>
      <c r="J46" s="30">
        <v>0</v>
      </c>
      <c r="K46" s="29">
        <v>7611300</v>
      </c>
      <c r="L46" s="29">
        <v>3982500</v>
      </c>
      <c r="M46" s="30">
        <v>0</v>
      </c>
      <c r="N46" s="30">
        <v>0</v>
      </c>
      <c r="O46" s="30">
        <v>0</v>
      </c>
      <c r="P46" s="30">
        <v>0</v>
      </c>
      <c r="Q46" s="8"/>
    </row>
    <row r="47" spans="1:17" ht="39" customHeight="1" x14ac:dyDescent="0.35">
      <c r="A47" s="18">
        <v>44</v>
      </c>
      <c r="B47" s="19" t="s">
        <v>58</v>
      </c>
      <c r="C47" s="29">
        <v>0</v>
      </c>
      <c r="D47" s="30">
        <v>0</v>
      </c>
      <c r="E47" s="29">
        <v>764000</v>
      </c>
      <c r="F47" s="29">
        <v>0</v>
      </c>
      <c r="G47" s="29">
        <v>0</v>
      </c>
      <c r="H47" s="29">
        <v>0</v>
      </c>
      <c r="I47" s="30">
        <v>0</v>
      </c>
      <c r="J47" s="30">
        <v>0</v>
      </c>
      <c r="K47" s="29">
        <v>0</v>
      </c>
      <c r="L47" s="29">
        <v>0</v>
      </c>
      <c r="M47" s="30">
        <v>0</v>
      </c>
      <c r="N47" s="30">
        <v>0</v>
      </c>
      <c r="O47" s="30">
        <v>0</v>
      </c>
      <c r="P47" s="30">
        <v>0</v>
      </c>
      <c r="Q47" s="8"/>
    </row>
    <row r="48" spans="1:17" ht="39" customHeight="1" x14ac:dyDescent="0.35">
      <c r="A48" s="9"/>
      <c r="B48" s="10" t="s">
        <v>22</v>
      </c>
      <c r="C48" s="26">
        <v>5050000</v>
      </c>
      <c r="D48" s="26">
        <v>0</v>
      </c>
      <c r="E48" s="26">
        <v>169464700</v>
      </c>
      <c r="F48" s="26">
        <v>1242000</v>
      </c>
      <c r="G48" s="26">
        <v>216000</v>
      </c>
      <c r="H48" s="26">
        <v>166500</v>
      </c>
      <c r="I48" s="26">
        <v>27181832</v>
      </c>
      <c r="J48" s="26">
        <v>0</v>
      </c>
      <c r="K48" s="26">
        <v>185669300</v>
      </c>
      <c r="L48" s="26">
        <v>6088500</v>
      </c>
      <c r="M48" s="26">
        <v>0</v>
      </c>
      <c r="N48" s="26">
        <v>19664800</v>
      </c>
      <c r="O48" s="26">
        <v>24633900</v>
      </c>
      <c r="P48" s="26">
        <v>3795797</v>
      </c>
      <c r="Q48" s="1"/>
    </row>
    <row r="49" spans="1:17" ht="44.25" customHeight="1" x14ac:dyDescent="0.35">
      <c r="A49" s="9"/>
      <c r="B49" s="19" t="s">
        <v>70</v>
      </c>
      <c r="C49" s="9"/>
      <c r="D49" s="9"/>
      <c r="E49" s="29"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1" spans="1:17" x14ac:dyDescent="0.25">
      <c r="B51" s="1"/>
      <c r="C51" s="1"/>
      <c r="D51" s="1"/>
      <c r="E51" s="12"/>
      <c r="F51" s="12"/>
      <c r="G51" s="1"/>
      <c r="H51" s="1"/>
      <c r="I51" s="12"/>
      <c r="J51" s="12"/>
      <c r="K51" s="12"/>
      <c r="L51" s="12"/>
      <c r="M51" s="1"/>
      <c r="N51" s="1"/>
      <c r="O51" s="1"/>
      <c r="P51" s="1"/>
      <c r="Q51" s="1"/>
    </row>
    <row r="52" spans="1:17" ht="56.25" customHeight="1" x14ac:dyDescent="0.25">
      <c r="B52" s="49" t="s">
        <v>23</v>
      </c>
      <c r="C52" s="6" t="s">
        <v>38</v>
      </c>
      <c r="D52" s="6" t="s">
        <v>39</v>
      </c>
      <c r="E52" s="6" t="s">
        <v>40</v>
      </c>
      <c r="F52" s="6" t="s">
        <v>41</v>
      </c>
      <c r="G52" s="6" t="s">
        <v>32</v>
      </c>
      <c r="H52" s="6" t="s">
        <v>2</v>
      </c>
      <c r="I52" s="6" t="s">
        <v>37</v>
      </c>
      <c r="J52" s="6" t="s">
        <v>36</v>
      </c>
      <c r="K52" s="6" t="s">
        <v>42</v>
      </c>
      <c r="L52" s="6" t="s">
        <v>3</v>
      </c>
      <c r="M52" s="6" t="s">
        <v>43</v>
      </c>
      <c r="N52" s="6" t="s">
        <v>44</v>
      </c>
      <c r="O52" s="6" t="s">
        <v>4</v>
      </c>
      <c r="P52" s="6" t="s">
        <v>5</v>
      </c>
      <c r="Q52" s="1"/>
    </row>
    <row r="53" spans="1:17" ht="37.5" customHeight="1" x14ac:dyDescent="0.35">
      <c r="B53" s="49"/>
      <c r="C53" s="10">
        <v>1009.08</v>
      </c>
      <c r="D53" s="10">
        <v>1009.08</v>
      </c>
      <c r="E53" s="10">
        <v>1183.43</v>
      </c>
      <c r="F53" s="10">
        <f>E53</f>
        <v>1183.43</v>
      </c>
      <c r="G53" s="33">
        <v>1324.5</v>
      </c>
      <c r="H53" s="10">
        <v>1240.5999999999999</v>
      </c>
      <c r="I53" s="10">
        <v>1000</v>
      </c>
      <c r="J53" s="10">
        <v>1000</v>
      </c>
      <c r="K53" s="33">
        <v>1324.5</v>
      </c>
      <c r="L53" s="33">
        <f>K53</f>
        <v>1324.5</v>
      </c>
      <c r="M53" s="10">
        <f>F53</f>
        <v>1183.43</v>
      </c>
      <c r="N53" s="10">
        <f>M53</f>
        <v>1183.43</v>
      </c>
      <c r="O53" s="33">
        <f>H53</f>
        <v>1240.5999999999999</v>
      </c>
      <c r="P53" s="10">
        <f>N53</f>
        <v>1183.43</v>
      </c>
      <c r="Q53" s="1"/>
    </row>
    <row r="54" spans="1:17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23.25" x14ac:dyDescent="0.35">
      <c r="B56" s="11" t="s">
        <v>24</v>
      </c>
      <c r="D56" s="1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46.5" x14ac:dyDescent="0.25">
      <c r="A57" s="5" t="s">
        <v>0</v>
      </c>
      <c r="B57" s="6" t="s">
        <v>1</v>
      </c>
      <c r="C57" s="6" t="s">
        <v>38</v>
      </c>
      <c r="D57" s="6" t="s">
        <v>39</v>
      </c>
      <c r="E57" s="6" t="s">
        <v>40</v>
      </c>
      <c r="F57" s="6" t="s">
        <v>41</v>
      </c>
      <c r="G57" s="6" t="s">
        <v>32</v>
      </c>
      <c r="H57" s="6" t="s">
        <v>2</v>
      </c>
      <c r="I57" s="6" t="s">
        <v>37</v>
      </c>
      <c r="J57" s="6" t="s">
        <v>36</v>
      </c>
      <c r="K57" s="6" t="s">
        <v>42</v>
      </c>
      <c r="L57" s="6" t="s">
        <v>3</v>
      </c>
      <c r="M57" s="6" t="s">
        <v>43</v>
      </c>
      <c r="N57" s="6" t="s">
        <v>44</v>
      </c>
      <c r="O57" s="6" t="s">
        <v>4</v>
      </c>
      <c r="P57" s="7" t="s">
        <v>5</v>
      </c>
      <c r="Q57" s="7" t="s">
        <v>31</v>
      </c>
    </row>
    <row r="58" spans="1:17" ht="39" customHeight="1" x14ac:dyDescent="0.35">
      <c r="A58" s="18">
        <v>1</v>
      </c>
      <c r="B58" s="19" t="s">
        <v>34</v>
      </c>
      <c r="C58" s="34">
        <v>2769.8497641415943</v>
      </c>
      <c r="D58" s="34">
        <v>0</v>
      </c>
      <c r="E58" s="34">
        <v>1803.2329753344093</v>
      </c>
      <c r="F58" s="34">
        <v>0</v>
      </c>
      <c r="G58" s="34">
        <v>163.08040770101925</v>
      </c>
      <c r="H58" s="34">
        <v>0</v>
      </c>
      <c r="I58" s="37">
        <v>0</v>
      </c>
      <c r="J58" s="37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5">
        <v>4736.1631471770224</v>
      </c>
    </row>
    <row r="59" spans="1:17" ht="39" customHeight="1" x14ac:dyDescent="0.35">
      <c r="A59" s="18">
        <v>2</v>
      </c>
      <c r="B59" s="19" t="s">
        <v>46</v>
      </c>
      <c r="C59" s="34">
        <v>0</v>
      </c>
      <c r="D59" s="34">
        <v>0</v>
      </c>
      <c r="E59" s="34">
        <v>22.815037644812111</v>
      </c>
      <c r="F59" s="34">
        <v>0</v>
      </c>
      <c r="G59" s="34">
        <v>0</v>
      </c>
      <c r="H59" s="34">
        <v>0</v>
      </c>
      <c r="I59" s="37">
        <v>1467.15</v>
      </c>
      <c r="J59" s="37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5">
        <v>1489.9650376448121</v>
      </c>
    </row>
    <row r="60" spans="1:17" ht="39" customHeight="1" x14ac:dyDescent="0.35">
      <c r="A60" s="18">
        <v>3</v>
      </c>
      <c r="B60" s="19" t="s">
        <v>47</v>
      </c>
      <c r="C60" s="34">
        <v>0</v>
      </c>
      <c r="D60" s="34">
        <v>0</v>
      </c>
      <c r="E60" s="34">
        <v>3890.3864191375915</v>
      </c>
      <c r="F60" s="34">
        <v>0</v>
      </c>
      <c r="G60" s="34">
        <v>0</v>
      </c>
      <c r="H60" s="34">
        <v>0</v>
      </c>
      <c r="I60" s="37">
        <v>0</v>
      </c>
      <c r="J60" s="37">
        <v>0</v>
      </c>
      <c r="K60" s="34">
        <v>2670.064175160438</v>
      </c>
      <c r="L60" s="34">
        <v>0</v>
      </c>
      <c r="M60" s="34">
        <v>0</v>
      </c>
      <c r="N60" s="34">
        <v>11186.804458227356</v>
      </c>
      <c r="O60" s="34">
        <v>0</v>
      </c>
      <c r="P60" s="34">
        <v>184.38437423421749</v>
      </c>
      <c r="Q60" s="35">
        <v>17931.639426759604</v>
      </c>
    </row>
    <row r="61" spans="1:17" ht="39" customHeight="1" x14ac:dyDescent="0.35">
      <c r="A61" s="18">
        <v>4</v>
      </c>
      <c r="B61" s="19" t="s">
        <v>25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7">
        <v>0</v>
      </c>
      <c r="J61" s="37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5">
        <v>0</v>
      </c>
    </row>
    <row r="62" spans="1:17" ht="39" customHeight="1" x14ac:dyDescent="0.35">
      <c r="A62" s="18">
        <v>5</v>
      </c>
      <c r="B62" s="19" t="s">
        <v>48</v>
      </c>
      <c r="C62" s="34">
        <v>0</v>
      </c>
      <c r="D62" s="34">
        <v>0</v>
      </c>
      <c r="E62" s="34">
        <v>4148.534345081669</v>
      </c>
      <c r="F62" s="34">
        <v>0</v>
      </c>
      <c r="G62" s="34">
        <v>0</v>
      </c>
      <c r="H62" s="34">
        <v>101.56375947122361</v>
      </c>
      <c r="I62" s="37">
        <v>1680.95</v>
      </c>
      <c r="J62" s="37">
        <v>0</v>
      </c>
      <c r="K62" s="34">
        <v>7845.3001132502832</v>
      </c>
      <c r="L62" s="34">
        <v>0</v>
      </c>
      <c r="M62" s="34">
        <v>0</v>
      </c>
      <c r="N62" s="34">
        <v>0</v>
      </c>
      <c r="O62" s="34">
        <v>13788.489440593263</v>
      </c>
      <c r="P62" s="34">
        <v>0</v>
      </c>
      <c r="Q62" s="35">
        <v>27564.837658396438</v>
      </c>
    </row>
    <row r="63" spans="1:17" ht="39" customHeight="1" x14ac:dyDescent="0.35">
      <c r="A63" s="18">
        <v>6</v>
      </c>
      <c r="B63" s="19" t="s">
        <v>6</v>
      </c>
      <c r="C63" s="34">
        <v>0</v>
      </c>
      <c r="D63" s="34">
        <v>0</v>
      </c>
      <c r="E63" s="34">
        <v>9426.8355542786649</v>
      </c>
      <c r="F63" s="34">
        <v>273.78045173774535</v>
      </c>
      <c r="G63" s="34">
        <v>0</v>
      </c>
      <c r="H63" s="34">
        <v>0</v>
      </c>
      <c r="I63" s="37">
        <v>438.315</v>
      </c>
      <c r="J63" s="37">
        <v>0</v>
      </c>
      <c r="K63" s="34">
        <v>8249.1506228765575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5">
        <v>18388.081628892971</v>
      </c>
    </row>
    <row r="64" spans="1:17" ht="39" customHeight="1" x14ac:dyDescent="0.35">
      <c r="A64" s="18">
        <v>7</v>
      </c>
      <c r="B64" s="19" t="s">
        <v>7</v>
      </c>
      <c r="C64" s="34">
        <v>0</v>
      </c>
      <c r="D64" s="34">
        <v>0</v>
      </c>
      <c r="E64" s="34">
        <v>8015.2607251801965</v>
      </c>
      <c r="F64" s="34">
        <v>68.445112934436338</v>
      </c>
      <c r="G64" s="34">
        <v>0</v>
      </c>
      <c r="H64" s="34">
        <v>21.763662743833631</v>
      </c>
      <c r="I64" s="37">
        <v>0</v>
      </c>
      <c r="J64" s="37">
        <v>0</v>
      </c>
      <c r="K64" s="34">
        <v>9059.4941487353717</v>
      </c>
      <c r="L64" s="34">
        <v>0</v>
      </c>
      <c r="M64" s="34">
        <v>0</v>
      </c>
      <c r="N64" s="34">
        <v>0</v>
      </c>
      <c r="O64" s="34">
        <v>2657.585039497018</v>
      </c>
      <c r="P64" s="34">
        <v>0</v>
      </c>
      <c r="Q64" s="35">
        <v>19822.548689090858</v>
      </c>
    </row>
    <row r="65" spans="1:17" ht="39" customHeight="1" x14ac:dyDescent="0.35">
      <c r="A65" s="18">
        <v>8</v>
      </c>
      <c r="B65" s="19" t="s">
        <v>8</v>
      </c>
      <c r="C65" s="34">
        <v>0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7">
        <v>0</v>
      </c>
      <c r="J65" s="37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5">
        <v>0</v>
      </c>
    </row>
    <row r="66" spans="1:17" ht="39" customHeight="1" x14ac:dyDescent="0.35">
      <c r="A66" s="18">
        <v>9</v>
      </c>
      <c r="B66" s="19" t="s">
        <v>9</v>
      </c>
      <c r="C66" s="34">
        <v>1753.0820153010663</v>
      </c>
      <c r="D66" s="34">
        <v>0</v>
      </c>
      <c r="E66" s="34">
        <v>9678.0544687898728</v>
      </c>
      <c r="F66" s="34">
        <v>0</v>
      </c>
      <c r="G66" s="34">
        <v>0</v>
      </c>
      <c r="H66" s="34">
        <v>0</v>
      </c>
      <c r="I66" s="37">
        <v>0</v>
      </c>
      <c r="J66" s="37">
        <v>0</v>
      </c>
      <c r="K66" s="34">
        <v>14220.611551528878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5">
        <v>25651.748035619818</v>
      </c>
    </row>
    <row r="67" spans="1:17" ht="39" customHeight="1" x14ac:dyDescent="0.35">
      <c r="A67" s="18">
        <v>10</v>
      </c>
      <c r="B67" s="19" t="s">
        <v>26</v>
      </c>
      <c r="C67" s="34">
        <v>0</v>
      </c>
      <c r="D67" s="34">
        <v>0</v>
      </c>
      <c r="E67" s="34">
        <v>3133.2651698875302</v>
      </c>
      <c r="F67" s="34">
        <v>0</v>
      </c>
      <c r="G67" s="34">
        <v>0</v>
      </c>
      <c r="H67" s="34">
        <v>0</v>
      </c>
      <c r="I67" s="37">
        <v>0</v>
      </c>
      <c r="J67" s="37">
        <v>0</v>
      </c>
      <c r="K67" s="34">
        <v>7766.4024160060399</v>
      </c>
      <c r="L67" s="34">
        <v>458.66364665911664</v>
      </c>
      <c r="M67" s="34">
        <v>0</v>
      </c>
      <c r="N67" s="34">
        <v>0</v>
      </c>
      <c r="O67" s="34">
        <v>0</v>
      </c>
      <c r="P67" s="34">
        <v>0</v>
      </c>
      <c r="Q67" s="35">
        <v>11358.331232552688</v>
      </c>
    </row>
    <row r="68" spans="1:17" ht="39" customHeight="1" x14ac:dyDescent="0.35">
      <c r="A68" s="18">
        <v>11</v>
      </c>
      <c r="B68" s="19" t="s">
        <v>10</v>
      </c>
      <c r="C68" s="34">
        <v>0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7">
        <v>0</v>
      </c>
      <c r="J68" s="37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5">
        <v>0</v>
      </c>
    </row>
    <row r="69" spans="1:17" ht="39" customHeight="1" x14ac:dyDescent="0.35">
      <c r="A69" s="18">
        <v>12</v>
      </c>
      <c r="B69" s="19" t="s">
        <v>59</v>
      </c>
      <c r="C69" s="34">
        <v>481.62682839814482</v>
      </c>
      <c r="D69" s="34">
        <v>0</v>
      </c>
      <c r="E69" s="34">
        <v>661.63609169955123</v>
      </c>
      <c r="F69" s="34">
        <v>0</v>
      </c>
      <c r="G69" s="34">
        <v>0</v>
      </c>
      <c r="H69" s="34">
        <v>0</v>
      </c>
      <c r="I69" s="37">
        <v>0</v>
      </c>
      <c r="J69" s="37">
        <v>0</v>
      </c>
      <c r="K69" s="34">
        <v>142.69535673839184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5">
        <v>1285.9582768360879</v>
      </c>
    </row>
    <row r="70" spans="1:17" ht="39" customHeight="1" x14ac:dyDescent="0.35">
      <c r="A70" s="18">
        <v>13</v>
      </c>
      <c r="B70" s="19" t="s">
        <v>49</v>
      </c>
      <c r="C70" s="34">
        <v>0</v>
      </c>
      <c r="D70" s="34">
        <v>0</v>
      </c>
      <c r="E70" s="34">
        <v>71.402617814319385</v>
      </c>
      <c r="F70" s="34">
        <v>0</v>
      </c>
      <c r="G70" s="34">
        <v>0</v>
      </c>
      <c r="H70" s="34">
        <v>0</v>
      </c>
      <c r="I70" s="37">
        <v>0</v>
      </c>
      <c r="J70" s="37">
        <v>0</v>
      </c>
      <c r="K70" s="34">
        <v>436.76859192147981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5">
        <v>508.17120973579921</v>
      </c>
    </row>
    <row r="71" spans="1:17" ht="39" customHeight="1" x14ac:dyDescent="0.35">
      <c r="A71" s="18">
        <v>14</v>
      </c>
      <c r="B71" s="19" t="s">
        <v>11</v>
      </c>
      <c r="C71" s="34">
        <v>0</v>
      </c>
      <c r="D71" s="34">
        <v>0</v>
      </c>
      <c r="E71" s="34">
        <v>2422.1964966242194</v>
      </c>
      <c r="F71" s="34">
        <v>0</v>
      </c>
      <c r="G71" s="34">
        <v>0</v>
      </c>
      <c r="H71" s="34">
        <v>0</v>
      </c>
      <c r="I71" s="37">
        <v>4697.5200000000004</v>
      </c>
      <c r="J71" s="37">
        <v>0</v>
      </c>
      <c r="K71" s="34">
        <v>2121.1778029445072</v>
      </c>
      <c r="L71" s="34">
        <v>0</v>
      </c>
      <c r="M71" s="34">
        <v>0</v>
      </c>
      <c r="N71" s="34">
        <v>3125.6601573392595</v>
      </c>
      <c r="O71" s="34">
        <v>0</v>
      </c>
      <c r="P71" s="34">
        <v>0</v>
      </c>
      <c r="Q71" s="35">
        <v>12366.554456907987</v>
      </c>
    </row>
    <row r="72" spans="1:17" ht="39" customHeight="1" x14ac:dyDescent="0.35">
      <c r="A72" s="18">
        <v>15</v>
      </c>
      <c r="B72" s="19" t="s">
        <v>50</v>
      </c>
      <c r="C72" s="34">
        <v>0</v>
      </c>
      <c r="D72" s="34">
        <v>0</v>
      </c>
      <c r="E72" s="34">
        <v>0</v>
      </c>
      <c r="F72" s="34">
        <v>0</v>
      </c>
      <c r="G72" s="34">
        <v>0</v>
      </c>
      <c r="H72" s="34">
        <v>0</v>
      </c>
      <c r="I72" s="37">
        <v>2664.27</v>
      </c>
      <c r="J72" s="37"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5">
        <v>2664.27</v>
      </c>
    </row>
    <row r="73" spans="1:17" ht="39" customHeight="1" x14ac:dyDescent="0.35">
      <c r="A73" s="18">
        <v>16</v>
      </c>
      <c r="B73" s="19" t="s">
        <v>12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7">
        <v>726.16</v>
      </c>
      <c r="J73" s="37">
        <v>0</v>
      </c>
      <c r="K73" s="34">
        <v>519.81879954699889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5">
        <v>1245.9787995469987</v>
      </c>
    </row>
    <row r="74" spans="1:17" ht="39" customHeight="1" x14ac:dyDescent="0.35">
      <c r="A74" s="18">
        <v>17</v>
      </c>
      <c r="B74" s="19" t="s">
        <v>60</v>
      </c>
      <c r="C74" s="34">
        <v>0</v>
      </c>
      <c r="D74" s="34">
        <v>0</v>
      </c>
      <c r="E74" s="34">
        <v>838.24138309828209</v>
      </c>
      <c r="F74" s="34">
        <v>0</v>
      </c>
      <c r="G74" s="34">
        <v>0</v>
      </c>
      <c r="H74" s="34">
        <v>0</v>
      </c>
      <c r="I74" s="37">
        <v>0</v>
      </c>
      <c r="J74" s="37">
        <v>0</v>
      </c>
      <c r="K74" s="34">
        <v>598.33899584748963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5">
        <v>1436.5803789457718</v>
      </c>
    </row>
    <row r="75" spans="1:17" ht="39" customHeight="1" x14ac:dyDescent="0.35">
      <c r="A75" s="18">
        <v>18</v>
      </c>
      <c r="B75" s="19" t="s">
        <v>61</v>
      </c>
      <c r="C75" s="34">
        <v>0</v>
      </c>
      <c r="D75" s="34">
        <v>0</v>
      </c>
      <c r="E75" s="34">
        <v>26123.809604285845</v>
      </c>
      <c r="F75" s="34">
        <v>228.15037644812114</v>
      </c>
      <c r="G75" s="34">
        <v>0</v>
      </c>
      <c r="H75" s="34">
        <v>0</v>
      </c>
      <c r="I75" s="37">
        <v>1464.79</v>
      </c>
      <c r="J75" s="37">
        <v>0</v>
      </c>
      <c r="K75" s="34">
        <v>31509.248773121933</v>
      </c>
      <c r="L75" s="34">
        <v>0</v>
      </c>
      <c r="M75" s="34">
        <v>0</v>
      </c>
      <c r="N75" s="34">
        <v>2304.3188021260235</v>
      </c>
      <c r="O75" s="34">
        <v>2202.8050943092053</v>
      </c>
      <c r="P75" s="34">
        <v>3023.0693830644818</v>
      </c>
      <c r="Q75" s="35">
        <v>66856.192033355605</v>
      </c>
    </row>
    <row r="76" spans="1:17" ht="39" customHeight="1" x14ac:dyDescent="0.35">
      <c r="A76" s="18">
        <v>19</v>
      </c>
      <c r="B76" s="19" t="s">
        <v>51</v>
      </c>
      <c r="C76" s="34">
        <v>0</v>
      </c>
      <c r="D76" s="34">
        <v>0</v>
      </c>
      <c r="E76" s="34">
        <v>0</v>
      </c>
      <c r="F76" s="34">
        <v>0</v>
      </c>
      <c r="G76" s="34">
        <v>0</v>
      </c>
      <c r="H76" s="34">
        <v>0</v>
      </c>
      <c r="I76" s="37">
        <v>0</v>
      </c>
      <c r="J76" s="37">
        <v>0</v>
      </c>
      <c r="K76" s="34">
        <v>122.31030577576443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5">
        <v>122.31030577576443</v>
      </c>
    </row>
    <row r="77" spans="1:17" ht="39" customHeight="1" x14ac:dyDescent="0.35">
      <c r="A77" s="18">
        <v>20</v>
      </c>
      <c r="B77" s="19" t="s">
        <v>62</v>
      </c>
      <c r="C77" s="34">
        <v>0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37">
        <v>0</v>
      </c>
      <c r="J77" s="37">
        <v>0</v>
      </c>
      <c r="K77" s="34">
        <v>112.11778029445074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5">
        <v>112.11778029445074</v>
      </c>
    </row>
    <row r="78" spans="1:17" ht="39" customHeight="1" x14ac:dyDescent="0.35">
      <c r="A78" s="18">
        <v>21</v>
      </c>
      <c r="B78" s="22" t="s">
        <v>13</v>
      </c>
      <c r="C78" s="34">
        <v>0</v>
      </c>
      <c r="D78" s="34">
        <v>0</v>
      </c>
      <c r="E78" s="34">
        <v>24901.684087778744</v>
      </c>
      <c r="F78" s="34">
        <v>205.33533880330901</v>
      </c>
      <c r="G78" s="34">
        <v>0</v>
      </c>
      <c r="H78" s="34">
        <v>10.881831371916816</v>
      </c>
      <c r="I78" s="37">
        <v>165.9</v>
      </c>
      <c r="J78" s="37">
        <v>0</v>
      </c>
      <c r="K78" s="34">
        <v>19810.494526236314</v>
      </c>
      <c r="L78" s="34">
        <v>0</v>
      </c>
      <c r="M78" s="34">
        <v>0</v>
      </c>
      <c r="N78" s="34">
        <v>0</v>
      </c>
      <c r="O78" s="34">
        <v>1207.5608576495245</v>
      </c>
      <c r="P78" s="34">
        <v>0</v>
      </c>
      <c r="Q78" s="35">
        <v>46301.856641839804</v>
      </c>
    </row>
    <row r="79" spans="1:17" ht="39" customHeight="1" x14ac:dyDescent="0.35">
      <c r="A79" s="18">
        <v>22</v>
      </c>
      <c r="B79" s="22" t="s">
        <v>63</v>
      </c>
      <c r="C79" s="34">
        <v>0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37">
        <v>0</v>
      </c>
      <c r="J79" s="37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5">
        <v>0</v>
      </c>
    </row>
    <row r="80" spans="1:17" ht="39" customHeight="1" x14ac:dyDescent="0.35">
      <c r="A80" s="18">
        <v>23</v>
      </c>
      <c r="B80" s="19" t="s">
        <v>33</v>
      </c>
      <c r="C80" s="34">
        <v>0</v>
      </c>
      <c r="D80" s="34">
        <v>0</v>
      </c>
      <c r="E80" s="34">
        <v>1174.9744387078238</v>
      </c>
      <c r="F80" s="34">
        <v>0</v>
      </c>
      <c r="G80" s="34">
        <v>0</v>
      </c>
      <c r="H80" s="34">
        <v>0</v>
      </c>
      <c r="I80" s="37">
        <v>0</v>
      </c>
      <c r="J80" s="37">
        <v>0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5">
        <v>1174.9744387078238</v>
      </c>
    </row>
    <row r="81" spans="1:17" ht="39" customHeight="1" x14ac:dyDescent="0.35">
      <c r="A81" s="18">
        <v>24</v>
      </c>
      <c r="B81" s="19" t="s">
        <v>14</v>
      </c>
      <c r="C81" s="34">
        <v>0</v>
      </c>
      <c r="D81" s="34">
        <v>0</v>
      </c>
      <c r="E81" s="34">
        <v>0</v>
      </c>
      <c r="F81" s="34">
        <v>0</v>
      </c>
      <c r="G81" s="34">
        <v>0</v>
      </c>
      <c r="H81" s="34">
        <v>0</v>
      </c>
      <c r="I81" s="37">
        <v>0</v>
      </c>
      <c r="J81" s="37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5">
        <v>0</v>
      </c>
    </row>
    <row r="82" spans="1:17" ht="39" customHeight="1" x14ac:dyDescent="0.35">
      <c r="A82" s="18">
        <v>25</v>
      </c>
      <c r="B82" s="19" t="s">
        <v>52</v>
      </c>
      <c r="C82" s="34">
        <v>0</v>
      </c>
      <c r="D82" s="34">
        <v>0</v>
      </c>
      <c r="E82" s="34">
        <v>17941.407603322543</v>
      </c>
      <c r="F82" s="34">
        <v>22.815037644812111</v>
      </c>
      <c r="G82" s="34">
        <v>0</v>
      </c>
      <c r="H82" s="34">
        <v>0</v>
      </c>
      <c r="I82" s="37">
        <v>264.25</v>
      </c>
      <c r="J82" s="37">
        <v>0</v>
      </c>
      <c r="K82" s="34">
        <v>12776.519441298604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5">
        <v>31004.992082265962</v>
      </c>
    </row>
    <row r="83" spans="1:17" ht="39" customHeight="1" x14ac:dyDescent="0.35">
      <c r="A83" s="18">
        <v>26</v>
      </c>
      <c r="B83" s="19" t="s">
        <v>64</v>
      </c>
      <c r="C83" s="34">
        <v>0</v>
      </c>
      <c r="D83" s="34">
        <v>0</v>
      </c>
      <c r="E83" s="34">
        <v>0</v>
      </c>
      <c r="F83" s="34">
        <v>0</v>
      </c>
      <c r="G83" s="34">
        <v>0</v>
      </c>
      <c r="H83" s="34">
        <v>0</v>
      </c>
      <c r="I83" s="37">
        <v>184.36799999999999</v>
      </c>
      <c r="J83" s="37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5">
        <v>184.36799999999999</v>
      </c>
    </row>
    <row r="84" spans="1:17" ht="39" customHeight="1" x14ac:dyDescent="0.35">
      <c r="A84" s="18">
        <v>27</v>
      </c>
      <c r="B84" s="19" t="s">
        <v>45</v>
      </c>
      <c r="C84" s="34">
        <v>0</v>
      </c>
      <c r="D84" s="34">
        <v>0</v>
      </c>
      <c r="E84" s="34">
        <v>1889.8456182452701</v>
      </c>
      <c r="F84" s="34">
        <v>0</v>
      </c>
      <c r="G84" s="34">
        <v>0</v>
      </c>
      <c r="H84" s="34">
        <v>0</v>
      </c>
      <c r="I84" s="37">
        <v>2094.4870000000001</v>
      </c>
      <c r="J84" s="37">
        <v>0</v>
      </c>
      <c r="K84" s="34">
        <v>4949.1883729709325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5">
        <v>8933.5209912162027</v>
      </c>
    </row>
    <row r="85" spans="1:17" ht="39" customHeight="1" x14ac:dyDescent="0.35">
      <c r="A85" s="18">
        <v>28</v>
      </c>
      <c r="B85" s="19" t="s">
        <v>27</v>
      </c>
      <c r="C85" s="34">
        <v>0</v>
      </c>
      <c r="D85" s="34">
        <v>0</v>
      </c>
      <c r="E85" s="34">
        <v>313.91801796472964</v>
      </c>
      <c r="F85" s="34">
        <v>0</v>
      </c>
      <c r="G85" s="34">
        <v>0</v>
      </c>
      <c r="H85" s="34">
        <v>0</v>
      </c>
      <c r="I85" s="37">
        <v>0</v>
      </c>
      <c r="J85" s="37">
        <v>0</v>
      </c>
      <c r="K85" s="34">
        <v>234.42808607021519</v>
      </c>
      <c r="L85" s="34">
        <v>519.81879954699889</v>
      </c>
      <c r="M85" s="34">
        <v>0</v>
      </c>
      <c r="N85" s="34">
        <v>0</v>
      </c>
      <c r="O85" s="34">
        <v>0</v>
      </c>
      <c r="P85" s="34">
        <v>0</v>
      </c>
      <c r="Q85" s="35">
        <v>1068.1649035819437</v>
      </c>
    </row>
    <row r="86" spans="1:17" ht="39" customHeight="1" x14ac:dyDescent="0.35">
      <c r="A86" s="18">
        <v>29</v>
      </c>
      <c r="B86" s="19" t="s">
        <v>15</v>
      </c>
      <c r="C86" s="34">
        <v>0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37">
        <v>0</v>
      </c>
      <c r="J86" s="37">
        <v>0</v>
      </c>
      <c r="K86" s="34">
        <v>183.46545866364667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5">
        <v>183.46545866364667</v>
      </c>
    </row>
    <row r="87" spans="1:17" ht="39" customHeight="1" x14ac:dyDescent="0.35">
      <c r="A87" s="18">
        <v>30</v>
      </c>
      <c r="B87" s="19" t="s">
        <v>53</v>
      </c>
      <c r="C87" s="34"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7">
        <v>0</v>
      </c>
      <c r="J87" s="37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5">
        <v>0</v>
      </c>
    </row>
    <row r="88" spans="1:17" ht="39" customHeight="1" x14ac:dyDescent="0.35">
      <c r="A88" s="18">
        <v>31</v>
      </c>
      <c r="B88" s="19" t="s">
        <v>54</v>
      </c>
      <c r="C88" s="34">
        <v>0</v>
      </c>
      <c r="D88" s="34">
        <v>0</v>
      </c>
      <c r="E88" s="34">
        <v>2469.9390753994744</v>
      </c>
      <c r="F88" s="34">
        <v>0</v>
      </c>
      <c r="G88" s="34">
        <v>0</v>
      </c>
      <c r="H88" s="34">
        <v>0</v>
      </c>
      <c r="I88" s="37">
        <v>0</v>
      </c>
      <c r="J88" s="37">
        <v>0</v>
      </c>
      <c r="K88" s="34">
        <v>430.35107587768971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5">
        <v>2900.2901512771641</v>
      </c>
    </row>
    <row r="89" spans="1:17" ht="39" customHeight="1" x14ac:dyDescent="0.35">
      <c r="A89" s="18">
        <v>32</v>
      </c>
      <c r="B89" s="19" t="s">
        <v>55</v>
      </c>
      <c r="C89" s="34">
        <v>0</v>
      </c>
      <c r="D89" s="34">
        <v>0</v>
      </c>
      <c r="E89" s="34">
        <v>167.31027606195551</v>
      </c>
      <c r="F89" s="34">
        <v>0</v>
      </c>
      <c r="G89" s="34">
        <v>0</v>
      </c>
      <c r="H89" s="34">
        <v>0</v>
      </c>
      <c r="I89" s="37">
        <v>0</v>
      </c>
      <c r="J89" s="37">
        <v>0</v>
      </c>
      <c r="K89" s="34">
        <v>1865.2321630804076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5">
        <v>2032.542439142363</v>
      </c>
    </row>
    <row r="90" spans="1:17" ht="39" customHeight="1" x14ac:dyDescent="0.35">
      <c r="A90" s="18">
        <v>33</v>
      </c>
      <c r="B90" s="19" t="s">
        <v>16</v>
      </c>
      <c r="C90" s="34">
        <v>0</v>
      </c>
      <c r="D90" s="34">
        <v>0</v>
      </c>
      <c r="E90" s="34">
        <v>1792.6704579062555</v>
      </c>
      <c r="F90" s="34">
        <v>0</v>
      </c>
      <c r="G90" s="34">
        <v>0</v>
      </c>
      <c r="H90" s="34">
        <v>0</v>
      </c>
      <c r="I90" s="37">
        <v>0</v>
      </c>
      <c r="J90" s="37">
        <v>0</v>
      </c>
      <c r="K90" s="34">
        <v>2934.6923367308418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5">
        <v>4727.3627946370971</v>
      </c>
    </row>
    <row r="91" spans="1:17" ht="39" customHeight="1" x14ac:dyDescent="0.35">
      <c r="A91" s="18">
        <v>34</v>
      </c>
      <c r="B91" s="19" t="s">
        <v>17</v>
      </c>
      <c r="C91" s="34">
        <v>0</v>
      </c>
      <c r="D91" s="34">
        <v>0</v>
      </c>
      <c r="E91" s="34">
        <v>34.222556467218169</v>
      </c>
      <c r="F91" s="34">
        <v>0</v>
      </c>
      <c r="G91" s="34">
        <v>0</v>
      </c>
      <c r="H91" s="34">
        <v>0</v>
      </c>
      <c r="I91" s="37">
        <v>0</v>
      </c>
      <c r="J91" s="37">
        <v>0</v>
      </c>
      <c r="K91" s="34">
        <v>125.70781426953567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5">
        <v>159.93037073675384</v>
      </c>
    </row>
    <row r="92" spans="1:17" ht="39" customHeight="1" x14ac:dyDescent="0.35">
      <c r="A92" s="18">
        <v>35</v>
      </c>
      <c r="B92" s="19" t="s">
        <v>56</v>
      </c>
      <c r="C92" s="34">
        <v>0</v>
      </c>
      <c r="D92" s="34">
        <v>0</v>
      </c>
      <c r="E92" s="34">
        <v>817.11634824197461</v>
      </c>
      <c r="F92" s="34">
        <v>0</v>
      </c>
      <c r="G92" s="34">
        <v>0</v>
      </c>
      <c r="H92" s="34">
        <v>0</v>
      </c>
      <c r="I92" s="37">
        <v>2140.2399999999998</v>
      </c>
      <c r="J92" s="37">
        <v>0</v>
      </c>
      <c r="K92" s="34">
        <v>1554.246885617214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5">
        <v>4511.6032338591885</v>
      </c>
    </row>
    <row r="93" spans="1:17" ht="39" customHeight="1" x14ac:dyDescent="0.35">
      <c r="A93" s="18">
        <v>36</v>
      </c>
      <c r="B93" s="19" t="s">
        <v>18</v>
      </c>
      <c r="C93" s="34">
        <v>0</v>
      </c>
      <c r="D93" s="34">
        <v>0</v>
      </c>
      <c r="E93" s="34">
        <v>513.33834700827254</v>
      </c>
      <c r="F93" s="34">
        <v>0</v>
      </c>
      <c r="G93" s="34">
        <v>0</v>
      </c>
      <c r="H93" s="34">
        <v>0</v>
      </c>
      <c r="I93" s="37">
        <v>0</v>
      </c>
      <c r="J93" s="37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5">
        <v>513.33834700827254</v>
      </c>
    </row>
    <row r="94" spans="1:17" ht="39" customHeight="1" x14ac:dyDescent="0.35">
      <c r="A94" s="18">
        <v>37</v>
      </c>
      <c r="B94" s="19" t="s">
        <v>19</v>
      </c>
      <c r="C94" s="34">
        <v>0</v>
      </c>
      <c r="D94" s="34">
        <v>0</v>
      </c>
      <c r="E94" s="34">
        <v>532.35087837894935</v>
      </c>
      <c r="F94" s="34">
        <v>0</v>
      </c>
      <c r="G94" s="34">
        <v>0</v>
      </c>
      <c r="H94" s="34">
        <v>0</v>
      </c>
      <c r="I94" s="37">
        <v>0</v>
      </c>
      <c r="J94" s="37">
        <v>0</v>
      </c>
      <c r="K94" s="34">
        <v>989.80747451868626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5">
        <v>1522.1583528976357</v>
      </c>
    </row>
    <row r="95" spans="1:17" ht="39" customHeight="1" x14ac:dyDescent="0.35">
      <c r="A95" s="18">
        <v>38</v>
      </c>
      <c r="B95" s="19" t="s">
        <v>57</v>
      </c>
      <c r="C95" s="34">
        <v>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7">
        <v>0</v>
      </c>
      <c r="J95" s="37">
        <v>0</v>
      </c>
      <c r="K95" s="34">
        <v>1051.3401283503208</v>
      </c>
      <c r="L95" s="34">
        <v>611.55152887882218</v>
      </c>
      <c r="M95" s="34">
        <v>0</v>
      </c>
      <c r="N95" s="34">
        <v>0</v>
      </c>
      <c r="O95" s="34">
        <v>0</v>
      </c>
      <c r="P95" s="34">
        <v>0</v>
      </c>
      <c r="Q95" s="35">
        <v>1662.891657229143</v>
      </c>
    </row>
    <row r="96" spans="1:17" ht="39" customHeight="1" x14ac:dyDescent="0.35">
      <c r="A96" s="18">
        <v>39</v>
      </c>
      <c r="B96" s="19" t="s">
        <v>28</v>
      </c>
      <c r="C96" s="34">
        <v>0</v>
      </c>
      <c r="D96" s="34">
        <v>0</v>
      </c>
      <c r="E96" s="34">
        <v>848.80390052643577</v>
      </c>
      <c r="F96" s="34">
        <v>250.96541409293323</v>
      </c>
      <c r="G96" s="34">
        <v>0</v>
      </c>
      <c r="H96" s="34">
        <v>0</v>
      </c>
      <c r="I96" s="37">
        <v>0</v>
      </c>
      <c r="J96" s="37">
        <v>0</v>
      </c>
      <c r="K96" s="34">
        <v>550.39637599093999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5">
        <v>1650.165690610309</v>
      </c>
    </row>
    <row r="97" spans="1:17" ht="39" customHeight="1" x14ac:dyDescent="0.35">
      <c r="A97" s="18">
        <v>40</v>
      </c>
      <c r="B97" s="19" t="s">
        <v>35</v>
      </c>
      <c r="C97" s="34">
        <v>0</v>
      </c>
      <c r="D97" s="34">
        <v>0</v>
      </c>
      <c r="E97" s="34">
        <v>2192.7786180847197</v>
      </c>
      <c r="F97" s="34">
        <v>0</v>
      </c>
      <c r="G97" s="34">
        <v>0</v>
      </c>
      <c r="H97" s="34">
        <v>0</v>
      </c>
      <c r="I97" s="37">
        <v>9169.7620000000006</v>
      </c>
      <c r="J97" s="37">
        <v>0</v>
      </c>
      <c r="K97" s="34">
        <v>942.24235560588897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5">
        <v>12304.78297369061</v>
      </c>
    </row>
    <row r="98" spans="1:17" ht="39" customHeight="1" x14ac:dyDescent="0.35">
      <c r="A98" s="18">
        <v>41</v>
      </c>
      <c r="B98" s="19" t="s">
        <v>65</v>
      </c>
      <c r="C98" s="34">
        <v>0</v>
      </c>
      <c r="D98" s="34">
        <v>0</v>
      </c>
      <c r="E98" s="34">
        <v>10215.475355534336</v>
      </c>
      <c r="F98" s="34">
        <v>0</v>
      </c>
      <c r="G98" s="34">
        <v>0</v>
      </c>
      <c r="H98" s="34">
        <v>0</v>
      </c>
      <c r="I98" s="37">
        <v>0</v>
      </c>
      <c r="J98" s="37">
        <v>0</v>
      </c>
      <c r="K98" s="34">
        <v>662.51415628539075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5">
        <v>10877.989511819727</v>
      </c>
    </row>
    <row r="99" spans="1:17" ht="39" customHeight="1" x14ac:dyDescent="0.35">
      <c r="A99" s="18">
        <v>42</v>
      </c>
      <c r="B99" s="19" t="s">
        <v>20</v>
      </c>
      <c r="C99" s="34">
        <v>0</v>
      </c>
      <c r="D99" s="34">
        <v>0</v>
      </c>
      <c r="E99" s="34">
        <v>0</v>
      </c>
      <c r="F99" s="34">
        <v>0</v>
      </c>
      <c r="G99" s="34">
        <v>0</v>
      </c>
      <c r="H99" s="34">
        <v>0</v>
      </c>
      <c r="I99" s="37">
        <v>23.67</v>
      </c>
      <c r="J99" s="37"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5">
        <v>23.67</v>
      </c>
    </row>
    <row r="100" spans="1:17" ht="39" customHeight="1" x14ac:dyDescent="0.35">
      <c r="A100" s="18">
        <v>43</v>
      </c>
      <c r="B100" s="19" t="s">
        <v>21</v>
      </c>
      <c r="C100" s="34">
        <v>0</v>
      </c>
      <c r="D100" s="34">
        <v>0</v>
      </c>
      <c r="E100" s="34">
        <v>6510.8202428534005</v>
      </c>
      <c r="F100" s="34">
        <v>0</v>
      </c>
      <c r="G100" s="34">
        <v>0</v>
      </c>
      <c r="H100" s="34">
        <v>0</v>
      </c>
      <c r="I100" s="37">
        <v>0</v>
      </c>
      <c r="J100" s="37">
        <v>0</v>
      </c>
      <c r="K100" s="34">
        <v>5746.5458663646659</v>
      </c>
      <c r="L100" s="34">
        <v>3006.7950169875426</v>
      </c>
      <c r="M100" s="34">
        <v>0</v>
      </c>
      <c r="N100" s="34">
        <v>0</v>
      </c>
      <c r="O100" s="34">
        <v>0</v>
      </c>
      <c r="P100" s="34">
        <v>0</v>
      </c>
      <c r="Q100" s="35">
        <v>15264.161126205609</v>
      </c>
    </row>
    <row r="101" spans="1:17" ht="39" customHeight="1" x14ac:dyDescent="0.35">
      <c r="A101" s="18">
        <v>44</v>
      </c>
      <c r="B101" s="19" t="s">
        <v>58</v>
      </c>
      <c r="C101" s="34">
        <v>0</v>
      </c>
      <c r="D101" s="34">
        <v>0</v>
      </c>
      <c r="E101" s="34">
        <v>645.58106520875754</v>
      </c>
      <c r="F101" s="34">
        <v>0</v>
      </c>
      <c r="G101" s="34">
        <v>0</v>
      </c>
      <c r="H101" s="34">
        <v>0</v>
      </c>
      <c r="I101" s="37">
        <v>0</v>
      </c>
      <c r="J101" s="37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5">
        <v>645.58106520875754</v>
      </c>
    </row>
    <row r="102" spans="1:17" ht="39" customHeight="1" x14ac:dyDescent="0.3">
      <c r="B102" s="27" t="s">
        <v>22</v>
      </c>
      <c r="C102" s="36">
        <v>5004.5586078408051</v>
      </c>
      <c r="D102" s="36">
        <v>0</v>
      </c>
      <c r="E102" s="36">
        <v>143197.9077765478</v>
      </c>
      <c r="F102" s="36">
        <v>1049.4917316613573</v>
      </c>
      <c r="G102" s="36">
        <v>163.08040770101925</v>
      </c>
      <c r="H102" s="36">
        <v>134.20925358697406</v>
      </c>
      <c r="I102" s="36">
        <v>27181.832000000002</v>
      </c>
      <c r="J102" s="36">
        <v>0</v>
      </c>
      <c r="K102" s="36">
        <v>140180.67195167989</v>
      </c>
      <c r="L102" s="36">
        <v>4596.8289920724801</v>
      </c>
      <c r="M102" s="36">
        <v>0</v>
      </c>
      <c r="N102" s="36">
        <v>16616.783417692641</v>
      </c>
      <c r="O102" s="36">
        <v>19856.44043204901</v>
      </c>
      <c r="P102" s="36">
        <v>3207.4537572986992</v>
      </c>
      <c r="Q102" s="36">
        <v>361189.25832813059</v>
      </c>
    </row>
    <row r="103" spans="1:17" ht="44.25" customHeight="1" x14ac:dyDescent="0.35">
      <c r="A103" s="9"/>
      <c r="B103" s="19" t="s">
        <v>70</v>
      </c>
      <c r="C103" s="9"/>
      <c r="D103" s="9"/>
      <c r="E103" s="29">
        <v>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</row>
    <row r="104" spans="1:17" x14ac:dyDescent="0.25">
      <c r="B104" s="1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"/>
      <c r="N104" s="1"/>
      <c r="O104" s="1"/>
      <c r="P104" s="1"/>
      <c r="Q104" s="1"/>
    </row>
    <row r="105" spans="1:17" x14ac:dyDescent="0.25">
      <c r="B105" s="1"/>
      <c r="G105" s="1"/>
      <c r="H105" s="1"/>
      <c r="I105" s="1"/>
      <c r="J105" s="1"/>
      <c r="K105" s="1"/>
      <c r="L105" s="14"/>
      <c r="M105" s="1"/>
      <c r="N105" s="1"/>
      <c r="O105" s="1"/>
      <c r="P105" s="1"/>
      <c r="Q105" s="1"/>
    </row>
    <row r="106" spans="1:17" ht="20.25" x14ac:dyDescent="0.3">
      <c r="B106" s="13" t="s">
        <v>29</v>
      </c>
      <c r="C106" s="50"/>
      <c r="D106" s="50"/>
      <c r="E106" s="50"/>
      <c r="F106" s="5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46.5" x14ac:dyDescent="0.25">
      <c r="A107" s="5" t="s">
        <v>0</v>
      </c>
      <c r="B107" s="6" t="s">
        <v>1</v>
      </c>
      <c r="C107" s="6" t="s">
        <v>38</v>
      </c>
      <c r="D107" s="6" t="s">
        <v>39</v>
      </c>
      <c r="E107" s="6" t="s">
        <v>40</v>
      </c>
      <c r="F107" s="6" t="s">
        <v>41</v>
      </c>
      <c r="G107" s="6" t="s">
        <v>32</v>
      </c>
      <c r="H107" s="6" t="s">
        <v>2</v>
      </c>
      <c r="I107" s="6" t="s">
        <v>37</v>
      </c>
      <c r="J107" s="6" t="s">
        <v>36</v>
      </c>
      <c r="K107" s="6" t="s">
        <v>42</v>
      </c>
      <c r="L107" s="6" t="s">
        <v>3</v>
      </c>
      <c r="M107" s="6" t="s">
        <v>43</v>
      </c>
      <c r="N107" s="6" t="s">
        <v>44</v>
      </c>
      <c r="O107" s="6" t="s">
        <v>4</v>
      </c>
      <c r="P107" s="7" t="s">
        <v>5</v>
      </c>
      <c r="Q107" s="7" t="s">
        <v>31</v>
      </c>
    </row>
    <row r="108" spans="1:17" ht="39" customHeight="1" x14ac:dyDescent="0.35">
      <c r="A108" s="18">
        <v>1</v>
      </c>
      <c r="B108" s="19" t="s">
        <v>34</v>
      </c>
      <c r="C108" s="38">
        <v>0.55346534653465351</v>
      </c>
      <c r="D108" s="38">
        <v>0</v>
      </c>
      <c r="E108" s="38">
        <v>1.2592593029698814E-2</v>
      </c>
      <c r="F108" s="38">
        <v>0</v>
      </c>
      <c r="G108" s="38">
        <v>1</v>
      </c>
      <c r="H108" s="38">
        <v>0</v>
      </c>
      <c r="I108" s="39">
        <v>0</v>
      </c>
      <c r="J108" s="39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40">
        <v>1.3112691028243003E-2</v>
      </c>
    </row>
    <row r="109" spans="1:17" ht="39" customHeight="1" x14ac:dyDescent="0.35">
      <c r="A109" s="18">
        <v>2</v>
      </c>
      <c r="B109" s="19" t="s">
        <v>46</v>
      </c>
      <c r="C109" s="38">
        <v>0</v>
      </c>
      <c r="D109" s="38">
        <v>0</v>
      </c>
      <c r="E109" s="38">
        <v>1.5932521640199995E-4</v>
      </c>
      <c r="F109" s="38">
        <v>0</v>
      </c>
      <c r="G109" s="38">
        <v>0</v>
      </c>
      <c r="H109" s="38">
        <v>0</v>
      </c>
      <c r="I109" s="39">
        <v>5.3975390621206105E-2</v>
      </c>
      <c r="J109" s="39">
        <v>0</v>
      </c>
      <c r="K109" s="38">
        <v>0</v>
      </c>
      <c r="L109" s="38">
        <v>0</v>
      </c>
      <c r="M109" s="38">
        <v>0</v>
      </c>
      <c r="N109" s="38">
        <v>0</v>
      </c>
      <c r="O109" s="38">
        <v>0</v>
      </c>
      <c r="P109" s="38">
        <v>0</v>
      </c>
      <c r="Q109" s="40">
        <v>4.1251643100947916E-3</v>
      </c>
    </row>
    <row r="110" spans="1:17" ht="39" customHeight="1" x14ac:dyDescent="0.35">
      <c r="A110" s="18">
        <v>3</v>
      </c>
      <c r="B110" s="19" t="s">
        <v>47</v>
      </c>
      <c r="C110" s="38">
        <v>0</v>
      </c>
      <c r="D110" s="38">
        <v>0</v>
      </c>
      <c r="E110" s="38">
        <v>2.7167899863511404E-2</v>
      </c>
      <c r="F110" s="38">
        <v>0</v>
      </c>
      <c r="G110" s="38">
        <v>0</v>
      </c>
      <c r="H110" s="38">
        <v>0</v>
      </c>
      <c r="I110" s="39">
        <v>0</v>
      </c>
      <c r="J110" s="39">
        <v>0</v>
      </c>
      <c r="K110" s="38">
        <v>1.9047306151313115E-2</v>
      </c>
      <c r="L110" s="38">
        <v>0</v>
      </c>
      <c r="M110" s="38">
        <v>0</v>
      </c>
      <c r="N110" s="38">
        <v>0.67322322118709566</v>
      </c>
      <c r="O110" s="38">
        <v>0</v>
      </c>
      <c r="P110" s="38">
        <v>5.7486214357617131E-2</v>
      </c>
      <c r="Q110" s="40">
        <v>4.9646103845284346E-2</v>
      </c>
    </row>
    <row r="111" spans="1:17" ht="39" customHeight="1" x14ac:dyDescent="0.35">
      <c r="A111" s="18">
        <v>4</v>
      </c>
      <c r="B111" s="19" t="s">
        <v>25</v>
      </c>
      <c r="C111" s="38">
        <v>0</v>
      </c>
      <c r="D111" s="38">
        <v>0</v>
      </c>
      <c r="E111" s="38">
        <v>0</v>
      </c>
      <c r="F111" s="38">
        <v>0</v>
      </c>
      <c r="G111" s="38">
        <v>0</v>
      </c>
      <c r="H111" s="38">
        <v>0</v>
      </c>
      <c r="I111" s="39">
        <v>0</v>
      </c>
      <c r="J111" s="39">
        <v>0</v>
      </c>
      <c r="K111" s="38">
        <v>0</v>
      </c>
      <c r="L111" s="38">
        <v>0</v>
      </c>
      <c r="M111" s="38">
        <v>0</v>
      </c>
      <c r="N111" s="38">
        <v>0</v>
      </c>
      <c r="O111" s="38">
        <v>0</v>
      </c>
      <c r="P111" s="38">
        <v>0</v>
      </c>
      <c r="Q111" s="40">
        <v>0</v>
      </c>
    </row>
    <row r="112" spans="1:17" ht="39" customHeight="1" x14ac:dyDescent="0.35">
      <c r="A112" s="18">
        <v>5</v>
      </c>
      <c r="B112" s="19" t="s">
        <v>48</v>
      </c>
      <c r="C112" s="38">
        <v>0</v>
      </c>
      <c r="D112" s="38">
        <v>0</v>
      </c>
      <c r="E112" s="38">
        <v>2.8970635182430326E-2</v>
      </c>
      <c r="F112" s="38">
        <v>0</v>
      </c>
      <c r="G112" s="38">
        <v>0</v>
      </c>
      <c r="H112" s="38">
        <v>0.75675675675675669</v>
      </c>
      <c r="I112" s="39">
        <v>6.1840938462131616E-2</v>
      </c>
      <c r="J112" s="39">
        <v>0</v>
      </c>
      <c r="K112" s="38">
        <v>5.596563352153533E-2</v>
      </c>
      <c r="L112" s="38">
        <v>0</v>
      </c>
      <c r="M112" s="38">
        <v>0</v>
      </c>
      <c r="N112" s="38">
        <v>0</v>
      </c>
      <c r="O112" s="38">
        <v>0.69440892428726264</v>
      </c>
      <c r="P112" s="38">
        <v>0</v>
      </c>
      <c r="Q112" s="40">
        <v>7.6316881033473408E-2</v>
      </c>
    </row>
    <row r="113" spans="1:17" ht="39" customHeight="1" x14ac:dyDescent="0.35">
      <c r="A113" s="18">
        <v>6</v>
      </c>
      <c r="B113" s="19" t="s">
        <v>6</v>
      </c>
      <c r="C113" s="38">
        <v>0</v>
      </c>
      <c r="D113" s="38">
        <v>0</v>
      </c>
      <c r="E113" s="38">
        <v>6.5830819043730074E-2</v>
      </c>
      <c r="F113" s="38">
        <v>0.26086956521739124</v>
      </c>
      <c r="G113" s="38">
        <v>0</v>
      </c>
      <c r="H113" s="38">
        <v>0</v>
      </c>
      <c r="I113" s="39">
        <v>1.6125292805871213E-2</v>
      </c>
      <c r="J113" s="39">
        <v>0</v>
      </c>
      <c r="K113" s="38">
        <v>5.8846562140321523E-2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40">
        <v>5.0909824157029333E-2</v>
      </c>
    </row>
    <row r="114" spans="1:17" ht="39" customHeight="1" x14ac:dyDescent="0.35">
      <c r="A114" s="18">
        <v>7</v>
      </c>
      <c r="B114" s="19" t="s">
        <v>7</v>
      </c>
      <c r="C114" s="38">
        <v>0</v>
      </c>
      <c r="D114" s="38">
        <v>0</v>
      </c>
      <c r="E114" s="38">
        <v>5.5973308895598921E-2</v>
      </c>
      <c r="F114" s="38">
        <v>6.521739130434781E-2</v>
      </c>
      <c r="G114" s="38">
        <v>0</v>
      </c>
      <c r="H114" s="38">
        <v>0.16216216216216217</v>
      </c>
      <c r="I114" s="39">
        <v>0</v>
      </c>
      <c r="J114" s="39">
        <v>0</v>
      </c>
      <c r="K114" s="38">
        <v>6.4627270097964498E-2</v>
      </c>
      <c r="L114" s="38">
        <v>0</v>
      </c>
      <c r="M114" s="38">
        <v>0</v>
      </c>
      <c r="N114" s="38">
        <v>0</v>
      </c>
      <c r="O114" s="38">
        <v>0.13383995226090875</v>
      </c>
      <c r="P114" s="38">
        <v>0</v>
      </c>
      <c r="Q114" s="40">
        <v>5.4881335012135421E-2</v>
      </c>
    </row>
    <row r="115" spans="1:17" ht="39" customHeight="1" x14ac:dyDescent="0.35">
      <c r="A115" s="18">
        <v>8</v>
      </c>
      <c r="B115" s="19" t="s">
        <v>8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9">
        <v>0</v>
      </c>
      <c r="J115" s="39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40">
        <v>0</v>
      </c>
    </row>
    <row r="116" spans="1:17" ht="39" customHeight="1" x14ac:dyDescent="0.35">
      <c r="A116" s="18">
        <v>9</v>
      </c>
      <c r="B116" s="19" t="s">
        <v>9</v>
      </c>
      <c r="C116" s="38">
        <v>0.35029702970297033</v>
      </c>
      <c r="D116" s="38">
        <v>0</v>
      </c>
      <c r="E116" s="38">
        <v>6.7585166704334301E-2</v>
      </c>
      <c r="F116" s="38">
        <v>0</v>
      </c>
      <c r="G116" s="38">
        <v>0</v>
      </c>
      <c r="H116" s="38">
        <v>0</v>
      </c>
      <c r="I116" s="39">
        <v>0</v>
      </c>
      <c r="J116" s="39">
        <v>0</v>
      </c>
      <c r="K116" s="38">
        <v>0.10144488076380963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40">
        <v>7.1020240619436986E-2</v>
      </c>
    </row>
    <row r="117" spans="1:17" ht="39" customHeight="1" x14ac:dyDescent="0.35">
      <c r="A117" s="18">
        <v>10</v>
      </c>
      <c r="B117" s="19" t="s">
        <v>26</v>
      </c>
      <c r="C117" s="38">
        <v>0</v>
      </c>
      <c r="D117" s="38">
        <v>0</v>
      </c>
      <c r="E117" s="38">
        <v>2.1880663052541331E-2</v>
      </c>
      <c r="F117" s="38">
        <v>0</v>
      </c>
      <c r="G117" s="38">
        <v>0</v>
      </c>
      <c r="H117" s="38">
        <v>0</v>
      </c>
      <c r="I117" s="39">
        <v>0</v>
      </c>
      <c r="J117" s="39">
        <v>0</v>
      </c>
      <c r="K117" s="38">
        <v>5.5402804879428093E-2</v>
      </c>
      <c r="L117" s="38">
        <v>9.9778270509977826E-2</v>
      </c>
      <c r="M117" s="38">
        <v>0</v>
      </c>
      <c r="N117" s="38">
        <v>0</v>
      </c>
      <c r="O117" s="38">
        <v>0</v>
      </c>
      <c r="P117" s="38">
        <v>0</v>
      </c>
      <c r="Q117" s="40">
        <v>3.1447034956487971E-2</v>
      </c>
    </row>
    <row r="118" spans="1:17" ht="39" customHeight="1" x14ac:dyDescent="0.35">
      <c r="A118" s="18">
        <v>11</v>
      </c>
      <c r="B118" s="19" t="s">
        <v>10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9">
        <v>0</v>
      </c>
      <c r="J118" s="39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40">
        <v>0</v>
      </c>
    </row>
    <row r="119" spans="1:17" ht="39" customHeight="1" x14ac:dyDescent="0.35">
      <c r="A119" s="18">
        <v>12</v>
      </c>
      <c r="B119" s="19" t="s">
        <v>59</v>
      </c>
      <c r="C119" s="38">
        <v>9.623762376237624E-2</v>
      </c>
      <c r="D119" s="38">
        <v>0</v>
      </c>
      <c r="E119" s="38">
        <v>4.6204312756579985E-3</v>
      </c>
      <c r="F119" s="38">
        <v>0</v>
      </c>
      <c r="G119" s="38">
        <v>0</v>
      </c>
      <c r="H119" s="38">
        <v>0</v>
      </c>
      <c r="I119" s="39">
        <v>0</v>
      </c>
      <c r="J119" s="39">
        <v>0</v>
      </c>
      <c r="K119" s="38">
        <v>1.0179388838111631E-3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40">
        <v>3.5603447422232859E-3</v>
      </c>
    </row>
    <row r="120" spans="1:17" ht="39" customHeight="1" x14ac:dyDescent="0.35">
      <c r="A120" s="18">
        <v>13</v>
      </c>
      <c r="B120" s="19" t="s">
        <v>49</v>
      </c>
      <c r="C120" s="38">
        <v>0</v>
      </c>
      <c r="D120" s="38">
        <v>0</v>
      </c>
      <c r="E120" s="38">
        <v>4.9862891799885172E-4</v>
      </c>
      <c r="F120" s="38">
        <v>0</v>
      </c>
      <c r="G120" s="38">
        <v>0</v>
      </c>
      <c r="H120" s="38">
        <v>0</v>
      </c>
      <c r="I120" s="39">
        <v>0</v>
      </c>
      <c r="J120" s="39">
        <v>0</v>
      </c>
      <c r="K120" s="38">
        <v>3.1157547316653855E-3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40">
        <v>1.4069388776621356E-3</v>
      </c>
    </row>
    <row r="121" spans="1:17" ht="39" customHeight="1" x14ac:dyDescent="0.35">
      <c r="A121" s="18">
        <v>14</v>
      </c>
      <c r="B121" s="19" t="s">
        <v>11</v>
      </c>
      <c r="C121" s="38">
        <v>0</v>
      </c>
      <c r="D121" s="38">
        <v>0</v>
      </c>
      <c r="E121" s="38">
        <v>1.6915027141345663E-2</v>
      </c>
      <c r="F121" s="38">
        <v>0</v>
      </c>
      <c r="G121" s="38">
        <v>0</v>
      </c>
      <c r="H121" s="38">
        <v>0</v>
      </c>
      <c r="I121" s="39">
        <v>0.17281837368430503</v>
      </c>
      <c r="J121" s="39">
        <v>0</v>
      </c>
      <c r="K121" s="38">
        <v>1.513174229665324E-2</v>
      </c>
      <c r="L121" s="38">
        <v>0</v>
      </c>
      <c r="M121" s="38">
        <v>0</v>
      </c>
      <c r="N121" s="38">
        <v>0.18810259956877259</v>
      </c>
      <c r="O121" s="38">
        <v>0</v>
      </c>
      <c r="P121" s="38">
        <v>0</v>
      </c>
      <c r="Q121" s="40">
        <v>3.4238433651516041E-2</v>
      </c>
    </row>
    <row r="122" spans="1:17" ht="39" customHeight="1" x14ac:dyDescent="0.35">
      <c r="A122" s="18">
        <v>15</v>
      </c>
      <c r="B122" s="19" t="s">
        <v>50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9">
        <v>9.8016572245755912E-2</v>
      </c>
      <c r="J122" s="39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40">
        <v>7.3763821558048203E-3</v>
      </c>
    </row>
    <row r="123" spans="1:17" ht="39" customHeight="1" x14ac:dyDescent="0.35">
      <c r="A123" s="18">
        <v>16</v>
      </c>
      <c r="B123" s="19" t="s">
        <v>12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9">
        <v>2.6714902807139708E-2</v>
      </c>
      <c r="J123" s="39">
        <v>0</v>
      </c>
      <c r="K123" s="38">
        <v>3.708205933883523E-3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40">
        <v>3.4496562974058909E-3</v>
      </c>
    </row>
    <row r="124" spans="1:17" ht="39" customHeight="1" x14ac:dyDescent="0.35">
      <c r="A124" s="18">
        <v>17</v>
      </c>
      <c r="B124" s="19" t="s">
        <v>60</v>
      </c>
      <c r="C124" s="38">
        <v>0</v>
      </c>
      <c r="D124" s="38">
        <v>0</v>
      </c>
      <c r="E124" s="38">
        <v>5.8537264692882958E-3</v>
      </c>
      <c r="F124" s="38">
        <v>0</v>
      </c>
      <c r="G124" s="38">
        <v>0</v>
      </c>
      <c r="H124" s="38">
        <v>0</v>
      </c>
      <c r="I124" s="39">
        <v>0</v>
      </c>
      <c r="J124" s="39">
        <v>0</v>
      </c>
      <c r="K124" s="38">
        <v>4.2683416159806711E-3</v>
      </c>
      <c r="L124" s="38">
        <v>0</v>
      </c>
      <c r="M124" s="38">
        <v>0</v>
      </c>
      <c r="N124" s="38">
        <v>0</v>
      </c>
      <c r="O124" s="38">
        <v>0</v>
      </c>
      <c r="P124" s="38">
        <v>0</v>
      </c>
      <c r="Q124" s="40">
        <v>3.9773618562063597E-3</v>
      </c>
    </row>
    <row r="125" spans="1:17" ht="39" customHeight="1" x14ac:dyDescent="0.35">
      <c r="A125" s="18">
        <v>18</v>
      </c>
      <c r="B125" s="19" t="s">
        <v>61</v>
      </c>
      <c r="C125" s="38">
        <v>0</v>
      </c>
      <c r="D125" s="38">
        <v>0</v>
      </c>
      <c r="E125" s="38">
        <v>0.18243150343404854</v>
      </c>
      <c r="F125" s="38">
        <v>0.21739130434782605</v>
      </c>
      <c r="G125" s="38">
        <v>0</v>
      </c>
      <c r="H125" s="38">
        <v>0</v>
      </c>
      <c r="I125" s="39">
        <v>5.3888567922868474E-2</v>
      </c>
      <c r="J125" s="39">
        <v>0</v>
      </c>
      <c r="K125" s="38">
        <v>0.22477598612156127</v>
      </c>
      <c r="L125" s="38">
        <v>0</v>
      </c>
      <c r="M125" s="38">
        <v>0</v>
      </c>
      <c r="N125" s="38">
        <v>0.13867417924413164</v>
      </c>
      <c r="O125" s="38">
        <v>0.11093655491010355</v>
      </c>
      <c r="P125" s="38">
        <v>0.94251378564238286</v>
      </c>
      <c r="Q125" s="40">
        <v>0.18510016699505105</v>
      </c>
    </row>
    <row r="126" spans="1:17" ht="39" customHeight="1" x14ac:dyDescent="0.35">
      <c r="A126" s="18">
        <v>19</v>
      </c>
      <c r="B126" s="19" t="s">
        <v>51</v>
      </c>
      <c r="C126" s="38">
        <v>0</v>
      </c>
      <c r="D126" s="38">
        <v>0</v>
      </c>
      <c r="E126" s="38">
        <v>0</v>
      </c>
      <c r="F126" s="38">
        <v>0</v>
      </c>
      <c r="G126" s="38">
        <v>0</v>
      </c>
      <c r="H126" s="38">
        <v>0</v>
      </c>
      <c r="I126" s="39">
        <v>0</v>
      </c>
      <c r="J126" s="39">
        <v>0</v>
      </c>
      <c r="K126" s="38">
        <v>8.7251904326671116E-4</v>
      </c>
      <c r="L126" s="38">
        <v>0</v>
      </c>
      <c r="M126" s="38">
        <v>0</v>
      </c>
      <c r="N126" s="38">
        <v>0</v>
      </c>
      <c r="O126" s="38">
        <v>0</v>
      </c>
      <c r="P126" s="38">
        <v>0</v>
      </c>
      <c r="Q126" s="40">
        <v>3.3863217954463324E-4</v>
      </c>
    </row>
    <row r="127" spans="1:17" ht="39" customHeight="1" x14ac:dyDescent="0.35">
      <c r="A127" s="18">
        <v>20</v>
      </c>
      <c r="B127" s="19" t="s">
        <v>62</v>
      </c>
      <c r="C127" s="38">
        <v>0</v>
      </c>
      <c r="D127" s="38">
        <v>0</v>
      </c>
      <c r="E127" s="38">
        <v>0</v>
      </c>
      <c r="F127" s="38">
        <v>0</v>
      </c>
      <c r="G127" s="38">
        <v>0</v>
      </c>
      <c r="H127" s="38">
        <v>0</v>
      </c>
      <c r="I127" s="39">
        <v>0</v>
      </c>
      <c r="J127" s="39">
        <v>0</v>
      </c>
      <c r="K127" s="38">
        <v>7.9980912299448532E-4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40">
        <v>3.1041283124924715E-4</v>
      </c>
    </row>
    <row r="128" spans="1:17" ht="39" customHeight="1" x14ac:dyDescent="0.35">
      <c r="A128" s="18">
        <v>21</v>
      </c>
      <c r="B128" s="22" t="s">
        <v>13</v>
      </c>
      <c r="C128" s="38">
        <v>0</v>
      </c>
      <c r="D128" s="38">
        <v>0</v>
      </c>
      <c r="E128" s="38">
        <v>0.17389698267544806</v>
      </c>
      <c r="F128" s="38">
        <v>0.19565217391304346</v>
      </c>
      <c r="G128" s="38">
        <v>0</v>
      </c>
      <c r="H128" s="38">
        <v>8.1081081081081086E-2</v>
      </c>
      <c r="I128" s="39">
        <v>6.1033413789033791E-3</v>
      </c>
      <c r="J128" s="39">
        <v>0</v>
      </c>
      <c r="K128" s="38">
        <v>0.14132115540910639</v>
      </c>
      <c r="L128" s="38">
        <v>0</v>
      </c>
      <c r="M128" s="38">
        <v>0</v>
      </c>
      <c r="N128" s="38">
        <v>0</v>
      </c>
      <c r="O128" s="38">
        <v>6.0814568541725018E-2</v>
      </c>
      <c r="P128" s="38">
        <v>0</v>
      </c>
      <c r="Q128" s="40">
        <v>0.12819278418234639</v>
      </c>
    </row>
    <row r="129" spans="1:17" ht="39" customHeight="1" x14ac:dyDescent="0.35">
      <c r="A129" s="18">
        <v>22</v>
      </c>
      <c r="B129" s="22" t="s">
        <v>63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9">
        <v>0</v>
      </c>
      <c r="J129" s="39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8">
        <v>0</v>
      </c>
      <c r="Q129" s="40">
        <v>0</v>
      </c>
    </row>
    <row r="130" spans="1:17" ht="39" customHeight="1" x14ac:dyDescent="0.35">
      <c r="A130" s="18">
        <v>23</v>
      </c>
      <c r="B130" s="19" t="s">
        <v>33</v>
      </c>
      <c r="C130" s="38">
        <v>0</v>
      </c>
      <c r="D130" s="38">
        <v>0</v>
      </c>
      <c r="E130" s="38">
        <v>8.2052486447029976E-3</v>
      </c>
      <c r="F130" s="38">
        <v>0</v>
      </c>
      <c r="G130" s="38">
        <v>0</v>
      </c>
      <c r="H130" s="38">
        <v>0</v>
      </c>
      <c r="I130" s="39">
        <v>0</v>
      </c>
      <c r="J130" s="39">
        <v>0</v>
      </c>
      <c r="K130" s="38">
        <v>0</v>
      </c>
      <c r="L130" s="38">
        <v>0</v>
      </c>
      <c r="M130" s="38">
        <v>0</v>
      </c>
      <c r="N130" s="38">
        <v>0</v>
      </c>
      <c r="O130" s="38">
        <v>0</v>
      </c>
      <c r="P130" s="38">
        <v>0</v>
      </c>
      <c r="Q130" s="40">
        <v>3.2530713791061624E-3</v>
      </c>
    </row>
    <row r="131" spans="1:17" ht="39" customHeight="1" x14ac:dyDescent="0.35">
      <c r="A131" s="18">
        <v>24</v>
      </c>
      <c r="B131" s="19" t="s">
        <v>14</v>
      </c>
      <c r="C131" s="38">
        <v>0</v>
      </c>
      <c r="D131" s="38">
        <v>0</v>
      </c>
      <c r="E131" s="38">
        <v>0</v>
      </c>
      <c r="F131" s="38">
        <v>0</v>
      </c>
      <c r="G131" s="38">
        <v>0</v>
      </c>
      <c r="H131" s="38">
        <v>0</v>
      </c>
      <c r="I131" s="39">
        <v>0</v>
      </c>
      <c r="J131" s="39">
        <v>0</v>
      </c>
      <c r="K131" s="38">
        <v>0</v>
      </c>
      <c r="L131" s="38">
        <v>0</v>
      </c>
      <c r="M131" s="38">
        <v>0</v>
      </c>
      <c r="N131" s="38">
        <v>0</v>
      </c>
      <c r="O131" s="38">
        <v>0</v>
      </c>
      <c r="P131" s="38">
        <v>0</v>
      </c>
      <c r="Q131" s="40">
        <v>0</v>
      </c>
    </row>
    <row r="132" spans="1:17" ht="39" customHeight="1" x14ac:dyDescent="0.35">
      <c r="A132" s="18">
        <v>25</v>
      </c>
      <c r="B132" s="19" t="s">
        <v>52</v>
      </c>
      <c r="C132" s="38">
        <v>0</v>
      </c>
      <c r="D132" s="38">
        <v>0</v>
      </c>
      <c r="E132" s="38">
        <v>0.12529098980495643</v>
      </c>
      <c r="F132" s="38">
        <v>2.1739130434782605E-2</v>
      </c>
      <c r="G132" s="38">
        <v>0</v>
      </c>
      <c r="H132" s="38">
        <v>0</v>
      </c>
      <c r="I132" s="39">
        <v>9.7215669642870279E-3</v>
      </c>
      <c r="J132" s="39">
        <v>0</v>
      </c>
      <c r="K132" s="38">
        <v>9.1143231541240252E-2</v>
      </c>
      <c r="L132" s="38">
        <v>0</v>
      </c>
      <c r="M132" s="38">
        <v>0</v>
      </c>
      <c r="N132" s="38">
        <v>0</v>
      </c>
      <c r="O132" s="38">
        <v>0</v>
      </c>
      <c r="P132" s="38">
        <v>0</v>
      </c>
      <c r="Q132" s="40">
        <v>8.5841401335636544E-2</v>
      </c>
    </row>
    <row r="133" spans="1:17" ht="39" customHeight="1" x14ac:dyDescent="0.35">
      <c r="A133" s="18">
        <v>26</v>
      </c>
      <c r="B133" s="19" t="s">
        <v>64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9">
        <v>6.7827657826742506E-3</v>
      </c>
      <c r="J133" s="39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8">
        <v>0</v>
      </c>
      <c r="Q133" s="40">
        <v>5.1044707379560746E-4</v>
      </c>
    </row>
    <row r="134" spans="1:17" ht="39" customHeight="1" x14ac:dyDescent="0.35">
      <c r="A134" s="18">
        <v>27</v>
      </c>
      <c r="B134" s="19" t="s">
        <v>45</v>
      </c>
      <c r="C134" s="38">
        <v>0</v>
      </c>
      <c r="D134" s="38">
        <v>0</v>
      </c>
      <c r="E134" s="38">
        <v>1.3197438758632331E-2</v>
      </c>
      <c r="F134" s="38">
        <v>0</v>
      </c>
      <c r="G134" s="38">
        <v>0</v>
      </c>
      <c r="H134" s="38">
        <v>0</v>
      </c>
      <c r="I134" s="39">
        <v>7.7054666514015685E-2</v>
      </c>
      <c r="J134" s="39">
        <v>0</v>
      </c>
      <c r="K134" s="38">
        <v>3.5305782916184851E-2</v>
      </c>
      <c r="L134" s="38">
        <v>0</v>
      </c>
      <c r="M134" s="38">
        <v>0</v>
      </c>
      <c r="N134" s="38">
        <v>0</v>
      </c>
      <c r="O134" s="38">
        <v>0</v>
      </c>
      <c r="P134" s="38">
        <v>0</v>
      </c>
      <c r="Q134" s="40">
        <v>2.4733628659300667E-2</v>
      </c>
    </row>
    <row r="135" spans="1:17" ht="39" customHeight="1" x14ac:dyDescent="0.35">
      <c r="A135" s="18">
        <v>28</v>
      </c>
      <c r="B135" s="19" t="s">
        <v>27</v>
      </c>
      <c r="C135" s="38">
        <v>0</v>
      </c>
      <c r="D135" s="38">
        <v>0</v>
      </c>
      <c r="E135" s="38">
        <v>2.1921969590127034E-3</v>
      </c>
      <c r="F135" s="38">
        <v>0</v>
      </c>
      <c r="G135" s="38">
        <v>0</v>
      </c>
      <c r="H135" s="38">
        <v>0</v>
      </c>
      <c r="I135" s="39">
        <v>0</v>
      </c>
      <c r="J135" s="39">
        <v>0</v>
      </c>
      <c r="K135" s="38">
        <v>1.6723281662611965E-3</v>
      </c>
      <c r="L135" s="38">
        <v>0.1130820399113082</v>
      </c>
      <c r="M135" s="38">
        <v>0</v>
      </c>
      <c r="N135" s="38">
        <v>0</v>
      </c>
      <c r="O135" s="38">
        <v>0</v>
      </c>
      <c r="P135" s="38">
        <v>0</v>
      </c>
      <c r="Q135" s="40">
        <v>2.9573551232565864E-3</v>
      </c>
    </row>
    <row r="136" spans="1:17" ht="39" customHeight="1" x14ac:dyDescent="0.35">
      <c r="A136" s="18">
        <v>29</v>
      </c>
      <c r="B136" s="19" t="s">
        <v>15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9">
        <v>0</v>
      </c>
      <c r="J136" s="39">
        <v>0</v>
      </c>
      <c r="K136" s="38">
        <v>1.3087785649000669E-3</v>
      </c>
      <c r="L136" s="38">
        <v>0</v>
      </c>
      <c r="M136" s="38">
        <v>0</v>
      </c>
      <c r="N136" s="38">
        <v>0</v>
      </c>
      <c r="O136" s="38">
        <v>0</v>
      </c>
      <c r="P136" s="38">
        <v>0</v>
      </c>
      <c r="Q136" s="40">
        <v>5.0794826931694996E-4</v>
      </c>
    </row>
    <row r="137" spans="1:17" ht="39" customHeight="1" x14ac:dyDescent="0.35">
      <c r="A137" s="18">
        <v>30</v>
      </c>
      <c r="B137" s="19" t="s">
        <v>53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9">
        <v>0</v>
      </c>
      <c r="J137" s="39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8">
        <v>0</v>
      </c>
      <c r="Q137" s="40">
        <v>0</v>
      </c>
    </row>
    <row r="138" spans="1:17" ht="39" customHeight="1" x14ac:dyDescent="0.35">
      <c r="A138" s="18">
        <v>31</v>
      </c>
      <c r="B138" s="19" t="s">
        <v>54</v>
      </c>
      <c r="C138" s="38">
        <v>0</v>
      </c>
      <c r="D138" s="38">
        <v>0</v>
      </c>
      <c r="E138" s="38">
        <v>1.7248429909001703E-2</v>
      </c>
      <c r="F138" s="38">
        <v>0</v>
      </c>
      <c r="G138" s="38">
        <v>0</v>
      </c>
      <c r="H138" s="38">
        <v>0</v>
      </c>
      <c r="I138" s="39">
        <v>0</v>
      </c>
      <c r="J138" s="39">
        <v>0</v>
      </c>
      <c r="K138" s="38">
        <v>3.0699744114939839E-3</v>
      </c>
      <c r="L138" s="38">
        <v>0</v>
      </c>
      <c r="M138" s="38">
        <v>0</v>
      </c>
      <c r="N138" s="38">
        <v>0</v>
      </c>
      <c r="O138" s="38">
        <v>0</v>
      </c>
      <c r="P138" s="38">
        <v>0</v>
      </c>
      <c r="Q138" s="40">
        <v>8.0298350086655396E-3</v>
      </c>
    </row>
    <row r="139" spans="1:17" ht="39" customHeight="1" x14ac:dyDescent="0.35">
      <c r="A139" s="18">
        <v>32</v>
      </c>
      <c r="B139" s="19" t="s">
        <v>55</v>
      </c>
      <c r="C139" s="38">
        <v>0</v>
      </c>
      <c r="D139" s="38">
        <v>0</v>
      </c>
      <c r="E139" s="38">
        <v>1.1683849202813333E-3</v>
      </c>
      <c r="F139" s="38">
        <v>0</v>
      </c>
      <c r="G139" s="38">
        <v>0</v>
      </c>
      <c r="H139" s="38">
        <v>0</v>
      </c>
      <c r="I139" s="39">
        <v>0</v>
      </c>
      <c r="J139" s="39">
        <v>0</v>
      </c>
      <c r="K139" s="38">
        <v>1.3305915409817346E-2</v>
      </c>
      <c r="L139" s="38">
        <v>0</v>
      </c>
      <c r="M139" s="38">
        <v>0</v>
      </c>
      <c r="N139" s="38">
        <v>0</v>
      </c>
      <c r="O139" s="38">
        <v>0</v>
      </c>
      <c r="P139" s="38">
        <v>0</v>
      </c>
      <c r="Q139" s="40">
        <v>5.6273612580578286E-3</v>
      </c>
    </row>
    <row r="140" spans="1:17" ht="39" customHeight="1" x14ac:dyDescent="0.35">
      <c r="A140" s="18">
        <v>33</v>
      </c>
      <c r="B140" s="19" t="s">
        <v>16</v>
      </c>
      <c r="C140" s="38">
        <v>0</v>
      </c>
      <c r="D140" s="38">
        <v>0</v>
      </c>
      <c r="E140" s="38">
        <v>1.2518831355438628E-2</v>
      </c>
      <c r="F140" s="38">
        <v>0</v>
      </c>
      <c r="G140" s="38">
        <v>0</v>
      </c>
      <c r="H140" s="38">
        <v>0</v>
      </c>
      <c r="I140" s="39">
        <v>0</v>
      </c>
      <c r="J140" s="39">
        <v>0</v>
      </c>
      <c r="K140" s="38">
        <v>2.0935071118380905E-2</v>
      </c>
      <c r="L140" s="38">
        <v>0</v>
      </c>
      <c r="M140" s="38">
        <v>0</v>
      </c>
      <c r="N140" s="38">
        <v>0</v>
      </c>
      <c r="O140" s="38">
        <v>0</v>
      </c>
      <c r="P140" s="38">
        <v>0</v>
      </c>
      <c r="Q140" s="40">
        <v>1.3088326093968213E-2</v>
      </c>
    </row>
    <row r="141" spans="1:17" ht="39" customHeight="1" x14ac:dyDescent="0.35">
      <c r="A141" s="18">
        <v>34</v>
      </c>
      <c r="B141" s="19" t="s">
        <v>17</v>
      </c>
      <c r="C141" s="38">
        <v>0</v>
      </c>
      <c r="D141" s="38">
        <v>0</v>
      </c>
      <c r="E141" s="38">
        <v>2.3898782460299994E-4</v>
      </c>
      <c r="F141" s="38">
        <v>0</v>
      </c>
      <c r="G141" s="38">
        <v>0</v>
      </c>
      <c r="H141" s="38">
        <v>0</v>
      </c>
      <c r="I141" s="39">
        <v>0</v>
      </c>
      <c r="J141" s="39">
        <v>0</v>
      </c>
      <c r="K141" s="38">
        <v>8.9675568335745325E-4</v>
      </c>
      <c r="L141" s="38">
        <v>0</v>
      </c>
      <c r="M141" s="38">
        <v>0</v>
      </c>
      <c r="N141" s="38">
        <v>0</v>
      </c>
      <c r="O141" s="38">
        <v>0</v>
      </c>
      <c r="P141" s="38">
        <v>0</v>
      </c>
      <c r="Q141" s="40">
        <v>4.4278828079505475E-4</v>
      </c>
    </row>
    <row r="142" spans="1:17" ht="39" customHeight="1" x14ac:dyDescent="0.35">
      <c r="A142" s="18">
        <v>35</v>
      </c>
      <c r="B142" s="19" t="s">
        <v>56</v>
      </c>
      <c r="C142" s="38">
        <v>0</v>
      </c>
      <c r="D142" s="38">
        <v>0</v>
      </c>
      <c r="E142" s="38">
        <v>5.7062031207679251E-3</v>
      </c>
      <c r="F142" s="38">
        <v>0</v>
      </c>
      <c r="G142" s="38">
        <v>0</v>
      </c>
      <c r="H142" s="38">
        <v>0</v>
      </c>
      <c r="I142" s="39">
        <v>7.873788639411794E-2</v>
      </c>
      <c r="J142" s="39">
        <v>0</v>
      </c>
      <c r="K142" s="38">
        <v>1.108745495351143E-2</v>
      </c>
      <c r="L142" s="38">
        <v>0</v>
      </c>
      <c r="M142" s="38">
        <v>0</v>
      </c>
      <c r="N142" s="38">
        <v>0</v>
      </c>
      <c r="O142" s="38">
        <v>0</v>
      </c>
      <c r="P142" s="38">
        <v>0</v>
      </c>
      <c r="Q142" s="40">
        <v>1.2490967352524422E-2</v>
      </c>
    </row>
    <row r="143" spans="1:17" ht="39" customHeight="1" x14ac:dyDescent="0.35">
      <c r="A143" s="18">
        <v>36</v>
      </c>
      <c r="B143" s="19" t="s">
        <v>18</v>
      </c>
      <c r="C143" s="38">
        <v>0</v>
      </c>
      <c r="D143" s="38">
        <v>0</v>
      </c>
      <c r="E143" s="38">
        <v>3.5848173690449995E-3</v>
      </c>
      <c r="F143" s="38">
        <v>0</v>
      </c>
      <c r="G143" s="38">
        <v>0</v>
      </c>
      <c r="H143" s="38">
        <v>0</v>
      </c>
      <c r="I143" s="39">
        <v>0</v>
      </c>
      <c r="J143" s="39">
        <v>0</v>
      </c>
      <c r="K143" s="38">
        <v>0</v>
      </c>
      <c r="L143" s="38">
        <v>0</v>
      </c>
      <c r="M143" s="38">
        <v>0</v>
      </c>
      <c r="N143" s="38">
        <v>0</v>
      </c>
      <c r="O143" s="38">
        <v>0</v>
      </c>
      <c r="P143" s="38">
        <v>0</v>
      </c>
      <c r="Q143" s="40">
        <v>1.4212447772793914E-3</v>
      </c>
    </row>
    <row r="144" spans="1:17" ht="39" customHeight="1" x14ac:dyDescent="0.35">
      <c r="A144" s="18">
        <v>37</v>
      </c>
      <c r="B144" s="19" t="s">
        <v>19</v>
      </c>
      <c r="C144" s="38">
        <v>0</v>
      </c>
      <c r="D144" s="38">
        <v>0</v>
      </c>
      <c r="E144" s="38">
        <v>3.7175883827133332E-3</v>
      </c>
      <c r="F144" s="38">
        <v>0</v>
      </c>
      <c r="G144" s="38">
        <v>0</v>
      </c>
      <c r="H144" s="38">
        <v>0</v>
      </c>
      <c r="I144" s="39">
        <v>0</v>
      </c>
      <c r="J144" s="39">
        <v>0</v>
      </c>
      <c r="K144" s="38">
        <v>7.0609411464361629E-3</v>
      </c>
      <c r="L144" s="38">
        <v>0</v>
      </c>
      <c r="M144" s="38">
        <v>0</v>
      </c>
      <c r="N144" s="38">
        <v>0</v>
      </c>
      <c r="O144" s="38">
        <v>0</v>
      </c>
      <c r="P144" s="38">
        <v>0</v>
      </c>
      <c r="Q144" s="40">
        <v>4.2142957405305681E-3</v>
      </c>
    </row>
    <row r="145" spans="1:17" ht="39" customHeight="1" x14ac:dyDescent="0.35">
      <c r="A145" s="18">
        <v>38</v>
      </c>
      <c r="B145" s="19" t="s">
        <v>57</v>
      </c>
      <c r="C145" s="38">
        <v>0</v>
      </c>
      <c r="D145" s="38">
        <v>0</v>
      </c>
      <c r="E145" s="38">
        <v>0</v>
      </c>
      <c r="F145" s="38">
        <v>0</v>
      </c>
      <c r="G145" s="38">
        <v>0</v>
      </c>
      <c r="H145" s="38">
        <v>0</v>
      </c>
      <c r="I145" s="39">
        <v>0</v>
      </c>
      <c r="J145" s="39">
        <v>0</v>
      </c>
      <c r="K145" s="38">
        <v>7.499893628079601E-3</v>
      </c>
      <c r="L145" s="38">
        <v>0.13303769401330376</v>
      </c>
      <c r="M145" s="38">
        <v>0</v>
      </c>
      <c r="N145" s="38">
        <v>0</v>
      </c>
      <c r="O145" s="38">
        <v>0</v>
      </c>
      <c r="P145" s="38">
        <v>0</v>
      </c>
      <c r="Q145" s="40">
        <v>4.6039344163398442E-3</v>
      </c>
    </row>
    <row r="146" spans="1:17" ht="39" customHeight="1" x14ac:dyDescent="0.35">
      <c r="A146" s="18">
        <v>39</v>
      </c>
      <c r="B146" s="19" t="s">
        <v>28</v>
      </c>
      <c r="C146" s="38">
        <v>0</v>
      </c>
      <c r="D146" s="38">
        <v>0</v>
      </c>
      <c r="E146" s="38">
        <v>5.9274881435484802E-3</v>
      </c>
      <c r="F146" s="38">
        <v>0.23913043478260865</v>
      </c>
      <c r="G146" s="38">
        <v>0</v>
      </c>
      <c r="H146" s="38">
        <v>0</v>
      </c>
      <c r="I146" s="39">
        <v>0</v>
      </c>
      <c r="J146" s="39">
        <v>0</v>
      </c>
      <c r="K146" s="38">
        <v>3.9263356947002006E-3</v>
      </c>
      <c r="L146" s="38">
        <v>0</v>
      </c>
      <c r="M146" s="38">
        <v>0</v>
      </c>
      <c r="N146" s="38">
        <v>0</v>
      </c>
      <c r="O146" s="38">
        <v>0</v>
      </c>
      <c r="P146" s="38">
        <v>0</v>
      </c>
      <c r="Q146" s="40">
        <v>4.5687009028136114E-3</v>
      </c>
    </row>
    <row r="147" spans="1:17" ht="39" customHeight="1" x14ac:dyDescent="0.35">
      <c r="A147" s="18">
        <v>40</v>
      </c>
      <c r="B147" s="19" t="s">
        <v>35</v>
      </c>
      <c r="C147" s="38">
        <v>0</v>
      </c>
      <c r="D147" s="38">
        <v>0</v>
      </c>
      <c r="E147" s="38">
        <v>1.5312923576414441E-2</v>
      </c>
      <c r="F147" s="38">
        <v>0</v>
      </c>
      <c r="G147" s="38">
        <v>0</v>
      </c>
      <c r="H147" s="38">
        <v>0</v>
      </c>
      <c r="I147" s="39">
        <v>0.33734893218382045</v>
      </c>
      <c r="J147" s="39">
        <v>0</v>
      </c>
      <c r="K147" s="38">
        <v>6.7216281851657754E-3</v>
      </c>
      <c r="L147" s="38">
        <v>0</v>
      </c>
      <c r="M147" s="38">
        <v>0</v>
      </c>
      <c r="N147" s="38">
        <v>0</v>
      </c>
      <c r="O147" s="38">
        <v>0</v>
      </c>
      <c r="P147" s="38">
        <v>0</v>
      </c>
      <c r="Q147" s="40">
        <v>3.4067411170107531E-2</v>
      </c>
    </row>
    <row r="148" spans="1:17" ht="39" customHeight="1" x14ac:dyDescent="0.35">
      <c r="A148" s="18">
        <v>41</v>
      </c>
      <c r="B148" s="19" t="s">
        <v>65</v>
      </c>
      <c r="C148" s="38">
        <v>0</v>
      </c>
      <c r="D148" s="38">
        <v>0</v>
      </c>
      <c r="E148" s="38">
        <v>7.1338160690692529E-2</v>
      </c>
      <c r="F148" s="38">
        <v>0</v>
      </c>
      <c r="G148" s="38">
        <v>0</v>
      </c>
      <c r="H148" s="38">
        <v>0</v>
      </c>
      <c r="I148" s="39">
        <v>0</v>
      </c>
      <c r="J148" s="39">
        <v>0</v>
      </c>
      <c r="K148" s="38">
        <v>4.7261448176946861E-3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40">
        <v>3.0117145681938778E-2</v>
      </c>
    </row>
    <row r="149" spans="1:17" ht="39" customHeight="1" x14ac:dyDescent="0.35">
      <c r="A149" s="18">
        <v>42</v>
      </c>
      <c r="B149" s="19" t="s">
        <v>20</v>
      </c>
      <c r="C149" s="38">
        <v>0</v>
      </c>
      <c r="D149" s="38">
        <v>0</v>
      </c>
      <c r="E149" s="38">
        <v>0</v>
      </c>
      <c r="F149" s="38">
        <v>0</v>
      </c>
      <c r="G149" s="38">
        <v>0</v>
      </c>
      <c r="H149" s="38">
        <v>0</v>
      </c>
      <c r="I149" s="39">
        <v>8.7080223290321272E-4</v>
      </c>
      <c r="J149" s="39">
        <v>0</v>
      </c>
      <c r="K149" s="38">
        <v>0</v>
      </c>
      <c r="L149" s="38">
        <v>0</v>
      </c>
      <c r="M149" s="38">
        <v>0</v>
      </c>
      <c r="N149" s="38">
        <v>0</v>
      </c>
      <c r="O149" s="38">
        <v>0</v>
      </c>
      <c r="P149" s="38">
        <v>0</v>
      </c>
      <c r="Q149" s="40">
        <v>6.5533510352892201E-5</v>
      </c>
    </row>
    <row r="150" spans="1:17" ht="39" customHeight="1" x14ac:dyDescent="0.35">
      <c r="A150" s="18">
        <v>43</v>
      </c>
      <c r="B150" s="19" t="s">
        <v>21</v>
      </c>
      <c r="C150" s="38">
        <v>0</v>
      </c>
      <c r="D150" s="38">
        <v>0</v>
      </c>
      <c r="E150" s="38">
        <v>4.5467286107372225E-2</v>
      </c>
      <c r="F150" s="38">
        <v>0</v>
      </c>
      <c r="G150" s="38">
        <v>0</v>
      </c>
      <c r="H150" s="38">
        <v>0</v>
      </c>
      <c r="I150" s="39">
        <v>0</v>
      </c>
      <c r="J150" s="39">
        <v>0</v>
      </c>
      <c r="K150" s="38">
        <v>4.0993853049480986E-2</v>
      </c>
      <c r="L150" s="38">
        <v>0.65410199556541027</v>
      </c>
      <c r="M150" s="38">
        <v>0</v>
      </c>
      <c r="N150" s="38">
        <v>0</v>
      </c>
      <c r="O150" s="38">
        <v>0</v>
      </c>
      <c r="P150" s="38">
        <v>0</v>
      </c>
      <c r="Q150" s="40">
        <v>4.226083908713181E-2</v>
      </c>
    </row>
    <row r="151" spans="1:17" ht="39" customHeight="1" x14ac:dyDescent="0.35">
      <c r="A151" s="18">
        <v>44</v>
      </c>
      <c r="B151" s="19" t="s">
        <v>58</v>
      </c>
      <c r="C151" s="38">
        <v>0</v>
      </c>
      <c r="D151" s="38">
        <v>0</v>
      </c>
      <c r="E151" s="38">
        <v>4.5083135307825177E-3</v>
      </c>
      <c r="F151" s="38">
        <v>0</v>
      </c>
      <c r="G151" s="38">
        <v>0</v>
      </c>
      <c r="H151" s="38">
        <v>0</v>
      </c>
      <c r="I151" s="39">
        <v>0</v>
      </c>
      <c r="J151" s="39">
        <v>0</v>
      </c>
      <c r="K151" s="38">
        <v>0</v>
      </c>
      <c r="L151" s="38">
        <v>0</v>
      </c>
      <c r="M151" s="38">
        <v>0</v>
      </c>
      <c r="N151" s="38">
        <v>0</v>
      </c>
      <c r="O151" s="38">
        <v>0</v>
      </c>
      <c r="P151" s="38">
        <v>0</v>
      </c>
      <c r="Q151" s="40">
        <v>1.7873761478871687E-3</v>
      </c>
    </row>
    <row r="152" spans="1:17" ht="39" customHeight="1" x14ac:dyDescent="0.3">
      <c r="A152" s="9"/>
      <c r="B152" s="28" t="s">
        <v>22</v>
      </c>
      <c r="C152" s="40">
        <v>1.0000000000000002</v>
      </c>
      <c r="D152" s="40">
        <v>0</v>
      </c>
      <c r="E152" s="40">
        <v>1.0000000000000002</v>
      </c>
      <c r="F152" s="40">
        <v>0.99999999999999978</v>
      </c>
      <c r="G152" s="40">
        <v>1</v>
      </c>
      <c r="H152" s="40">
        <v>1</v>
      </c>
      <c r="I152" s="40">
        <v>1</v>
      </c>
      <c r="J152" s="40">
        <v>0</v>
      </c>
      <c r="K152" s="40">
        <v>0.99999999999999989</v>
      </c>
      <c r="L152" s="40">
        <v>1</v>
      </c>
      <c r="M152" s="40">
        <v>0</v>
      </c>
      <c r="N152" s="40">
        <v>0.99999999999999989</v>
      </c>
      <c r="O152" s="40">
        <v>1</v>
      </c>
      <c r="P152" s="40">
        <v>1</v>
      </c>
      <c r="Q152" s="40">
        <v>1.0000000000000002</v>
      </c>
    </row>
    <row r="153" spans="1:17" ht="44.25" customHeight="1" x14ac:dyDescent="0.35">
      <c r="A153" s="9"/>
      <c r="B153" s="19" t="s">
        <v>70</v>
      </c>
      <c r="C153" s="9"/>
      <c r="D153" s="9"/>
      <c r="E153" s="38">
        <v>0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</row>
    <row r="154" spans="1:17" ht="29.25" customHeight="1" x14ac:dyDescent="0.35">
      <c r="A154" s="11" t="s">
        <v>66</v>
      </c>
    </row>
  </sheetData>
  <mergeCells count="2">
    <mergeCell ref="B52:B53"/>
    <mergeCell ref="C106:F10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F987-F71B-4FDB-8625-52BE45C34D27}">
  <dimension ref="A1:Q168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91.85546875" bestFit="1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4.42578125" customWidth="1"/>
    <col min="9" max="10" width="26.28515625" customWidth="1"/>
    <col min="11" max="11" width="28" customWidth="1"/>
    <col min="12" max="12" width="24.5703125" customWidth="1"/>
    <col min="13" max="13" width="21.5703125" customWidth="1"/>
    <col min="14" max="14" width="30.28515625" customWidth="1"/>
    <col min="15" max="15" width="24.85546875" customWidth="1"/>
    <col min="16" max="16" width="22.28515625" customWidth="1"/>
    <col min="17" max="17" width="25.42578125" customWidth="1"/>
    <col min="18" max="18" width="11.7109375" customWidth="1"/>
    <col min="19" max="19" width="44.5703125" customWidth="1"/>
  </cols>
  <sheetData>
    <row r="1" spans="1:17" ht="33.75" x14ac:dyDescent="0.5">
      <c r="B1" s="15" t="s">
        <v>68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"/>
    </row>
    <row r="2" spans="1:17" ht="26.25" x14ac:dyDescent="0.4">
      <c r="B2" s="2">
        <v>44835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17" t="s">
        <v>1</v>
      </c>
      <c r="C3" s="6" t="s">
        <v>38</v>
      </c>
      <c r="D3" s="6" t="s">
        <v>39</v>
      </c>
      <c r="E3" s="6" t="s">
        <v>40</v>
      </c>
      <c r="F3" s="6" t="s">
        <v>41</v>
      </c>
      <c r="G3" s="6" t="s">
        <v>32</v>
      </c>
      <c r="H3" s="6" t="s">
        <v>2</v>
      </c>
      <c r="I3" s="6" t="s">
        <v>37</v>
      </c>
      <c r="J3" s="6" t="s">
        <v>36</v>
      </c>
      <c r="K3" s="6" t="s">
        <v>42</v>
      </c>
      <c r="L3" s="6" t="s">
        <v>3</v>
      </c>
      <c r="M3" s="6" t="s">
        <v>43</v>
      </c>
      <c r="N3" s="6" t="s">
        <v>44</v>
      </c>
      <c r="O3" s="6" t="s">
        <v>4</v>
      </c>
      <c r="P3" s="7" t="s">
        <v>5</v>
      </c>
      <c r="Q3" s="1"/>
    </row>
    <row r="4" spans="1:17" ht="39" customHeight="1" x14ac:dyDescent="0.35">
      <c r="A4" s="18">
        <v>1</v>
      </c>
      <c r="B4" s="19" t="s">
        <v>34</v>
      </c>
      <c r="C4" s="29">
        <v>1396000</v>
      </c>
      <c r="D4" s="30">
        <v>0</v>
      </c>
      <c r="E4" s="29">
        <v>540000</v>
      </c>
      <c r="F4" s="29">
        <v>0</v>
      </c>
      <c r="G4" s="29">
        <v>162000</v>
      </c>
      <c r="H4" s="29">
        <v>0</v>
      </c>
      <c r="I4" s="30">
        <v>0</v>
      </c>
      <c r="J4" s="30">
        <v>0</v>
      </c>
      <c r="K4" s="29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1"/>
    </row>
    <row r="5" spans="1:17" ht="39" customHeight="1" x14ac:dyDescent="0.35">
      <c r="A5" s="18">
        <v>2</v>
      </c>
      <c r="B5" s="19" t="s">
        <v>46</v>
      </c>
      <c r="C5" s="29">
        <v>0</v>
      </c>
      <c r="D5" s="30">
        <v>0</v>
      </c>
      <c r="E5" s="29">
        <v>157500</v>
      </c>
      <c r="F5" s="29">
        <v>0</v>
      </c>
      <c r="G5" s="29">
        <v>0</v>
      </c>
      <c r="H5" s="29">
        <v>0</v>
      </c>
      <c r="I5" s="30">
        <v>3160810</v>
      </c>
      <c r="J5" s="30">
        <v>0</v>
      </c>
      <c r="K5" s="29">
        <v>1525500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1"/>
    </row>
    <row r="6" spans="1:17" ht="39" customHeight="1" x14ac:dyDescent="0.35">
      <c r="A6" s="18">
        <v>3</v>
      </c>
      <c r="B6" s="19" t="s">
        <v>47</v>
      </c>
      <c r="C6" s="30">
        <v>0</v>
      </c>
      <c r="D6" s="30">
        <v>0</v>
      </c>
      <c r="E6" s="30">
        <v>2026000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4255000</v>
      </c>
      <c r="L6" s="30">
        <v>0</v>
      </c>
      <c r="M6" s="30">
        <v>27000</v>
      </c>
      <c r="N6" s="30">
        <v>16432000</v>
      </c>
      <c r="O6" s="30">
        <v>0</v>
      </c>
      <c r="P6" s="30">
        <v>0</v>
      </c>
      <c r="Q6" s="1"/>
    </row>
    <row r="7" spans="1:17" ht="39" customHeight="1" x14ac:dyDescent="0.35">
      <c r="A7" s="18">
        <v>4</v>
      </c>
      <c r="B7" s="19" t="s">
        <v>25</v>
      </c>
      <c r="C7" s="29">
        <v>0</v>
      </c>
      <c r="D7" s="30">
        <v>0</v>
      </c>
      <c r="E7" s="29">
        <v>0</v>
      </c>
      <c r="F7" s="29">
        <v>0</v>
      </c>
      <c r="G7" s="29">
        <v>0</v>
      </c>
      <c r="H7" s="29">
        <v>0</v>
      </c>
      <c r="I7" s="30">
        <v>0</v>
      </c>
      <c r="J7" s="30">
        <v>0</v>
      </c>
      <c r="K7" s="29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1"/>
    </row>
    <row r="8" spans="1:17" ht="39" customHeight="1" x14ac:dyDescent="0.35">
      <c r="A8" s="18">
        <v>5</v>
      </c>
      <c r="B8" s="19" t="s">
        <v>48</v>
      </c>
      <c r="C8" s="29">
        <v>0</v>
      </c>
      <c r="D8" s="30">
        <v>0</v>
      </c>
      <c r="E8" s="29">
        <v>2937000</v>
      </c>
      <c r="F8" s="29">
        <v>0</v>
      </c>
      <c r="G8" s="29">
        <v>0</v>
      </c>
      <c r="H8" s="29">
        <v>0</v>
      </c>
      <c r="I8" s="30">
        <v>1366090</v>
      </c>
      <c r="J8" s="30">
        <v>0</v>
      </c>
      <c r="K8" s="29">
        <v>1576000</v>
      </c>
      <c r="L8" s="30">
        <v>0</v>
      </c>
      <c r="M8" s="30">
        <v>532300</v>
      </c>
      <c r="N8" s="30">
        <v>0</v>
      </c>
      <c r="O8" s="30">
        <v>13368000</v>
      </c>
      <c r="P8" s="30">
        <v>0</v>
      </c>
      <c r="Q8" s="1"/>
    </row>
    <row r="9" spans="1:17" ht="39" customHeight="1" x14ac:dyDescent="0.35">
      <c r="A9" s="18">
        <v>6</v>
      </c>
      <c r="B9" s="19" t="s">
        <v>6</v>
      </c>
      <c r="C9" s="29">
        <v>0</v>
      </c>
      <c r="D9" s="30">
        <v>0</v>
      </c>
      <c r="E9" s="29">
        <v>2296000</v>
      </c>
      <c r="F9" s="29">
        <v>0</v>
      </c>
      <c r="G9" s="29">
        <v>0</v>
      </c>
      <c r="H9" s="29">
        <v>0</v>
      </c>
      <c r="I9" s="30">
        <v>0</v>
      </c>
      <c r="J9" s="30">
        <v>0</v>
      </c>
      <c r="K9" s="29">
        <v>4535500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1"/>
    </row>
    <row r="10" spans="1:17" ht="39" customHeight="1" x14ac:dyDescent="0.35">
      <c r="A10" s="18">
        <v>7</v>
      </c>
      <c r="B10" s="19" t="s">
        <v>7</v>
      </c>
      <c r="C10" s="29">
        <v>0</v>
      </c>
      <c r="D10" s="30">
        <v>0</v>
      </c>
      <c r="E10" s="29">
        <v>4625500</v>
      </c>
      <c r="F10" s="29">
        <v>121500</v>
      </c>
      <c r="G10" s="29">
        <v>0</v>
      </c>
      <c r="H10" s="29">
        <v>0</v>
      </c>
      <c r="I10" s="30">
        <v>0</v>
      </c>
      <c r="J10" s="30">
        <v>0</v>
      </c>
      <c r="K10" s="29">
        <v>8870000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1"/>
    </row>
    <row r="11" spans="1:17" ht="39" customHeight="1" x14ac:dyDescent="0.35">
      <c r="A11" s="18">
        <v>8</v>
      </c>
      <c r="B11" s="19" t="s">
        <v>74</v>
      </c>
      <c r="C11" s="29">
        <v>0</v>
      </c>
      <c r="D11" s="30">
        <v>0</v>
      </c>
      <c r="E11" s="29">
        <v>33000</v>
      </c>
      <c r="F11" s="29">
        <v>0</v>
      </c>
      <c r="G11" s="29">
        <v>0</v>
      </c>
      <c r="H11" s="29">
        <v>0</v>
      </c>
      <c r="I11" s="30">
        <v>0</v>
      </c>
      <c r="J11" s="30">
        <v>0</v>
      </c>
      <c r="K11" s="29">
        <v>0</v>
      </c>
      <c r="L11" s="29">
        <v>0</v>
      </c>
      <c r="M11" s="30">
        <v>0</v>
      </c>
      <c r="N11" s="29">
        <v>0</v>
      </c>
      <c r="O11" s="29">
        <v>0</v>
      </c>
      <c r="P11" s="29">
        <v>0</v>
      </c>
      <c r="Q11" s="1"/>
    </row>
    <row r="12" spans="1:17" ht="39" customHeight="1" x14ac:dyDescent="0.35">
      <c r="A12" s="18">
        <v>9</v>
      </c>
      <c r="B12" s="19" t="s">
        <v>67</v>
      </c>
      <c r="C12" s="29">
        <v>0</v>
      </c>
      <c r="D12" s="29">
        <v>0</v>
      </c>
      <c r="E12" s="29">
        <v>216000</v>
      </c>
      <c r="F12" s="29">
        <v>0</v>
      </c>
      <c r="G12" s="29">
        <v>0</v>
      </c>
      <c r="H12" s="29">
        <v>0</v>
      </c>
      <c r="I12" s="30">
        <v>0</v>
      </c>
      <c r="J12" s="30">
        <v>0</v>
      </c>
      <c r="K12" s="29">
        <v>67500</v>
      </c>
      <c r="L12" s="29">
        <v>0</v>
      </c>
      <c r="M12" s="30">
        <v>0</v>
      </c>
      <c r="N12" s="30">
        <v>0</v>
      </c>
      <c r="O12" s="30">
        <v>0</v>
      </c>
      <c r="P12" s="29">
        <v>0</v>
      </c>
      <c r="Q12" s="1"/>
    </row>
    <row r="13" spans="1:17" ht="39" customHeight="1" x14ac:dyDescent="0.35">
      <c r="A13" s="18">
        <v>10</v>
      </c>
      <c r="B13" s="19" t="s">
        <v>8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30">
        <v>0</v>
      </c>
      <c r="J13" s="30">
        <v>0</v>
      </c>
      <c r="K13" s="29">
        <v>162000</v>
      </c>
      <c r="L13" s="29">
        <v>0</v>
      </c>
      <c r="M13" s="30">
        <v>0</v>
      </c>
      <c r="N13" s="30">
        <v>0</v>
      </c>
      <c r="O13" s="30">
        <v>0</v>
      </c>
      <c r="P13" s="29">
        <v>0</v>
      </c>
      <c r="Q13" s="1"/>
    </row>
    <row r="14" spans="1:17" ht="39" customHeight="1" x14ac:dyDescent="0.35">
      <c r="A14" s="18">
        <v>11</v>
      </c>
      <c r="B14" s="19" t="s">
        <v>9</v>
      </c>
      <c r="C14" s="29">
        <v>0</v>
      </c>
      <c r="D14" s="30">
        <v>0</v>
      </c>
      <c r="E14" s="29">
        <v>12536100</v>
      </c>
      <c r="F14" s="29">
        <v>0</v>
      </c>
      <c r="G14" s="29">
        <v>0</v>
      </c>
      <c r="H14" s="29">
        <v>0</v>
      </c>
      <c r="I14" s="30">
        <v>0</v>
      </c>
      <c r="J14" s="30">
        <v>0</v>
      </c>
      <c r="K14" s="29">
        <v>16104500</v>
      </c>
      <c r="L14" s="29">
        <v>0</v>
      </c>
      <c r="M14" s="30">
        <v>0</v>
      </c>
      <c r="N14" s="30">
        <v>0</v>
      </c>
      <c r="O14" s="30">
        <v>0</v>
      </c>
      <c r="P14" s="30">
        <v>0</v>
      </c>
      <c r="Q14" s="1"/>
    </row>
    <row r="15" spans="1:17" ht="39" customHeight="1" x14ac:dyDescent="0.35">
      <c r="A15" s="18">
        <v>12</v>
      </c>
      <c r="B15" s="19" t="s">
        <v>26</v>
      </c>
      <c r="C15" s="29">
        <v>0</v>
      </c>
      <c r="D15" s="30">
        <v>0</v>
      </c>
      <c r="E15" s="29">
        <v>4832500</v>
      </c>
      <c r="F15" s="29">
        <v>0</v>
      </c>
      <c r="G15" s="29">
        <v>0</v>
      </c>
      <c r="H15" s="29">
        <v>0</v>
      </c>
      <c r="I15" s="30">
        <v>0</v>
      </c>
      <c r="J15" s="30">
        <v>0</v>
      </c>
      <c r="K15" s="29">
        <v>4509500</v>
      </c>
      <c r="L15" s="29">
        <v>594000</v>
      </c>
      <c r="M15" s="30">
        <v>0</v>
      </c>
      <c r="N15" s="30">
        <v>0</v>
      </c>
      <c r="O15" s="30">
        <v>0</v>
      </c>
      <c r="P15" s="30">
        <v>0</v>
      </c>
      <c r="Q15" s="1"/>
    </row>
    <row r="16" spans="1:17" ht="39" customHeight="1" x14ac:dyDescent="0.35">
      <c r="A16" s="18">
        <v>13</v>
      </c>
      <c r="B16" s="19" t="s">
        <v>10</v>
      </c>
      <c r="C16" s="29">
        <v>0</v>
      </c>
      <c r="D16" s="30">
        <v>0</v>
      </c>
      <c r="E16" s="29">
        <v>0</v>
      </c>
      <c r="F16" s="29">
        <v>0</v>
      </c>
      <c r="G16" s="29">
        <v>0</v>
      </c>
      <c r="H16" s="29">
        <v>0</v>
      </c>
      <c r="I16" s="30">
        <v>0</v>
      </c>
      <c r="J16" s="30">
        <v>0</v>
      </c>
      <c r="K16" s="29">
        <v>0</v>
      </c>
      <c r="L16" s="29">
        <v>0</v>
      </c>
      <c r="M16" s="30">
        <v>0</v>
      </c>
      <c r="N16" s="30">
        <v>0</v>
      </c>
      <c r="O16" s="30">
        <v>0</v>
      </c>
      <c r="P16" s="30">
        <v>0</v>
      </c>
      <c r="Q16" s="1"/>
    </row>
    <row r="17" spans="1:17" ht="39" customHeight="1" x14ac:dyDescent="0.35">
      <c r="A17" s="18">
        <v>14</v>
      </c>
      <c r="B17" s="19" t="s">
        <v>59</v>
      </c>
      <c r="C17" s="29">
        <v>0</v>
      </c>
      <c r="D17" s="30">
        <v>0</v>
      </c>
      <c r="E17" s="29">
        <v>4441400</v>
      </c>
      <c r="F17" s="29">
        <v>0</v>
      </c>
      <c r="G17" s="29">
        <v>0</v>
      </c>
      <c r="H17" s="29">
        <v>0</v>
      </c>
      <c r="I17" s="30">
        <v>0</v>
      </c>
      <c r="J17" s="30">
        <v>0</v>
      </c>
      <c r="K17" s="29">
        <v>1337500</v>
      </c>
      <c r="L17" s="29">
        <v>0</v>
      </c>
      <c r="M17" s="30">
        <v>0</v>
      </c>
      <c r="N17" s="29">
        <v>0</v>
      </c>
      <c r="O17" s="29">
        <v>0</v>
      </c>
      <c r="P17" s="30">
        <v>0</v>
      </c>
      <c r="Q17" s="1"/>
    </row>
    <row r="18" spans="1:17" ht="39" customHeight="1" x14ac:dyDescent="0.35">
      <c r="A18" s="18">
        <v>15</v>
      </c>
      <c r="B18" s="19" t="s">
        <v>49</v>
      </c>
      <c r="C18" s="29">
        <v>0</v>
      </c>
      <c r="D18" s="30">
        <v>0</v>
      </c>
      <c r="E18" s="29">
        <v>76500</v>
      </c>
      <c r="F18" s="29">
        <v>0</v>
      </c>
      <c r="G18" s="29">
        <v>0</v>
      </c>
      <c r="H18" s="29">
        <v>0</v>
      </c>
      <c r="I18" s="30">
        <v>0</v>
      </c>
      <c r="J18" s="30">
        <v>0</v>
      </c>
      <c r="K18" s="29">
        <v>99000</v>
      </c>
      <c r="L18" s="29">
        <v>0</v>
      </c>
      <c r="M18" s="30">
        <v>0</v>
      </c>
      <c r="N18" s="29">
        <v>0</v>
      </c>
      <c r="O18" s="29">
        <v>0</v>
      </c>
      <c r="P18" s="30">
        <v>0</v>
      </c>
      <c r="Q18" s="1"/>
    </row>
    <row r="19" spans="1:17" ht="39" customHeight="1" x14ac:dyDescent="0.35">
      <c r="A19" s="18">
        <v>16</v>
      </c>
      <c r="B19" s="19" t="s">
        <v>11</v>
      </c>
      <c r="C19" s="29">
        <v>0</v>
      </c>
      <c r="D19" s="30">
        <v>0</v>
      </c>
      <c r="E19" s="29">
        <v>12343500</v>
      </c>
      <c r="F19" s="29">
        <v>0</v>
      </c>
      <c r="G19" s="29">
        <v>0</v>
      </c>
      <c r="H19" s="29">
        <v>0</v>
      </c>
      <c r="I19" s="30">
        <v>5653980</v>
      </c>
      <c r="J19" s="30">
        <v>0</v>
      </c>
      <c r="K19" s="29">
        <v>211500</v>
      </c>
      <c r="L19" s="29">
        <v>0</v>
      </c>
      <c r="M19" s="30">
        <v>0</v>
      </c>
      <c r="N19" s="29">
        <v>5134500</v>
      </c>
      <c r="O19" s="29">
        <v>3718000</v>
      </c>
      <c r="P19" s="30">
        <v>0</v>
      </c>
      <c r="Q19" s="1"/>
    </row>
    <row r="20" spans="1:17" ht="39" customHeight="1" x14ac:dyDescent="0.35">
      <c r="A20" s="18">
        <v>17</v>
      </c>
      <c r="B20" s="19" t="s">
        <v>50</v>
      </c>
      <c r="C20" s="29">
        <v>0</v>
      </c>
      <c r="D20" s="30">
        <v>0</v>
      </c>
      <c r="E20" s="29">
        <v>0</v>
      </c>
      <c r="F20" s="29">
        <v>0</v>
      </c>
      <c r="G20" s="29">
        <v>0</v>
      </c>
      <c r="H20" s="29">
        <v>0</v>
      </c>
      <c r="I20" s="30">
        <v>0</v>
      </c>
      <c r="J20" s="30">
        <v>0</v>
      </c>
      <c r="K20" s="29">
        <v>0</v>
      </c>
      <c r="L20" s="29">
        <v>0</v>
      </c>
      <c r="M20" s="30">
        <v>0</v>
      </c>
      <c r="N20" s="29">
        <v>0</v>
      </c>
      <c r="O20" s="29">
        <v>0</v>
      </c>
      <c r="P20" s="30">
        <v>0</v>
      </c>
      <c r="Q20" s="1"/>
    </row>
    <row r="21" spans="1:17" ht="39" customHeight="1" x14ac:dyDescent="0.35">
      <c r="A21" s="18">
        <v>18</v>
      </c>
      <c r="B21" s="19" t="s">
        <v>12</v>
      </c>
      <c r="C21" s="29">
        <v>0</v>
      </c>
      <c r="D21" s="30">
        <v>0</v>
      </c>
      <c r="E21" s="29">
        <v>0</v>
      </c>
      <c r="F21" s="29">
        <v>0</v>
      </c>
      <c r="G21" s="29">
        <v>0</v>
      </c>
      <c r="H21" s="29">
        <v>0</v>
      </c>
      <c r="I21" s="30">
        <v>531614</v>
      </c>
      <c r="J21" s="30">
        <v>0</v>
      </c>
      <c r="K21" s="29">
        <v>360000</v>
      </c>
      <c r="L21" s="29">
        <v>0</v>
      </c>
      <c r="M21" s="30">
        <v>0</v>
      </c>
      <c r="N21" s="29">
        <v>0</v>
      </c>
      <c r="O21" s="29">
        <v>0</v>
      </c>
      <c r="P21" s="30">
        <v>0</v>
      </c>
      <c r="Q21" s="1"/>
    </row>
    <row r="22" spans="1:17" ht="39" customHeight="1" x14ac:dyDescent="0.35">
      <c r="A22" s="18">
        <v>19</v>
      </c>
      <c r="B22" s="19" t="s">
        <v>60</v>
      </c>
      <c r="C22" s="30">
        <v>0</v>
      </c>
      <c r="D22" s="30">
        <v>0</v>
      </c>
      <c r="E22" s="30">
        <v>685500</v>
      </c>
      <c r="F22" s="30">
        <v>202500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1"/>
    </row>
    <row r="23" spans="1:17" ht="39" customHeight="1" x14ac:dyDescent="0.35">
      <c r="A23" s="18">
        <v>20</v>
      </c>
      <c r="B23" s="19" t="s">
        <v>61</v>
      </c>
      <c r="C23" s="30">
        <v>0</v>
      </c>
      <c r="D23" s="30">
        <v>0</v>
      </c>
      <c r="E23" s="30">
        <v>29919000</v>
      </c>
      <c r="F23" s="30">
        <v>1265272</v>
      </c>
      <c r="G23" s="30">
        <v>0</v>
      </c>
      <c r="H23" s="30">
        <v>0</v>
      </c>
      <c r="I23" s="30">
        <v>1386420</v>
      </c>
      <c r="J23" s="30">
        <v>0</v>
      </c>
      <c r="K23" s="30">
        <v>39826500</v>
      </c>
      <c r="L23" s="30">
        <v>0</v>
      </c>
      <c r="M23" s="30">
        <v>0</v>
      </c>
      <c r="N23" s="30">
        <v>5305500</v>
      </c>
      <c r="O23" s="30">
        <v>2265400</v>
      </c>
      <c r="P23" s="30">
        <v>13235020</v>
      </c>
      <c r="Q23" s="1"/>
    </row>
    <row r="24" spans="1:17" ht="39" customHeight="1" x14ac:dyDescent="0.35">
      <c r="A24" s="18">
        <v>21</v>
      </c>
      <c r="B24" s="19" t="s">
        <v>51</v>
      </c>
      <c r="C24" s="30">
        <v>0</v>
      </c>
      <c r="D24" s="30">
        <v>0</v>
      </c>
      <c r="E24" s="30">
        <v>27000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292500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1"/>
    </row>
    <row r="25" spans="1:17" s="21" customFormat="1" ht="39" customHeight="1" x14ac:dyDescent="0.35">
      <c r="A25" s="18">
        <v>22</v>
      </c>
      <c r="B25" s="19" t="s">
        <v>62</v>
      </c>
      <c r="C25" s="29">
        <v>0</v>
      </c>
      <c r="D25" s="30">
        <v>0</v>
      </c>
      <c r="E25" s="29">
        <v>270000</v>
      </c>
      <c r="F25" s="29">
        <v>0</v>
      </c>
      <c r="G25" s="29">
        <v>0</v>
      </c>
      <c r="H25" s="29">
        <v>0</v>
      </c>
      <c r="I25" s="30">
        <v>0</v>
      </c>
      <c r="J25" s="30">
        <v>0</v>
      </c>
      <c r="K25" s="29">
        <v>81000</v>
      </c>
      <c r="L25" s="29">
        <v>0</v>
      </c>
      <c r="M25" s="30">
        <v>0</v>
      </c>
      <c r="N25" s="30">
        <v>0</v>
      </c>
      <c r="O25" s="30">
        <v>0</v>
      </c>
      <c r="P25" s="30">
        <v>0</v>
      </c>
      <c r="Q25" s="20"/>
    </row>
    <row r="26" spans="1:17" s="21" customFormat="1" ht="39" customHeight="1" x14ac:dyDescent="0.35">
      <c r="A26" s="18">
        <v>23</v>
      </c>
      <c r="B26" s="19" t="s">
        <v>75</v>
      </c>
      <c r="C26" s="29">
        <v>0</v>
      </c>
      <c r="D26" s="30">
        <v>0</v>
      </c>
      <c r="E26" s="29">
        <v>2997400</v>
      </c>
      <c r="F26" s="29">
        <v>310500</v>
      </c>
      <c r="G26" s="29">
        <v>0</v>
      </c>
      <c r="H26" s="29">
        <v>0</v>
      </c>
      <c r="I26" s="30">
        <v>0</v>
      </c>
      <c r="J26" s="30">
        <v>0</v>
      </c>
      <c r="K26" s="29">
        <v>1666500</v>
      </c>
      <c r="L26" s="29">
        <v>0</v>
      </c>
      <c r="M26" s="30">
        <v>0</v>
      </c>
      <c r="N26" s="30">
        <v>0</v>
      </c>
      <c r="O26" s="30">
        <v>0</v>
      </c>
      <c r="P26" s="30">
        <v>0</v>
      </c>
      <c r="Q26" s="20"/>
    </row>
    <row r="27" spans="1:17" s="24" customFormat="1" ht="39" customHeight="1" x14ac:dyDescent="0.35">
      <c r="A27" s="18">
        <v>24</v>
      </c>
      <c r="B27" s="22" t="s">
        <v>13</v>
      </c>
      <c r="C27" s="31">
        <v>0</v>
      </c>
      <c r="D27" s="32">
        <v>0</v>
      </c>
      <c r="E27" s="31">
        <v>32723000</v>
      </c>
      <c r="F27" s="31">
        <v>40500</v>
      </c>
      <c r="G27" s="31">
        <v>0</v>
      </c>
      <c r="H27" s="31">
        <v>0</v>
      </c>
      <c r="I27" s="32">
        <v>0</v>
      </c>
      <c r="J27" s="32">
        <v>0</v>
      </c>
      <c r="K27" s="31">
        <v>46469000</v>
      </c>
      <c r="L27" s="31">
        <v>0</v>
      </c>
      <c r="M27" s="32">
        <v>0</v>
      </c>
      <c r="N27" s="31">
        <v>0</v>
      </c>
      <c r="O27" s="31">
        <v>2256800</v>
      </c>
      <c r="P27" s="32">
        <v>0</v>
      </c>
      <c r="Q27" s="23"/>
    </row>
    <row r="28" spans="1:17" s="24" customFormat="1" ht="39" customHeight="1" x14ac:dyDescent="0.35">
      <c r="A28" s="18">
        <v>25</v>
      </c>
      <c r="B28" s="22" t="s">
        <v>63</v>
      </c>
      <c r="C28" s="31">
        <v>0</v>
      </c>
      <c r="D28" s="32">
        <v>0</v>
      </c>
      <c r="E28" s="31">
        <v>0</v>
      </c>
      <c r="F28" s="31">
        <v>0</v>
      </c>
      <c r="G28" s="31">
        <v>0</v>
      </c>
      <c r="H28" s="31">
        <v>0</v>
      </c>
      <c r="I28" s="32">
        <v>0</v>
      </c>
      <c r="J28" s="32">
        <v>0</v>
      </c>
      <c r="K28" s="31">
        <v>0</v>
      </c>
      <c r="L28" s="31">
        <v>0</v>
      </c>
      <c r="M28" s="32">
        <v>0</v>
      </c>
      <c r="N28" s="31">
        <v>0</v>
      </c>
      <c r="O28" s="31">
        <v>0</v>
      </c>
      <c r="P28" s="32">
        <v>0</v>
      </c>
      <c r="Q28" s="23"/>
    </row>
    <row r="29" spans="1:17" ht="39" customHeight="1" x14ac:dyDescent="0.35">
      <c r="A29" s="18">
        <v>26</v>
      </c>
      <c r="B29" s="19" t="s">
        <v>33</v>
      </c>
      <c r="C29" s="29">
        <v>0</v>
      </c>
      <c r="D29" s="30">
        <v>0</v>
      </c>
      <c r="E29" s="29">
        <v>67500</v>
      </c>
      <c r="F29" s="29">
        <v>121500</v>
      </c>
      <c r="G29" s="29">
        <v>0</v>
      </c>
      <c r="H29" s="29">
        <v>0</v>
      </c>
      <c r="I29" s="30">
        <v>0</v>
      </c>
      <c r="J29" s="30">
        <v>0</v>
      </c>
      <c r="K29" s="29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1"/>
    </row>
    <row r="30" spans="1:17" ht="39" customHeight="1" x14ac:dyDescent="0.35">
      <c r="A30" s="18">
        <v>27</v>
      </c>
      <c r="B30" s="19" t="s">
        <v>14</v>
      </c>
      <c r="C30" s="29">
        <v>0</v>
      </c>
      <c r="D30" s="30">
        <v>0</v>
      </c>
      <c r="E30" s="29">
        <v>0</v>
      </c>
      <c r="F30" s="29">
        <v>0</v>
      </c>
      <c r="G30" s="29">
        <v>0</v>
      </c>
      <c r="H30" s="29">
        <v>0</v>
      </c>
      <c r="I30" s="30">
        <v>0</v>
      </c>
      <c r="J30" s="30">
        <v>0</v>
      </c>
      <c r="K30" s="29">
        <v>0</v>
      </c>
      <c r="L30" s="29">
        <v>0</v>
      </c>
      <c r="M30" s="30">
        <v>0</v>
      </c>
      <c r="N30" s="30">
        <v>0</v>
      </c>
      <c r="O30" s="30">
        <v>0</v>
      </c>
      <c r="P30" s="30">
        <v>0</v>
      </c>
      <c r="Q30" s="1"/>
    </row>
    <row r="31" spans="1:17" ht="39" customHeight="1" x14ac:dyDescent="0.35">
      <c r="A31" s="18">
        <v>28</v>
      </c>
      <c r="B31" s="19" t="s">
        <v>52</v>
      </c>
      <c r="C31" s="29">
        <v>3098500</v>
      </c>
      <c r="D31" s="30">
        <v>0</v>
      </c>
      <c r="E31" s="29">
        <v>14411400</v>
      </c>
      <c r="F31" s="29">
        <v>216000</v>
      </c>
      <c r="G31" s="29">
        <v>0</v>
      </c>
      <c r="H31" s="29">
        <v>0</v>
      </c>
      <c r="I31" s="30">
        <v>0</v>
      </c>
      <c r="J31" s="30">
        <v>0</v>
      </c>
      <c r="K31" s="29">
        <v>15355000</v>
      </c>
      <c r="L31" s="29">
        <v>0</v>
      </c>
      <c r="M31" s="30">
        <v>0</v>
      </c>
      <c r="N31" s="30">
        <v>0</v>
      </c>
      <c r="O31" s="30">
        <v>0</v>
      </c>
      <c r="P31" s="30">
        <v>0</v>
      </c>
      <c r="Q31" s="1"/>
    </row>
    <row r="32" spans="1:17" ht="39" customHeight="1" x14ac:dyDescent="0.35">
      <c r="A32" s="18">
        <v>29</v>
      </c>
      <c r="B32" s="19" t="s">
        <v>64</v>
      </c>
      <c r="C32" s="29">
        <v>0</v>
      </c>
      <c r="D32" s="30">
        <v>0</v>
      </c>
      <c r="E32" s="29">
        <v>162000</v>
      </c>
      <c r="F32" s="29">
        <v>0</v>
      </c>
      <c r="G32" s="29">
        <v>0</v>
      </c>
      <c r="H32" s="29">
        <v>0</v>
      </c>
      <c r="I32" s="30">
        <v>526816</v>
      </c>
      <c r="J32" s="30">
        <v>0</v>
      </c>
      <c r="K32" s="29">
        <v>138000</v>
      </c>
      <c r="L32" s="29">
        <v>0</v>
      </c>
      <c r="M32" s="30">
        <v>0</v>
      </c>
      <c r="N32" s="30">
        <v>0</v>
      </c>
      <c r="O32" s="30">
        <v>0</v>
      </c>
      <c r="P32" s="30">
        <v>0</v>
      </c>
      <c r="Q32" s="1"/>
    </row>
    <row r="33" spans="1:17" ht="39" customHeight="1" x14ac:dyDescent="0.35">
      <c r="A33" s="18">
        <v>30</v>
      </c>
      <c r="B33" s="19" t="s">
        <v>45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1439852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1"/>
    </row>
    <row r="34" spans="1:17" ht="39" customHeight="1" x14ac:dyDescent="0.35">
      <c r="A34" s="18">
        <v>31</v>
      </c>
      <c r="B34" s="19" t="s">
        <v>27</v>
      </c>
      <c r="C34" s="29">
        <v>0</v>
      </c>
      <c r="D34" s="30">
        <v>0</v>
      </c>
      <c r="E34" s="29"/>
      <c r="F34" s="29"/>
      <c r="G34" s="29"/>
      <c r="H34" s="29"/>
      <c r="I34" s="30">
        <v>0</v>
      </c>
      <c r="J34" s="30">
        <v>0</v>
      </c>
      <c r="K34" s="29"/>
      <c r="L34" s="29">
        <v>0</v>
      </c>
      <c r="M34" s="30">
        <v>0</v>
      </c>
      <c r="N34" s="30">
        <v>0</v>
      </c>
      <c r="O34" s="30">
        <v>0</v>
      </c>
      <c r="P34" s="30">
        <v>0</v>
      </c>
      <c r="Q34" s="1"/>
    </row>
    <row r="35" spans="1:17" ht="39" customHeight="1" x14ac:dyDescent="0.35">
      <c r="A35" s="18">
        <v>32</v>
      </c>
      <c r="B35" s="19" t="s">
        <v>15</v>
      </c>
      <c r="C35" s="29">
        <v>0</v>
      </c>
      <c r="D35" s="30">
        <v>0</v>
      </c>
      <c r="E35" s="29">
        <v>1916000</v>
      </c>
      <c r="F35" s="29"/>
      <c r="G35" s="29"/>
      <c r="H35" s="29"/>
      <c r="I35" s="30">
        <v>0</v>
      </c>
      <c r="J35" s="30">
        <v>0</v>
      </c>
      <c r="K35" s="29">
        <v>1617500</v>
      </c>
      <c r="L35" s="29">
        <v>0</v>
      </c>
      <c r="M35" s="30">
        <v>0</v>
      </c>
      <c r="N35" s="30">
        <v>0</v>
      </c>
      <c r="O35" s="30">
        <v>0</v>
      </c>
      <c r="P35" s="30">
        <v>0</v>
      </c>
      <c r="Q35" s="1"/>
    </row>
    <row r="36" spans="1:17" ht="39" customHeight="1" x14ac:dyDescent="0.35">
      <c r="A36" s="18">
        <v>33</v>
      </c>
      <c r="B36" s="19" t="s">
        <v>53</v>
      </c>
      <c r="C36" s="29">
        <v>0</v>
      </c>
      <c r="D36" s="30">
        <v>0</v>
      </c>
      <c r="E36" s="29"/>
      <c r="F36" s="29"/>
      <c r="G36" s="29"/>
      <c r="H36" s="29"/>
      <c r="I36" s="30">
        <v>0</v>
      </c>
      <c r="J36" s="30">
        <v>0</v>
      </c>
      <c r="K36" s="29"/>
      <c r="L36" s="29">
        <v>0</v>
      </c>
      <c r="M36" s="30">
        <v>0</v>
      </c>
      <c r="N36" s="30">
        <v>0</v>
      </c>
      <c r="O36" s="30">
        <v>0</v>
      </c>
      <c r="P36" s="30">
        <v>0</v>
      </c>
      <c r="Q36" s="1"/>
    </row>
    <row r="37" spans="1:17" ht="39" customHeight="1" x14ac:dyDescent="0.35">
      <c r="A37" s="18">
        <v>34</v>
      </c>
      <c r="B37" s="19" t="s">
        <v>54</v>
      </c>
      <c r="C37" s="30">
        <v>0</v>
      </c>
      <c r="D37" s="30">
        <v>0</v>
      </c>
      <c r="E37" s="30">
        <v>955000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615000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1"/>
    </row>
    <row r="38" spans="1:17" ht="39" customHeight="1" x14ac:dyDescent="0.35">
      <c r="A38" s="18">
        <v>35</v>
      </c>
      <c r="B38" s="19" t="s">
        <v>55</v>
      </c>
      <c r="C38" s="30">
        <v>0</v>
      </c>
      <c r="D38" s="30">
        <v>0</v>
      </c>
      <c r="E38" s="30">
        <v>3635000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810000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1"/>
    </row>
    <row r="39" spans="1:17" ht="39" customHeight="1" x14ac:dyDescent="0.35">
      <c r="A39" s="18">
        <v>36</v>
      </c>
      <c r="B39" s="19" t="s">
        <v>16</v>
      </c>
      <c r="C39" s="30">
        <v>0</v>
      </c>
      <c r="D39" s="30">
        <v>0</v>
      </c>
      <c r="E39" s="30">
        <v>1663000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3007500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1"/>
    </row>
    <row r="40" spans="1:17" ht="39" customHeight="1" x14ac:dyDescent="0.35">
      <c r="A40" s="18">
        <v>37</v>
      </c>
      <c r="B40" s="19" t="s">
        <v>17</v>
      </c>
      <c r="C40" s="29">
        <v>0</v>
      </c>
      <c r="D40" s="30">
        <v>0</v>
      </c>
      <c r="E40" s="29">
        <v>421000</v>
      </c>
      <c r="F40" s="29">
        <v>0</v>
      </c>
      <c r="G40" s="29">
        <v>0</v>
      </c>
      <c r="H40" s="29">
        <v>0</v>
      </c>
      <c r="I40" s="30">
        <v>0</v>
      </c>
      <c r="J40" s="30">
        <v>0</v>
      </c>
      <c r="K40" s="29">
        <v>1369500</v>
      </c>
      <c r="L40" s="29">
        <v>0</v>
      </c>
      <c r="M40" s="30">
        <v>0</v>
      </c>
      <c r="N40" s="30">
        <v>0</v>
      </c>
      <c r="O40" s="30">
        <v>0</v>
      </c>
      <c r="P40" s="30">
        <v>0</v>
      </c>
      <c r="Q40" s="1"/>
    </row>
    <row r="41" spans="1:17" ht="39" customHeight="1" x14ac:dyDescent="0.35">
      <c r="A41" s="18">
        <v>38</v>
      </c>
      <c r="B41" s="19" t="s">
        <v>56</v>
      </c>
      <c r="C41" s="29">
        <v>0</v>
      </c>
      <c r="D41" s="30">
        <v>0</v>
      </c>
      <c r="E41" s="29">
        <v>1306000</v>
      </c>
      <c r="F41" s="29">
        <v>0</v>
      </c>
      <c r="G41" s="29">
        <v>0</v>
      </c>
      <c r="H41" s="29">
        <v>0</v>
      </c>
      <c r="I41" s="30">
        <v>1772720</v>
      </c>
      <c r="J41" s="30">
        <v>0</v>
      </c>
      <c r="K41" s="29">
        <v>2044500</v>
      </c>
      <c r="L41" s="29">
        <v>0</v>
      </c>
      <c r="M41" s="29">
        <v>0</v>
      </c>
      <c r="N41" s="30">
        <v>0</v>
      </c>
      <c r="O41" s="30">
        <v>0</v>
      </c>
      <c r="P41" s="30">
        <v>0</v>
      </c>
      <c r="Q41" s="1"/>
    </row>
    <row r="42" spans="1:17" ht="39" customHeight="1" x14ac:dyDescent="0.35">
      <c r="A42" s="18">
        <v>39</v>
      </c>
      <c r="B42" s="19" t="s">
        <v>18</v>
      </c>
      <c r="C42" s="30">
        <v>0</v>
      </c>
      <c r="D42" s="30">
        <v>0</v>
      </c>
      <c r="E42" s="30"/>
      <c r="F42" s="30"/>
      <c r="G42" s="30"/>
      <c r="H42" s="30"/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1"/>
    </row>
    <row r="43" spans="1:17" ht="39" customHeight="1" x14ac:dyDescent="0.35">
      <c r="A43" s="18">
        <v>40</v>
      </c>
      <c r="B43" s="19" t="s">
        <v>19</v>
      </c>
      <c r="C43" s="29">
        <v>0</v>
      </c>
      <c r="D43" s="30">
        <v>0</v>
      </c>
      <c r="E43" s="29">
        <v>178000</v>
      </c>
      <c r="F43" s="29">
        <v>0</v>
      </c>
      <c r="G43" s="29">
        <v>0</v>
      </c>
      <c r="H43" s="29">
        <v>0</v>
      </c>
      <c r="I43" s="30">
        <v>0</v>
      </c>
      <c r="J43" s="30">
        <v>0</v>
      </c>
      <c r="K43" s="29">
        <v>0</v>
      </c>
      <c r="L43" s="29">
        <v>0</v>
      </c>
      <c r="M43" s="30">
        <v>0</v>
      </c>
      <c r="N43" s="30">
        <v>0</v>
      </c>
      <c r="O43" s="30">
        <v>0</v>
      </c>
      <c r="P43" s="30">
        <v>0</v>
      </c>
      <c r="Q43" s="1"/>
    </row>
    <row r="44" spans="1:17" ht="39" customHeight="1" x14ac:dyDescent="0.35">
      <c r="A44" s="18">
        <v>41</v>
      </c>
      <c r="B44" s="19" t="s">
        <v>76</v>
      </c>
      <c r="C44" s="30">
        <v>0</v>
      </c>
      <c r="D44" s="30">
        <v>0</v>
      </c>
      <c r="E44" s="30">
        <v>984500</v>
      </c>
      <c r="F44" s="30">
        <v>54000</v>
      </c>
      <c r="G44" s="30">
        <v>0</v>
      </c>
      <c r="H44" s="30">
        <v>0</v>
      </c>
      <c r="I44" s="30">
        <v>0</v>
      </c>
      <c r="J44" s="30">
        <v>0</v>
      </c>
      <c r="K44" s="30">
        <v>1210000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1"/>
    </row>
    <row r="45" spans="1:17" ht="39" customHeight="1" x14ac:dyDescent="0.35">
      <c r="A45" s="18">
        <v>42</v>
      </c>
      <c r="B45" s="19" t="s">
        <v>57</v>
      </c>
      <c r="C45" s="29">
        <v>0</v>
      </c>
      <c r="D45" s="30">
        <v>0</v>
      </c>
      <c r="E45" s="29">
        <v>663000</v>
      </c>
      <c r="F45" s="29">
        <v>0</v>
      </c>
      <c r="G45" s="29">
        <v>0</v>
      </c>
      <c r="H45" s="29">
        <v>0</v>
      </c>
      <c r="I45" s="30">
        <v>0</v>
      </c>
      <c r="J45" s="30">
        <v>0</v>
      </c>
      <c r="K45" s="29">
        <v>1300500</v>
      </c>
      <c r="L45" s="29">
        <v>0</v>
      </c>
      <c r="M45" s="30">
        <v>0</v>
      </c>
      <c r="N45" s="30">
        <v>0</v>
      </c>
      <c r="O45" s="30">
        <v>0</v>
      </c>
      <c r="P45" s="30">
        <v>0</v>
      </c>
      <c r="Q45" s="1"/>
    </row>
    <row r="46" spans="1:17" ht="39" customHeight="1" x14ac:dyDescent="0.35">
      <c r="A46" s="18">
        <v>43</v>
      </c>
      <c r="B46" s="19" t="s">
        <v>28</v>
      </c>
      <c r="C46" s="29">
        <v>0</v>
      </c>
      <c r="D46" s="30">
        <v>0</v>
      </c>
      <c r="E46" s="29">
        <v>382500</v>
      </c>
      <c r="F46" s="29">
        <v>0</v>
      </c>
      <c r="G46" s="29">
        <v>0</v>
      </c>
      <c r="H46" s="29">
        <v>0</v>
      </c>
      <c r="I46" s="30">
        <v>0</v>
      </c>
      <c r="J46" s="30">
        <v>0</v>
      </c>
      <c r="K46" s="29">
        <v>922500</v>
      </c>
      <c r="L46" s="29">
        <v>0</v>
      </c>
      <c r="M46" s="30">
        <v>0</v>
      </c>
      <c r="N46" s="30">
        <v>0</v>
      </c>
      <c r="O46" s="30">
        <v>0</v>
      </c>
      <c r="P46" s="30">
        <v>0</v>
      </c>
      <c r="Q46" s="1"/>
    </row>
    <row r="47" spans="1:17" ht="39" customHeight="1" x14ac:dyDescent="0.35">
      <c r="A47" s="18">
        <v>44</v>
      </c>
      <c r="B47" s="19" t="s">
        <v>35</v>
      </c>
      <c r="C47" s="29">
        <v>0</v>
      </c>
      <c r="D47" s="30">
        <v>0</v>
      </c>
      <c r="E47" s="29">
        <v>577000</v>
      </c>
      <c r="F47" s="29">
        <v>0</v>
      </c>
      <c r="G47" s="29">
        <v>0</v>
      </c>
      <c r="H47" s="29">
        <v>0</v>
      </c>
      <c r="I47" s="30">
        <v>10325910</v>
      </c>
      <c r="J47" s="30">
        <v>0</v>
      </c>
      <c r="K47" s="29">
        <v>2164500</v>
      </c>
      <c r="L47" s="29">
        <v>0</v>
      </c>
      <c r="M47" s="30">
        <v>0</v>
      </c>
      <c r="N47" s="30">
        <v>0</v>
      </c>
      <c r="O47" s="30">
        <v>0</v>
      </c>
      <c r="P47" s="30">
        <v>0</v>
      </c>
      <c r="Q47" s="8"/>
    </row>
    <row r="48" spans="1:17" ht="39" customHeight="1" x14ac:dyDescent="0.35">
      <c r="A48" s="18">
        <v>45</v>
      </c>
      <c r="B48" s="19" t="s">
        <v>65</v>
      </c>
      <c r="C48" s="30">
        <v>0</v>
      </c>
      <c r="D48" s="30">
        <v>0</v>
      </c>
      <c r="E48" s="30">
        <v>2237400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25"/>
    </row>
    <row r="49" spans="1:17" ht="39" customHeight="1" x14ac:dyDescent="0.35">
      <c r="A49" s="18">
        <v>46</v>
      </c>
      <c r="B49" s="19" t="s">
        <v>20</v>
      </c>
      <c r="C49" s="29">
        <v>0</v>
      </c>
      <c r="D49" s="30">
        <v>0</v>
      </c>
      <c r="E49" s="29">
        <v>0</v>
      </c>
      <c r="F49" s="29">
        <v>0</v>
      </c>
      <c r="G49" s="29">
        <v>0</v>
      </c>
      <c r="H49" s="29">
        <v>0</v>
      </c>
      <c r="I49" s="30">
        <v>323010</v>
      </c>
      <c r="J49" s="30">
        <v>0</v>
      </c>
      <c r="K49" s="29">
        <v>0</v>
      </c>
      <c r="L49" s="29">
        <v>0</v>
      </c>
      <c r="M49" s="30">
        <v>0</v>
      </c>
      <c r="N49" s="30">
        <v>0</v>
      </c>
      <c r="O49" s="30">
        <v>0</v>
      </c>
      <c r="P49" s="30">
        <v>0</v>
      </c>
      <c r="Q49" s="8"/>
    </row>
    <row r="50" spans="1:17" ht="39" customHeight="1" x14ac:dyDescent="0.35">
      <c r="A50" s="18">
        <v>47</v>
      </c>
      <c r="B50" s="19" t="s">
        <v>21</v>
      </c>
      <c r="C50" s="29">
        <v>0</v>
      </c>
      <c r="D50" s="30">
        <v>0</v>
      </c>
      <c r="E50" s="29">
        <v>5691200</v>
      </c>
      <c r="F50" s="29">
        <v>0</v>
      </c>
      <c r="G50" s="29">
        <v>0</v>
      </c>
      <c r="H50" s="29">
        <v>0</v>
      </c>
      <c r="I50" s="30">
        <v>0</v>
      </c>
      <c r="J50" s="30">
        <v>0</v>
      </c>
      <c r="K50" s="29">
        <v>3771400</v>
      </c>
      <c r="L50" s="29">
        <v>0</v>
      </c>
      <c r="M50" s="30">
        <v>0</v>
      </c>
      <c r="N50" s="30">
        <v>0</v>
      </c>
      <c r="O50" s="30">
        <v>0</v>
      </c>
      <c r="P50" s="30">
        <v>0</v>
      </c>
      <c r="Q50" s="8"/>
    </row>
    <row r="51" spans="1:17" ht="39" customHeight="1" x14ac:dyDescent="0.35">
      <c r="A51" s="18">
        <v>48</v>
      </c>
      <c r="B51" s="19" t="s">
        <v>58</v>
      </c>
      <c r="C51" s="29">
        <v>50000</v>
      </c>
      <c r="D51" s="30">
        <v>0</v>
      </c>
      <c r="E51" s="29">
        <v>0</v>
      </c>
      <c r="F51" s="29">
        <v>0</v>
      </c>
      <c r="G51" s="29">
        <v>0</v>
      </c>
      <c r="H51" s="29">
        <v>0</v>
      </c>
      <c r="I51" s="30">
        <v>0</v>
      </c>
      <c r="J51" s="30">
        <v>0</v>
      </c>
      <c r="K51" s="29">
        <v>0</v>
      </c>
      <c r="L51" s="29">
        <v>0</v>
      </c>
      <c r="M51" s="30">
        <v>0</v>
      </c>
      <c r="N51" s="30">
        <v>0</v>
      </c>
      <c r="O51" s="30">
        <v>0</v>
      </c>
      <c r="P51" s="30">
        <v>0</v>
      </c>
      <c r="Q51" s="8"/>
    </row>
    <row r="52" spans="1:17" ht="39" customHeight="1" x14ac:dyDescent="0.35">
      <c r="A52" s="9"/>
      <c r="B52" s="10" t="s">
        <v>22</v>
      </c>
      <c r="C52" s="26">
        <v>4544500</v>
      </c>
      <c r="D52" s="26">
        <v>0</v>
      </c>
      <c r="E52" s="26">
        <v>148933400</v>
      </c>
      <c r="F52" s="26">
        <v>2331772</v>
      </c>
      <c r="G52" s="26">
        <v>162000</v>
      </c>
      <c r="H52" s="26">
        <v>0</v>
      </c>
      <c r="I52" s="26">
        <v>26487222</v>
      </c>
      <c r="J52" s="26">
        <v>0</v>
      </c>
      <c r="K52" s="26">
        <v>166274900</v>
      </c>
      <c r="L52" s="26">
        <v>594000</v>
      </c>
      <c r="M52" s="26">
        <v>559300</v>
      </c>
      <c r="N52" s="26">
        <v>26872000</v>
      </c>
      <c r="O52" s="26">
        <v>21608200</v>
      </c>
      <c r="P52" s="26">
        <v>13235020</v>
      </c>
      <c r="Q52" s="1"/>
    </row>
    <row r="53" spans="1:17" ht="44.25" customHeight="1" x14ac:dyDescent="0.35">
      <c r="A53" s="9"/>
      <c r="B53" s="19" t="s">
        <v>70</v>
      </c>
      <c r="C53" s="29"/>
      <c r="D53" s="29"/>
      <c r="E53" s="29">
        <v>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</row>
    <row r="54" spans="1:17" ht="45.75" customHeight="1" x14ac:dyDescent="0.35">
      <c r="A54" s="10"/>
      <c r="B54" s="10" t="s">
        <v>71</v>
      </c>
      <c r="C54" s="26">
        <v>4544500</v>
      </c>
      <c r="D54" s="26">
        <v>0</v>
      </c>
      <c r="E54" s="26">
        <v>148933400</v>
      </c>
      <c r="F54" s="26">
        <v>2331772</v>
      </c>
      <c r="G54" s="26">
        <v>162000</v>
      </c>
      <c r="H54" s="26">
        <v>0</v>
      </c>
      <c r="I54" s="26">
        <v>26487222</v>
      </c>
      <c r="J54" s="26">
        <v>0</v>
      </c>
      <c r="K54" s="26">
        <v>166274900</v>
      </c>
      <c r="L54" s="26">
        <v>594000</v>
      </c>
      <c r="M54" s="26">
        <v>559300</v>
      </c>
      <c r="N54" s="26">
        <v>26872000</v>
      </c>
      <c r="O54" s="26">
        <v>21608200</v>
      </c>
      <c r="P54" s="26">
        <v>13235020</v>
      </c>
    </row>
    <row r="55" spans="1:17" ht="23.25" x14ac:dyDescent="0.35">
      <c r="A55" s="11"/>
      <c r="B55" s="1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7" ht="25.5" customHeight="1" x14ac:dyDescent="0.25">
      <c r="B56" s="1"/>
      <c r="C56" s="1"/>
      <c r="D56" s="1"/>
      <c r="E56" s="12"/>
      <c r="F56" s="12"/>
      <c r="G56" s="1"/>
      <c r="H56" s="1"/>
      <c r="I56" s="12"/>
      <c r="J56" s="12"/>
      <c r="K56" s="12"/>
      <c r="L56" s="12"/>
      <c r="M56" s="1"/>
      <c r="N56" s="1"/>
      <c r="O56" s="1"/>
      <c r="P56" s="1"/>
      <c r="Q56" s="1"/>
    </row>
    <row r="57" spans="1:17" ht="56.25" customHeight="1" x14ac:dyDescent="0.25">
      <c r="B57" s="49" t="s">
        <v>23</v>
      </c>
      <c r="C57" s="6" t="s">
        <v>38</v>
      </c>
      <c r="D57" s="6" t="s">
        <v>39</v>
      </c>
      <c r="E57" s="6" t="s">
        <v>40</v>
      </c>
      <c r="F57" s="6" t="s">
        <v>41</v>
      </c>
      <c r="G57" s="6" t="s">
        <v>32</v>
      </c>
      <c r="H57" s="6" t="s">
        <v>2</v>
      </c>
      <c r="I57" s="6" t="s">
        <v>37</v>
      </c>
      <c r="J57" s="6" t="s">
        <v>36</v>
      </c>
      <c r="K57" s="6" t="s">
        <v>42</v>
      </c>
      <c r="L57" s="6" t="s">
        <v>3</v>
      </c>
      <c r="M57" s="6" t="s">
        <v>43</v>
      </c>
      <c r="N57" s="6" t="s">
        <v>44</v>
      </c>
      <c r="O57" s="6" t="s">
        <v>4</v>
      </c>
      <c r="P57" s="6" t="s">
        <v>5</v>
      </c>
      <c r="Q57" s="1"/>
    </row>
    <row r="58" spans="1:17" ht="37.5" customHeight="1" x14ac:dyDescent="0.35">
      <c r="B58" s="49"/>
      <c r="C58" s="10">
        <v>1009.08</v>
      </c>
      <c r="D58" s="10">
        <v>1009.08</v>
      </c>
      <c r="E58" s="10">
        <v>1183.43</v>
      </c>
      <c r="F58" s="10">
        <f>E58</f>
        <v>1183.43</v>
      </c>
      <c r="G58" s="33">
        <v>1324.5</v>
      </c>
      <c r="H58" s="10">
        <v>1240.5999999999999</v>
      </c>
      <c r="I58" s="10">
        <v>1000</v>
      </c>
      <c r="J58" s="10">
        <v>1000</v>
      </c>
      <c r="K58" s="33">
        <v>1324.5</v>
      </c>
      <c r="L58" s="33">
        <f>K58</f>
        <v>1324.5</v>
      </c>
      <c r="M58" s="10">
        <f>F58</f>
        <v>1183.43</v>
      </c>
      <c r="N58" s="10">
        <f>M58</f>
        <v>1183.43</v>
      </c>
      <c r="O58" s="33">
        <f>H58</f>
        <v>1240.5999999999999</v>
      </c>
      <c r="P58" s="10">
        <f>N58</f>
        <v>1183.43</v>
      </c>
      <c r="Q58" s="1"/>
    </row>
    <row r="59" spans="1:17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23.25" x14ac:dyDescent="0.35">
      <c r="B61" s="11" t="s">
        <v>24</v>
      </c>
      <c r="D61" s="1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46.5" x14ac:dyDescent="0.25">
      <c r="A62" s="5" t="s">
        <v>0</v>
      </c>
      <c r="B62" s="6" t="s">
        <v>1</v>
      </c>
      <c r="C62" s="6" t="s">
        <v>38</v>
      </c>
      <c r="D62" s="6" t="s">
        <v>39</v>
      </c>
      <c r="E62" s="6" t="s">
        <v>40</v>
      </c>
      <c r="F62" s="6" t="s">
        <v>41</v>
      </c>
      <c r="G62" s="6" t="s">
        <v>32</v>
      </c>
      <c r="H62" s="6" t="s">
        <v>2</v>
      </c>
      <c r="I62" s="6" t="s">
        <v>37</v>
      </c>
      <c r="J62" s="6" t="s">
        <v>36</v>
      </c>
      <c r="K62" s="6" t="s">
        <v>42</v>
      </c>
      <c r="L62" s="6" t="s">
        <v>3</v>
      </c>
      <c r="M62" s="6" t="s">
        <v>43</v>
      </c>
      <c r="N62" s="6" t="s">
        <v>44</v>
      </c>
      <c r="O62" s="6" t="s">
        <v>4</v>
      </c>
      <c r="P62" s="7" t="s">
        <v>5</v>
      </c>
      <c r="Q62" s="7" t="s">
        <v>31</v>
      </c>
    </row>
    <row r="63" spans="1:17" ht="39" customHeight="1" x14ac:dyDescent="0.35">
      <c r="A63" s="18">
        <v>1</v>
      </c>
      <c r="B63" s="19" t="s">
        <v>34</v>
      </c>
      <c r="C63" s="34">
        <v>1383.4383795140127</v>
      </c>
      <c r="D63" s="34">
        <v>0</v>
      </c>
      <c r="E63" s="34">
        <v>456.30075289624227</v>
      </c>
      <c r="F63" s="34">
        <v>0</v>
      </c>
      <c r="G63" s="34">
        <v>122.31030577576443</v>
      </c>
      <c r="H63" s="34">
        <v>0</v>
      </c>
      <c r="I63" s="37">
        <v>0</v>
      </c>
      <c r="J63" s="37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5">
        <v>1962.0494381860194</v>
      </c>
    </row>
    <row r="64" spans="1:17" ht="39" customHeight="1" x14ac:dyDescent="0.35">
      <c r="A64" s="18">
        <v>2</v>
      </c>
      <c r="B64" s="19" t="s">
        <v>46</v>
      </c>
      <c r="C64" s="34">
        <v>0</v>
      </c>
      <c r="D64" s="34">
        <v>0</v>
      </c>
      <c r="E64" s="34">
        <v>133.08771959473734</v>
      </c>
      <c r="F64" s="34">
        <v>0</v>
      </c>
      <c r="G64" s="34">
        <v>0</v>
      </c>
      <c r="H64" s="34">
        <v>0</v>
      </c>
      <c r="I64" s="37">
        <v>3160.81</v>
      </c>
      <c r="J64" s="37">
        <v>0</v>
      </c>
      <c r="K64" s="34">
        <v>1151.7553793884485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5">
        <v>4445.6530989831863</v>
      </c>
    </row>
    <row r="65" spans="1:17" ht="39" customHeight="1" x14ac:dyDescent="0.35">
      <c r="A65" s="18">
        <v>3</v>
      </c>
      <c r="B65" s="19" t="s">
        <v>47</v>
      </c>
      <c r="C65" s="34">
        <v>0</v>
      </c>
      <c r="D65" s="34">
        <v>0</v>
      </c>
      <c r="E65" s="34">
        <v>1711.9728247551607</v>
      </c>
      <c r="F65" s="34">
        <v>0</v>
      </c>
      <c r="G65" s="34">
        <v>0</v>
      </c>
      <c r="H65" s="34">
        <v>0</v>
      </c>
      <c r="I65" s="37">
        <v>0</v>
      </c>
      <c r="J65" s="37">
        <v>0</v>
      </c>
      <c r="K65" s="34">
        <v>3212.5330313325785</v>
      </c>
      <c r="L65" s="34">
        <v>0</v>
      </c>
      <c r="M65" s="34">
        <v>22.815037644812111</v>
      </c>
      <c r="N65" s="34">
        <v>13885.062910353801</v>
      </c>
      <c r="O65" s="34">
        <v>0</v>
      </c>
      <c r="P65" s="34">
        <v>0</v>
      </c>
      <c r="Q65" s="35">
        <v>18832.383804086352</v>
      </c>
    </row>
    <row r="66" spans="1:17" ht="39" customHeight="1" x14ac:dyDescent="0.35">
      <c r="A66" s="18">
        <v>4</v>
      </c>
      <c r="B66" s="19" t="s">
        <v>25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7">
        <v>0</v>
      </c>
      <c r="J66" s="37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5">
        <v>0</v>
      </c>
    </row>
    <row r="67" spans="1:17" ht="39" customHeight="1" x14ac:dyDescent="0.35">
      <c r="A67" s="18">
        <v>5</v>
      </c>
      <c r="B67" s="19" t="s">
        <v>48</v>
      </c>
      <c r="C67" s="34">
        <v>0</v>
      </c>
      <c r="D67" s="34">
        <v>0</v>
      </c>
      <c r="E67" s="34">
        <v>2481.7690949190064</v>
      </c>
      <c r="F67" s="34">
        <v>0</v>
      </c>
      <c r="G67" s="34">
        <v>0</v>
      </c>
      <c r="H67" s="34">
        <v>0</v>
      </c>
      <c r="I67" s="37">
        <v>1366.09</v>
      </c>
      <c r="J67" s="37">
        <v>0</v>
      </c>
      <c r="K67" s="34">
        <v>1189.8829747074367</v>
      </c>
      <c r="L67" s="34">
        <v>0</v>
      </c>
      <c r="M67" s="34">
        <v>449.79424216049955</v>
      </c>
      <c r="N67" s="34">
        <v>0</v>
      </c>
      <c r="O67" s="34">
        <v>10775.431242946963</v>
      </c>
      <c r="P67" s="34">
        <v>0</v>
      </c>
      <c r="Q67" s="35">
        <v>16262.967554733907</v>
      </c>
    </row>
    <row r="68" spans="1:17" ht="39" customHeight="1" x14ac:dyDescent="0.35">
      <c r="A68" s="18">
        <v>6</v>
      </c>
      <c r="B68" s="19" t="s">
        <v>6</v>
      </c>
      <c r="C68" s="34">
        <v>0</v>
      </c>
      <c r="D68" s="34">
        <v>0</v>
      </c>
      <c r="E68" s="34">
        <v>1940.123201203282</v>
      </c>
      <c r="F68" s="34">
        <v>0</v>
      </c>
      <c r="G68" s="34">
        <v>0</v>
      </c>
      <c r="H68" s="34">
        <v>0</v>
      </c>
      <c r="I68" s="37">
        <v>0</v>
      </c>
      <c r="J68" s="37">
        <v>0</v>
      </c>
      <c r="K68" s="34">
        <v>3424.3110607776521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5">
        <v>5364.434261980934</v>
      </c>
    </row>
    <row r="69" spans="1:17" ht="39" customHeight="1" x14ac:dyDescent="0.35">
      <c r="A69" s="18">
        <v>7</v>
      </c>
      <c r="B69" s="19" t="s">
        <v>7</v>
      </c>
      <c r="C69" s="34">
        <v>0</v>
      </c>
      <c r="D69" s="34">
        <v>0</v>
      </c>
      <c r="E69" s="34">
        <v>3908.5539491140157</v>
      </c>
      <c r="F69" s="34">
        <v>102.66766940165451</v>
      </c>
      <c r="G69" s="34">
        <v>0</v>
      </c>
      <c r="H69" s="34">
        <v>0</v>
      </c>
      <c r="I69" s="37">
        <v>0</v>
      </c>
      <c r="J69" s="37">
        <v>0</v>
      </c>
      <c r="K69" s="34">
        <v>6696.8667421668551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5">
        <v>10708.088360682526</v>
      </c>
    </row>
    <row r="70" spans="1:17" ht="39" customHeight="1" x14ac:dyDescent="0.35">
      <c r="A70" s="18">
        <v>8</v>
      </c>
      <c r="B70" s="19" t="s">
        <v>74</v>
      </c>
      <c r="C70" s="34">
        <v>0</v>
      </c>
      <c r="D70" s="34">
        <v>0</v>
      </c>
      <c r="E70" s="34">
        <v>27.885046010325915</v>
      </c>
      <c r="F70" s="34">
        <v>0</v>
      </c>
      <c r="G70" s="34">
        <v>0</v>
      </c>
      <c r="H70" s="34">
        <v>0</v>
      </c>
      <c r="I70" s="37">
        <v>0</v>
      </c>
      <c r="J70" s="37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5">
        <v>27.885046010325915</v>
      </c>
    </row>
    <row r="71" spans="1:17" ht="39" customHeight="1" x14ac:dyDescent="0.35">
      <c r="A71" s="18">
        <v>9</v>
      </c>
      <c r="B71" s="19" t="s">
        <v>67</v>
      </c>
      <c r="C71" s="34">
        <v>0</v>
      </c>
      <c r="D71" s="34">
        <v>0</v>
      </c>
      <c r="E71" s="34">
        <v>182.52030115849689</v>
      </c>
      <c r="F71" s="34">
        <v>0</v>
      </c>
      <c r="G71" s="34">
        <v>0</v>
      </c>
      <c r="H71" s="34">
        <v>0</v>
      </c>
      <c r="I71" s="37">
        <v>0</v>
      </c>
      <c r="J71" s="37">
        <v>0</v>
      </c>
      <c r="K71" s="34">
        <v>50.962627406568515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5">
        <v>233.48292856506541</v>
      </c>
    </row>
    <row r="72" spans="1:17" ht="39" customHeight="1" x14ac:dyDescent="0.35">
      <c r="A72" s="18">
        <v>10</v>
      </c>
      <c r="B72" s="19" t="s">
        <v>8</v>
      </c>
      <c r="C72" s="34">
        <v>0</v>
      </c>
      <c r="D72" s="34">
        <v>0</v>
      </c>
      <c r="E72" s="34">
        <v>0</v>
      </c>
      <c r="F72" s="34">
        <v>0</v>
      </c>
      <c r="G72" s="34">
        <v>0</v>
      </c>
      <c r="H72" s="34">
        <v>0</v>
      </c>
      <c r="I72" s="37">
        <v>0</v>
      </c>
      <c r="J72" s="37">
        <v>0</v>
      </c>
      <c r="K72" s="34">
        <v>122.31030577576443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5">
        <v>122.31030577576443</v>
      </c>
    </row>
    <row r="73" spans="1:17" ht="39" customHeight="1" x14ac:dyDescent="0.35">
      <c r="A73" s="18">
        <v>11</v>
      </c>
      <c r="B73" s="19" t="s">
        <v>9</v>
      </c>
      <c r="C73" s="34">
        <v>0</v>
      </c>
      <c r="D73" s="34">
        <v>0</v>
      </c>
      <c r="E73" s="34">
        <v>10593.021978486264</v>
      </c>
      <c r="F73" s="34">
        <v>0</v>
      </c>
      <c r="G73" s="34">
        <v>0</v>
      </c>
      <c r="H73" s="34">
        <v>0</v>
      </c>
      <c r="I73" s="37">
        <v>0</v>
      </c>
      <c r="J73" s="37">
        <v>0</v>
      </c>
      <c r="K73" s="34">
        <v>12158.927897319743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5">
        <v>22751.949875806007</v>
      </c>
    </row>
    <row r="74" spans="1:17" ht="39" customHeight="1" x14ac:dyDescent="0.35">
      <c r="A74" s="18">
        <v>12</v>
      </c>
      <c r="B74" s="19" t="s">
        <v>26</v>
      </c>
      <c r="C74" s="34">
        <v>0</v>
      </c>
      <c r="D74" s="34">
        <v>0</v>
      </c>
      <c r="E74" s="34">
        <v>4083.4692377242422</v>
      </c>
      <c r="F74" s="34">
        <v>0</v>
      </c>
      <c r="G74" s="34">
        <v>0</v>
      </c>
      <c r="H74" s="34">
        <v>0</v>
      </c>
      <c r="I74" s="37">
        <v>0</v>
      </c>
      <c r="J74" s="37">
        <v>0</v>
      </c>
      <c r="K74" s="34">
        <v>3404.6810117025293</v>
      </c>
      <c r="L74" s="34">
        <v>448.47112117780296</v>
      </c>
      <c r="M74" s="34">
        <v>0</v>
      </c>
      <c r="N74" s="34">
        <v>0</v>
      </c>
      <c r="O74" s="34">
        <v>0</v>
      </c>
      <c r="P74" s="34">
        <v>0</v>
      </c>
      <c r="Q74" s="35">
        <v>7936.6213706045746</v>
      </c>
    </row>
    <row r="75" spans="1:17" ht="39" customHeight="1" x14ac:dyDescent="0.35">
      <c r="A75" s="18">
        <v>13</v>
      </c>
      <c r="B75" s="19" t="s">
        <v>10</v>
      </c>
      <c r="C75" s="34">
        <v>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7">
        <v>0</v>
      </c>
      <c r="J75" s="37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5">
        <v>0</v>
      </c>
    </row>
    <row r="76" spans="1:17" ht="39" customHeight="1" x14ac:dyDescent="0.35">
      <c r="A76" s="18">
        <v>14</v>
      </c>
      <c r="B76" s="19" t="s">
        <v>59</v>
      </c>
      <c r="C76" s="34">
        <v>0</v>
      </c>
      <c r="D76" s="34">
        <v>0</v>
      </c>
      <c r="E76" s="34">
        <v>3752.9891924321673</v>
      </c>
      <c r="F76" s="34">
        <v>0</v>
      </c>
      <c r="G76" s="34">
        <v>0</v>
      </c>
      <c r="H76" s="34">
        <v>0</v>
      </c>
      <c r="I76" s="37">
        <v>0</v>
      </c>
      <c r="J76" s="37">
        <v>0</v>
      </c>
      <c r="K76" s="34">
        <v>1009.8150245375614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5">
        <v>4762.8042169697292</v>
      </c>
    </row>
    <row r="77" spans="1:17" ht="39" customHeight="1" x14ac:dyDescent="0.35">
      <c r="A77" s="18">
        <v>15</v>
      </c>
      <c r="B77" s="19" t="s">
        <v>49</v>
      </c>
      <c r="C77" s="34">
        <v>0</v>
      </c>
      <c r="D77" s="34">
        <v>0</v>
      </c>
      <c r="E77" s="34">
        <v>64.642606660300984</v>
      </c>
      <c r="F77" s="34">
        <v>0</v>
      </c>
      <c r="G77" s="34">
        <v>0</v>
      </c>
      <c r="H77" s="34">
        <v>0</v>
      </c>
      <c r="I77" s="37">
        <v>0</v>
      </c>
      <c r="J77" s="37">
        <v>0</v>
      </c>
      <c r="K77" s="34">
        <v>74.745186862967159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5">
        <v>139.38779352326816</v>
      </c>
    </row>
    <row r="78" spans="1:17" ht="39" customHeight="1" x14ac:dyDescent="0.35">
      <c r="A78" s="18">
        <v>16</v>
      </c>
      <c r="B78" s="19" t="s">
        <v>11</v>
      </c>
      <c r="C78" s="34">
        <v>0</v>
      </c>
      <c r="D78" s="34">
        <v>0</v>
      </c>
      <c r="E78" s="34">
        <v>10430.274709953272</v>
      </c>
      <c r="F78" s="34">
        <v>0</v>
      </c>
      <c r="G78" s="34">
        <v>0</v>
      </c>
      <c r="H78" s="34">
        <v>0</v>
      </c>
      <c r="I78" s="37">
        <v>5653.98</v>
      </c>
      <c r="J78" s="37">
        <v>0</v>
      </c>
      <c r="K78" s="34">
        <v>159.68289920724803</v>
      </c>
      <c r="L78" s="34">
        <v>0</v>
      </c>
      <c r="M78" s="34">
        <v>0</v>
      </c>
      <c r="N78" s="34">
        <v>4338.6596587884369</v>
      </c>
      <c r="O78" s="34">
        <v>2996.9369659842014</v>
      </c>
      <c r="P78" s="34">
        <v>0</v>
      </c>
      <c r="Q78" s="35">
        <v>23579.534233933158</v>
      </c>
    </row>
    <row r="79" spans="1:17" ht="39" customHeight="1" x14ac:dyDescent="0.35">
      <c r="A79" s="18">
        <v>17</v>
      </c>
      <c r="B79" s="19" t="s">
        <v>50</v>
      </c>
      <c r="C79" s="34">
        <v>0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37">
        <v>0</v>
      </c>
      <c r="J79" s="37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5">
        <v>0</v>
      </c>
    </row>
    <row r="80" spans="1:17" ht="39" customHeight="1" x14ac:dyDescent="0.35">
      <c r="A80" s="18">
        <v>18</v>
      </c>
      <c r="B80" s="19" t="s">
        <v>12</v>
      </c>
      <c r="C80" s="34">
        <v>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7">
        <v>531.61400000000003</v>
      </c>
      <c r="J80" s="37">
        <v>0</v>
      </c>
      <c r="K80" s="34">
        <v>271.80067950169877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5">
        <v>803.41467950169886</v>
      </c>
    </row>
    <row r="81" spans="1:17" ht="39" customHeight="1" x14ac:dyDescent="0.35">
      <c r="A81" s="18">
        <v>19</v>
      </c>
      <c r="B81" s="19" t="s">
        <v>60</v>
      </c>
      <c r="C81" s="34">
        <v>0</v>
      </c>
      <c r="D81" s="34">
        <v>0</v>
      </c>
      <c r="E81" s="34">
        <v>579.24845575995198</v>
      </c>
      <c r="F81" s="34">
        <v>171.11278233609085</v>
      </c>
      <c r="G81" s="34">
        <v>0</v>
      </c>
      <c r="H81" s="34">
        <v>0</v>
      </c>
      <c r="I81" s="37">
        <v>0</v>
      </c>
      <c r="J81" s="37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5">
        <v>750.36123809604283</v>
      </c>
    </row>
    <row r="82" spans="1:17" ht="39" customHeight="1" x14ac:dyDescent="0.35">
      <c r="A82" s="18">
        <v>20</v>
      </c>
      <c r="B82" s="19" t="s">
        <v>61</v>
      </c>
      <c r="C82" s="34">
        <v>0</v>
      </c>
      <c r="D82" s="34">
        <v>0</v>
      </c>
      <c r="E82" s="34">
        <v>25281.596714634579</v>
      </c>
      <c r="F82" s="34">
        <v>1069.1566041083968</v>
      </c>
      <c r="G82" s="34">
        <v>0</v>
      </c>
      <c r="H82" s="34">
        <v>0</v>
      </c>
      <c r="I82" s="37">
        <v>1386.42</v>
      </c>
      <c r="J82" s="37">
        <v>0</v>
      </c>
      <c r="K82" s="34">
        <v>30069.082672706681</v>
      </c>
      <c r="L82" s="34">
        <v>0</v>
      </c>
      <c r="M82" s="34">
        <v>0</v>
      </c>
      <c r="N82" s="34">
        <v>4483.1548972055798</v>
      </c>
      <c r="O82" s="34">
        <v>1826.0519103659522</v>
      </c>
      <c r="P82" s="34">
        <v>11183.610352957081</v>
      </c>
      <c r="Q82" s="35">
        <v>75299.073151978271</v>
      </c>
    </row>
    <row r="83" spans="1:17" ht="39" customHeight="1" x14ac:dyDescent="0.35">
      <c r="A83" s="18">
        <v>21</v>
      </c>
      <c r="B83" s="19" t="s">
        <v>51</v>
      </c>
      <c r="C83" s="34">
        <v>0</v>
      </c>
      <c r="D83" s="34">
        <v>0</v>
      </c>
      <c r="E83" s="34">
        <v>22.815037644812111</v>
      </c>
      <c r="F83" s="34">
        <v>0</v>
      </c>
      <c r="G83" s="34">
        <v>0</v>
      </c>
      <c r="H83" s="34">
        <v>0</v>
      </c>
      <c r="I83" s="37">
        <v>0</v>
      </c>
      <c r="J83" s="37">
        <v>0</v>
      </c>
      <c r="K83" s="34">
        <v>220.83805209513025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5">
        <v>243.65308973994237</v>
      </c>
    </row>
    <row r="84" spans="1:17" ht="39" customHeight="1" x14ac:dyDescent="0.35">
      <c r="A84" s="18">
        <v>22</v>
      </c>
      <c r="B84" s="19" t="s">
        <v>62</v>
      </c>
      <c r="C84" s="34">
        <v>0</v>
      </c>
      <c r="D84" s="34">
        <v>0</v>
      </c>
      <c r="E84" s="34">
        <v>228.15037644812114</v>
      </c>
      <c r="F84" s="34">
        <v>0</v>
      </c>
      <c r="G84" s="34">
        <v>0</v>
      </c>
      <c r="H84" s="34">
        <v>0</v>
      </c>
      <c r="I84" s="37">
        <v>0</v>
      </c>
      <c r="J84" s="37">
        <v>0</v>
      </c>
      <c r="K84" s="34">
        <v>61.155152887882217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5">
        <v>289.30552933600336</v>
      </c>
    </row>
    <row r="85" spans="1:17" ht="39" customHeight="1" x14ac:dyDescent="0.35">
      <c r="A85" s="18">
        <v>23</v>
      </c>
      <c r="B85" s="19" t="s">
        <v>75</v>
      </c>
      <c r="C85" s="34">
        <v>0</v>
      </c>
      <c r="D85" s="34">
        <v>0</v>
      </c>
      <c r="E85" s="34">
        <v>2532.8071791318453</v>
      </c>
      <c r="F85" s="34">
        <v>262.37293291533928</v>
      </c>
      <c r="G85" s="34">
        <v>0</v>
      </c>
      <c r="H85" s="34">
        <v>0</v>
      </c>
      <c r="I85" s="37">
        <v>0</v>
      </c>
      <c r="J85" s="37">
        <v>0</v>
      </c>
      <c r="K85" s="34">
        <v>1258.2106455266139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5">
        <v>4053.3907575737985</v>
      </c>
    </row>
    <row r="86" spans="1:17" ht="39" customHeight="1" x14ac:dyDescent="0.35">
      <c r="A86" s="18">
        <v>24</v>
      </c>
      <c r="B86" s="22" t="s">
        <v>13</v>
      </c>
      <c r="C86" s="34">
        <v>0</v>
      </c>
      <c r="D86" s="34">
        <v>0</v>
      </c>
      <c r="E86" s="34">
        <v>27650.980624118027</v>
      </c>
      <c r="F86" s="34">
        <v>34.222556467218169</v>
      </c>
      <c r="G86" s="34">
        <v>0</v>
      </c>
      <c r="H86" s="34">
        <v>0</v>
      </c>
      <c r="I86" s="37">
        <v>0</v>
      </c>
      <c r="J86" s="37">
        <v>0</v>
      </c>
      <c r="K86" s="34">
        <v>35084.182710456778</v>
      </c>
      <c r="L86" s="34">
        <v>0</v>
      </c>
      <c r="M86" s="34">
        <v>0</v>
      </c>
      <c r="N86" s="34">
        <v>0</v>
      </c>
      <c r="O86" s="34">
        <v>1819.1197807512494</v>
      </c>
      <c r="P86" s="34">
        <v>0</v>
      </c>
      <c r="Q86" s="35">
        <v>64588.505671793275</v>
      </c>
    </row>
    <row r="87" spans="1:17" ht="39" customHeight="1" x14ac:dyDescent="0.35">
      <c r="A87" s="18">
        <v>25</v>
      </c>
      <c r="B87" s="22" t="s">
        <v>63</v>
      </c>
      <c r="C87" s="34"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7">
        <v>0</v>
      </c>
      <c r="J87" s="37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5">
        <v>0</v>
      </c>
    </row>
    <row r="88" spans="1:17" ht="39" customHeight="1" x14ac:dyDescent="0.35">
      <c r="A88" s="18">
        <v>26</v>
      </c>
      <c r="B88" s="19" t="s">
        <v>33</v>
      </c>
      <c r="C88" s="34">
        <v>0</v>
      </c>
      <c r="D88" s="34">
        <v>0</v>
      </c>
      <c r="E88" s="34">
        <v>57.037594112030284</v>
      </c>
      <c r="F88" s="34">
        <v>102.66766940165451</v>
      </c>
      <c r="G88" s="34">
        <v>0</v>
      </c>
      <c r="H88" s="34">
        <v>0</v>
      </c>
      <c r="I88" s="37">
        <v>0</v>
      </c>
      <c r="J88" s="37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5">
        <v>159.7052635136848</v>
      </c>
    </row>
    <row r="89" spans="1:17" ht="39" customHeight="1" x14ac:dyDescent="0.35">
      <c r="A89" s="18">
        <v>27</v>
      </c>
      <c r="B89" s="19" t="s">
        <v>14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7">
        <v>0</v>
      </c>
      <c r="J89" s="37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5">
        <v>0</v>
      </c>
    </row>
    <row r="90" spans="1:17" ht="39" customHeight="1" x14ac:dyDescent="0.35">
      <c r="A90" s="18">
        <v>28</v>
      </c>
      <c r="B90" s="19" t="s">
        <v>52</v>
      </c>
      <c r="C90" s="34">
        <v>3070.618781464304</v>
      </c>
      <c r="D90" s="34">
        <v>0</v>
      </c>
      <c r="E90" s="34">
        <v>12177.653093127603</v>
      </c>
      <c r="F90" s="34">
        <v>182.52030115849689</v>
      </c>
      <c r="G90" s="34">
        <v>0</v>
      </c>
      <c r="H90" s="34">
        <v>0</v>
      </c>
      <c r="I90" s="37">
        <v>0</v>
      </c>
      <c r="J90" s="37">
        <v>0</v>
      </c>
      <c r="K90" s="34">
        <v>11593.053982634956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5">
        <v>27023.846158385357</v>
      </c>
    </row>
    <row r="91" spans="1:17" ht="39" customHeight="1" x14ac:dyDescent="0.35">
      <c r="A91" s="18">
        <v>29</v>
      </c>
      <c r="B91" s="19" t="s">
        <v>64</v>
      </c>
      <c r="C91" s="34">
        <v>0</v>
      </c>
      <c r="D91" s="34">
        <v>0</v>
      </c>
      <c r="E91" s="34">
        <v>136.89022586887268</v>
      </c>
      <c r="F91" s="34">
        <v>0</v>
      </c>
      <c r="G91" s="34">
        <v>0</v>
      </c>
      <c r="H91" s="34">
        <v>0</v>
      </c>
      <c r="I91" s="37">
        <v>526.81600000000003</v>
      </c>
      <c r="J91" s="37">
        <v>0</v>
      </c>
      <c r="K91" s="34">
        <v>104.19026047565119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5">
        <v>767.89648634452385</v>
      </c>
    </row>
    <row r="92" spans="1:17" ht="39" customHeight="1" x14ac:dyDescent="0.35">
      <c r="A92" s="18">
        <v>30</v>
      </c>
      <c r="B92" s="19" t="s">
        <v>45</v>
      </c>
      <c r="C92" s="34">
        <v>0</v>
      </c>
      <c r="D92" s="34">
        <v>0</v>
      </c>
      <c r="E92" s="34">
        <v>0</v>
      </c>
      <c r="F92" s="34">
        <v>0</v>
      </c>
      <c r="G92" s="34">
        <v>0</v>
      </c>
      <c r="H92" s="34">
        <v>0</v>
      </c>
      <c r="I92" s="37">
        <v>1439.8520000000001</v>
      </c>
      <c r="J92" s="37">
        <v>0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5">
        <v>1439.8520000000001</v>
      </c>
    </row>
    <row r="93" spans="1:17" ht="39" customHeight="1" x14ac:dyDescent="0.35">
      <c r="A93" s="18">
        <v>31</v>
      </c>
      <c r="B93" s="19" t="s">
        <v>27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7">
        <v>0</v>
      </c>
      <c r="J93" s="37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5">
        <v>0</v>
      </c>
    </row>
    <row r="94" spans="1:17" ht="39" customHeight="1" x14ac:dyDescent="0.35">
      <c r="A94" s="18">
        <v>32</v>
      </c>
      <c r="B94" s="19" t="s">
        <v>15</v>
      </c>
      <c r="C94" s="34">
        <v>0</v>
      </c>
      <c r="D94" s="34">
        <v>0</v>
      </c>
      <c r="E94" s="34">
        <v>1619.0226713874076</v>
      </c>
      <c r="F94" s="34">
        <v>0</v>
      </c>
      <c r="G94" s="34">
        <v>0</v>
      </c>
      <c r="H94" s="34">
        <v>0</v>
      </c>
      <c r="I94" s="37">
        <v>0</v>
      </c>
      <c r="J94" s="37">
        <v>0</v>
      </c>
      <c r="K94" s="34">
        <v>1221.2155530388825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5">
        <v>2840.2382244262899</v>
      </c>
    </row>
    <row r="95" spans="1:17" ht="39" customHeight="1" x14ac:dyDescent="0.35">
      <c r="A95" s="18">
        <v>33</v>
      </c>
      <c r="B95" s="19" t="s">
        <v>53</v>
      </c>
      <c r="C95" s="34">
        <v>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7">
        <v>0</v>
      </c>
      <c r="J95" s="37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5">
        <v>0</v>
      </c>
    </row>
    <row r="96" spans="1:17" ht="39" customHeight="1" x14ac:dyDescent="0.35">
      <c r="A96" s="18">
        <v>34</v>
      </c>
      <c r="B96" s="19" t="s">
        <v>54</v>
      </c>
      <c r="C96" s="34">
        <v>0</v>
      </c>
      <c r="D96" s="34">
        <v>0</v>
      </c>
      <c r="E96" s="34">
        <v>806.97633151094692</v>
      </c>
      <c r="F96" s="34">
        <v>0</v>
      </c>
      <c r="G96" s="34">
        <v>0</v>
      </c>
      <c r="H96" s="34">
        <v>0</v>
      </c>
      <c r="I96" s="37">
        <v>0</v>
      </c>
      <c r="J96" s="37">
        <v>0</v>
      </c>
      <c r="K96" s="34">
        <v>464.32616081540203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5">
        <v>1271.302492326349</v>
      </c>
    </row>
    <row r="97" spans="1:17" ht="39" customHeight="1" x14ac:dyDescent="0.35">
      <c r="A97" s="18">
        <v>35</v>
      </c>
      <c r="B97" s="19" t="s">
        <v>55</v>
      </c>
      <c r="C97" s="34">
        <v>0</v>
      </c>
      <c r="D97" s="34">
        <v>0</v>
      </c>
      <c r="E97" s="34">
        <v>3071.5800681071123</v>
      </c>
      <c r="F97" s="34">
        <v>0</v>
      </c>
      <c r="G97" s="34">
        <v>0</v>
      </c>
      <c r="H97" s="34">
        <v>0</v>
      </c>
      <c r="I97" s="37">
        <v>0</v>
      </c>
      <c r="J97" s="37">
        <v>0</v>
      </c>
      <c r="K97" s="34">
        <v>611.55152887882218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5">
        <v>3683.1315969859343</v>
      </c>
    </row>
    <row r="98" spans="1:17" ht="39" customHeight="1" x14ac:dyDescent="0.35">
      <c r="A98" s="18">
        <v>36</v>
      </c>
      <c r="B98" s="19" t="s">
        <v>16</v>
      </c>
      <c r="C98" s="34">
        <v>0</v>
      </c>
      <c r="D98" s="34">
        <v>0</v>
      </c>
      <c r="E98" s="34">
        <v>1405.2373186415757</v>
      </c>
      <c r="F98" s="34">
        <v>0</v>
      </c>
      <c r="G98" s="34">
        <v>0</v>
      </c>
      <c r="H98" s="34">
        <v>0</v>
      </c>
      <c r="I98" s="37">
        <v>0</v>
      </c>
      <c r="J98" s="37">
        <v>0</v>
      </c>
      <c r="K98" s="34">
        <v>2270.6681766704419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5">
        <v>3675.9054953120176</v>
      </c>
    </row>
    <row r="99" spans="1:17" ht="39" customHeight="1" x14ac:dyDescent="0.35">
      <c r="A99" s="18">
        <v>37</v>
      </c>
      <c r="B99" s="19" t="s">
        <v>17</v>
      </c>
      <c r="C99" s="34">
        <v>0</v>
      </c>
      <c r="D99" s="34">
        <v>0</v>
      </c>
      <c r="E99" s="34">
        <v>355.74558698021849</v>
      </c>
      <c r="F99" s="34">
        <v>0</v>
      </c>
      <c r="G99" s="34">
        <v>0</v>
      </c>
      <c r="H99" s="34">
        <v>0</v>
      </c>
      <c r="I99" s="37">
        <v>0</v>
      </c>
      <c r="J99" s="37">
        <v>0</v>
      </c>
      <c r="K99" s="34">
        <v>1033.9750849377124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5">
        <v>1389.7206719179308</v>
      </c>
    </row>
    <row r="100" spans="1:17" ht="39" customHeight="1" x14ac:dyDescent="0.35">
      <c r="A100" s="18">
        <v>38</v>
      </c>
      <c r="B100" s="19" t="s">
        <v>56</v>
      </c>
      <c r="C100" s="34">
        <v>0</v>
      </c>
      <c r="D100" s="34">
        <v>0</v>
      </c>
      <c r="E100" s="34">
        <v>1103.5718208935043</v>
      </c>
      <c r="F100" s="34">
        <v>0</v>
      </c>
      <c r="G100" s="34">
        <v>0</v>
      </c>
      <c r="H100" s="34">
        <v>0</v>
      </c>
      <c r="I100" s="37">
        <v>1772.72</v>
      </c>
      <c r="J100" s="37">
        <v>0</v>
      </c>
      <c r="K100" s="34">
        <v>1543.6013590033974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5">
        <v>4419.8931798969015</v>
      </c>
    </row>
    <row r="101" spans="1:17" ht="39" customHeight="1" x14ac:dyDescent="0.35">
      <c r="A101" s="18">
        <v>39</v>
      </c>
      <c r="B101" s="19" t="s">
        <v>18</v>
      </c>
      <c r="C101" s="34">
        <v>0</v>
      </c>
      <c r="D101" s="34">
        <v>0</v>
      </c>
      <c r="E101" s="34">
        <v>0</v>
      </c>
      <c r="F101" s="34">
        <v>0</v>
      </c>
      <c r="G101" s="34">
        <v>0</v>
      </c>
      <c r="H101" s="34">
        <v>0</v>
      </c>
      <c r="I101" s="37">
        <v>0</v>
      </c>
      <c r="J101" s="37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5">
        <v>0</v>
      </c>
    </row>
    <row r="102" spans="1:17" ht="39" customHeight="1" x14ac:dyDescent="0.35">
      <c r="A102" s="18">
        <v>40</v>
      </c>
      <c r="B102" s="19" t="s">
        <v>19</v>
      </c>
      <c r="C102" s="34">
        <v>0</v>
      </c>
      <c r="D102" s="34">
        <v>0</v>
      </c>
      <c r="E102" s="34">
        <v>150.41024817690948</v>
      </c>
      <c r="F102" s="34">
        <v>0</v>
      </c>
      <c r="G102" s="34">
        <v>0</v>
      </c>
      <c r="H102" s="34">
        <v>0</v>
      </c>
      <c r="I102" s="37">
        <v>0</v>
      </c>
      <c r="J102" s="37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5">
        <v>150.41024817690948</v>
      </c>
    </row>
    <row r="103" spans="1:17" ht="39" customHeight="1" x14ac:dyDescent="0.35">
      <c r="A103" s="18">
        <v>41</v>
      </c>
      <c r="B103" s="19" t="s">
        <v>76</v>
      </c>
      <c r="C103" s="34">
        <v>0</v>
      </c>
      <c r="D103" s="34">
        <v>0</v>
      </c>
      <c r="E103" s="34">
        <v>831.90387264138985</v>
      </c>
      <c r="F103" s="34">
        <v>45.630075289624223</v>
      </c>
      <c r="G103" s="34">
        <v>0</v>
      </c>
      <c r="H103" s="34">
        <v>0</v>
      </c>
      <c r="I103" s="37">
        <v>0</v>
      </c>
      <c r="J103" s="37">
        <v>0</v>
      </c>
      <c r="K103" s="34">
        <v>913.55228388070975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5">
        <v>1791.0862318117238</v>
      </c>
    </row>
    <row r="104" spans="1:17" ht="39" customHeight="1" x14ac:dyDescent="0.35">
      <c r="A104" s="18">
        <v>42</v>
      </c>
      <c r="B104" s="19" t="s">
        <v>57</v>
      </c>
      <c r="C104" s="34">
        <v>0</v>
      </c>
      <c r="D104" s="34">
        <v>0</v>
      </c>
      <c r="E104" s="34">
        <v>560.23592438927517</v>
      </c>
      <c r="F104" s="34">
        <v>0</v>
      </c>
      <c r="G104" s="34">
        <v>0</v>
      </c>
      <c r="H104" s="34">
        <v>0</v>
      </c>
      <c r="I104" s="37">
        <v>0</v>
      </c>
      <c r="J104" s="37">
        <v>0</v>
      </c>
      <c r="K104" s="34">
        <v>981.87995469988675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5">
        <v>1542.1158790891618</v>
      </c>
    </row>
    <row r="105" spans="1:17" ht="39" customHeight="1" x14ac:dyDescent="0.35">
      <c r="A105" s="18">
        <v>43</v>
      </c>
      <c r="B105" s="19" t="s">
        <v>28</v>
      </c>
      <c r="C105" s="34">
        <v>0</v>
      </c>
      <c r="D105" s="34">
        <v>0</v>
      </c>
      <c r="E105" s="34">
        <v>323.21303330150494</v>
      </c>
      <c r="F105" s="34">
        <v>0</v>
      </c>
      <c r="G105" s="34">
        <v>0</v>
      </c>
      <c r="H105" s="34">
        <v>0</v>
      </c>
      <c r="I105" s="37">
        <v>0</v>
      </c>
      <c r="J105" s="37">
        <v>0</v>
      </c>
      <c r="K105" s="34">
        <v>696.48924122310302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5">
        <v>1019.7022745246079</v>
      </c>
    </row>
    <row r="106" spans="1:17" ht="39" customHeight="1" x14ac:dyDescent="0.35">
      <c r="A106" s="18">
        <v>44</v>
      </c>
      <c r="B106" s="19" t="s">
        <v>35</v>
      </c>
      <c r="C106" s="34">
        <v>0</v>
      </c>
      <c r="D106" s="34">
        <v>0</v>
      </c>
      <c r="E106" s="34">
        <v>487.56580448357738</v>
      </c>
      <c r="F106" s="34">
        <v>0</v>
      </c>
      <c r="G106" s="34">
        <v>0</v>
      </c>
      <c r="H106" s="34">
        <v>0</v>
      </c>
      <c r="I106" s="37">
        <v>10325.91</v>
      </c>
      <c r="J106" s="37">
        <v>0</v>
      </c>
      <c r="K106" s="34">
        <v>1634.2015855039638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5">
        <v>12447.677389987542</v>
      </c>
    </row>
    <row r="107" spans="1:17" ht="39" customHeight="1" x14ac:dyDescent="0.35">
      <c r="A107" s="18">
        <v>45</v>
      </c>
      <c r="B107" s="19" t="s">
        <v>65</v>
      </c>
      <c r="C107" s="34">
        <v>0</v>
      </c>
      <c r="D107" s="34">
        <v>0</v>
      </c>
      <c r="E107" s="34">
        <v>1890.6061195000971</v>
      </c>
      <c r="F107" s="34">
        <v>0</v>
      </c>
      <c r="G107" s="34">
        <v>0</v>
      </c>
      <c r="H107" s="34">
        <v>0</v>
      </c>
      <c r="I107" s="37">
        <v>0</v>
      </c>
      <c r="J107" s="37">
        <v>0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5">
        <v>1890.6061195000971</v>
      </c>
    </row>
    <row r="108" spans="1:17" ht="39" customHeight="1" x14ac:dyDescent="0.35">
      <c r="A108" s="18">
        <v>46</v>
      </c>
      <c r="B108" s="19" t="s">
        <v>20</v>
      </c>
      <c r="C108" s="34">
        <v>0</v>
      </c>
      <c r="D108" s="34">
        <v>0</v>
      </c>
      <c r="E108" s="34">
        <v>0</v>
      </c>
      <c r="F108" s="34">
        <v>0</v>
      </c>
      <c r="G108" s="34">
        <v>0</v>
      </c>
      <c r="H108" s="34">
        <v>0</v>
      </c>
      <c r="I108" s="37">
        <v>323.01</v>
      </c>
      <c r="J108" s="37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5">
        <v>323.01</v>
      </c>
    </row>
    <row r="109" spans="1:17" ht="39" customHeight="1" x14ac:dyDescent="0.35">
      <c r="A109" s="18">
        <v>47</v>
      </c>
      <c r="B109" s="19" t="s">
        <v>21</v>
      </c>
      <c r="C109" s="34">
        <v>0</v>
      </c>
      <c r="D109" s="34">
        <v>0</v>
      </c>
      <c r="E109" s="34">
        <v>4809.0719349686924</v>
      </c>
      <c r="F109" s="34">
        <v>0</v>
      </c>
      <c r="G109" s="34">
        <v>0</v>
      </c>
      <c r="H109" s="34">
        <v>0</v>
      </c>
      <c r="I109" s="37">
        <v>0</v>
      </c>
      <c r="J109" s="37">
        <v>0</v>
      </c>
      <c r="K109" s="34">
        <v>2847.4141185352964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5">
        <v>7656.4860535039888</v>
      </c>
    </row>
    <row r="110" spans="1:17" ht="39" customHeight="1" x14ac:dyDescent="0.35">
      <c r="A110" s="18">
        <v>48</v>
      </c>
      <c r="B110" s="19" t="s">
        <v>58</v>
      </c>
      <c r="C110" s="34">
        <v>49.550085226146585</v>
      </c>
      <c r="D110" s="34">
        <v>0</v>
      </c>
      <c r="E110" s="34">
        <v>0</v>
      </c>
      <c r="F110" s="34">
        <v>0</v>
      </c>
      <c r="G110" s="34">
        <v>0</v>
      </c>
      <c r="H110" s="34">
        <v>0</v>
      </c>
      <c r="I110" s="37">
        <v>0</v>
      </c>
      <c r="J110" s="37">
        <v>0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5">
        <v>49.550085226146585</v>
      </c>
    </row>
    <row r="111" spans="1:17" ht="39" customHeight="1" x14ac:dyDescent="0.3">
      <c r="B111" s="27" t="s">
        <v>22</v>
      </c>
      <c r="C111" s="36">
        <v>4503.6072462044631</v>
      </c>
      <c r="D111" s="36">
        <v>0</v>
      </c>
      <c r="E111" s="36">
        <v>125848.93065073556</v>
      </c>
      <c r="F111" s="36">
        <v>1970.3505910784756</v>
      </c>
      <c r="G111" s="36">
        <v>122.31030577576443</v>
      </c>
      <c r="H111" s="36">
        <v>0</v>
      </c>
      <c r="I111" s="36">
        <v>26487.221999999998</v>
      </c>
      <c r="J111" s="36">
        <v>0</v>
      </c>
      <c r="K111" s="36">
        <v>125537.86334465836</v>
      </c>
      <c r="L111" s="36">
        <v>448.47112117780296</v>
      </c>
      <c r="M111" s="36">
        <v>472.60927980531164</v>
      </c>
      <c r="N111" s="36">
        <v>22706.877466347818</v>
      </c>
      <c r="O111" s="36">
        <v>17417.539900048367</v>
      </c>
      <c r="P111" s="36">
        <v>11183.610352957081</v>
      </c>
      <c r="Q111" s="36">
        <v>336699.39225878904</v>
      </c>
    </row>
    <row r="112" spans="1:17" ht="35.25" customHeight="1" x14ac:dyDescent="0.35">
      <c r="A112" s="9"/>
      <c r="B112" s="19" t="s">
        <v>70</v>
      </c>
      <c r="C112" s="42">
        <v>0</v>
      </c>
      <c r="D112" s="43">
        <v>0</v>
      </c>
      <c r="E112" s="34">
        <v>0</v>
      </c>
      <c r="F112" s="42">
        <v>0</v>
      </c>
      <c r="G112" s="44">
        <v>0</v>
      </c>
      <c r="H112" s="42">
        <v>0</v>
      </c>
      <c r="I112" s="43">
        <v>0</v>
      </c>
      <c r="J112" s="43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26">
        <v>0</v>
      </c>
    </row>
    <row r="113" spans="1:17" ht="35.25" customHeight="1" x14ac:dyDescent="0.35">
      <c r="A113" s="9"/>
      <c r="B113" s="10" t="s">
        <v>71</v>
      </c>
      <c r="C113" s="45">
        <v>4503.6072462044631</v>
      </c>
      <c r="D113" s="45">
        <v>0</v>
      </c>
      <c r="E113" s="45">
        <v>125848.93065073556</v>
      </c>
      <c r="F113" s="45">
        <v>1970.3505910784756</v>
      </c>
      <c r="G113" s="45">
        <v>122.31030577576443</v>
      </c>
      <c r="H113" s="45">
        <v>0</v>
      </c>
      <c r="I113" s="45">
        <v>26487.221999999998</v>
      </c>
      <c r="J113" s="45">
        <v>0</v>
      </c>
      <c r="K113" s="45">
        <v>125537.86334465836</v>
      </c>
      <c r="L113" s="45">
        <v>448.47112117780296</v>
      </c>
      <c r="M113" s="45">
        <v>472.60927980531164</v>
      </c>
      <c r="N113" s="45">
        <v>22706.877466347818</v>
      </c>
      <c r="O113" s="45">
        <v>17417.539900048367</v>
      </c>
      <c r="P113" s="45">
        <v>11183.610352957081</v>
      </c>
      <c r="Q113" s="36">
        <v>336699.39225878904</v>
      </c>
    </row>
    <row r="114" spans="1:17" ht="33" customHeight="1" x14ac:dyDescent="0.25">
      <c r="B114" s="1"/>
      <c r="G114" s="1"/>
      <c r="H114" s="1"/>
      <c r="I114" s="1"/>
      <c r="J114" s="1"/>
      <c r="K114" s="1"/>
      <c r="L114" s="14"/>
      <c r="M114" s="1"/>
      <c r="N114" s="1"/>
      <c r="O114" s="1"/>
      <c r="P114" s="1"/>
      <c r="Q114" s="1"/>
    </row>
    <row r="115" spans="1:17" ht="29.25" customHeight="1" x14ac:dyDescent="0.3">
      <c r="B115" s="13" t="s">
        <v>29</v>
      </c>
      <c r="C115" s="50"/>
      <c r="D115" s="50"/>
      <c r="E115" s="50"/>
      <c r="F115" s="5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46.5" x14ac:dyDescent="0.25">
      <c r="A116" s="5" t="s">
        <v>0</v>
      </c>
      <c r="B116" s="6" t="s">
        <v>1</v>
      </c>
      <c r="C116" s="6" t="s">
        <v>38</v>
      </c>
      <c r="D116" s="6" t="s">
        <v>39</v>
      </c>
      <c r="E116" s="6" t="s">
        <v>40</v>
      </c>
      <c r="F116" s="6" t="s">
        <v>41</v>
      </c>
      <c r="G116" s="6" t="s">
        <v>32</v>
      </c>
      <c r="H116" s="6" t="s">
        <v>2</v>
      </c>
      <c r="I116" s="6" t="s">
        <v>37</v>
      </c>
      <c r="J116" s="6" t="s">
        <v>36</v>
      </c>
      <c r="K116" s="6" t="s">
        <v>42</v>
      </c>
      <c r="L116" s="6" t="s">
        <v>3</v>
      </c>
      <c r="M116" s="6" t="s">
        <v>43</v>
      </c>
      <c r="N116" s="6" t="s">
        <v>44</v>
      </c>
      <c r="O116" s="6" t="s">
        <v>4</v>
      </c>
      <c r="P116" s="7" t="s">
        <v>5</v>
      </c>
      <c r="Q116" s="7" t="s">
        <v>31</v>
      </c>
    </row>
    <row r="117" spans="1:17" ht="39" customHeight="1" x14ac:dyDescent="0.35">
      <c r="A117" s="18">
        <v>1</v>
      </c>
      <c r="B117" s="19" t="s">
        <v>34</v>
      </c>
      <c r="C117" s="46">
        <v>0.30718450874683684</v>
      </c>
      <c r="D117" s="46">
        <v>0</v>
      </c>
      <c r="E117" s="46">
        <v>3.6257817252543754E-3</v>
      </c>
      <c r="F117" s="46">
        <v>0</v>
      </c>
      <c r="G117" s="46">
        <v>1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7">
        <v>5.827303176947754E-3</v>
      </c>
    </row>
    <row r="118" spans="1:17" ht="39" customHeight="1" x14ac:dyDescent="0.35">
      <c r="A118" s="18">
        <v>2</v>
      </c>
      <c r="B118" s="19" t="s">
        <v>46</v>
      </c>
      <c r="C118" s="46">
        <v>0</v>
      </c>
      <c r="D118" s="46">
        <v>0</v>
      </c>
      <c r="E118" s="46">
        <v>1.0575196698658597E-3</v>
      </c>
      <c r="F118" s="46">
        <v>0</v>
      </c>
      <c r="G118" s="46">
        <v>0</v>
      </c>
      <c r="H118" s="46">
        <v>0</v>
      </c>
      <c r="I118" s="46">
        <v>0.11933339026644622</v>
      </c>
      <c r="J118" s="46">
        <v>0</v>
      </c>
      <c r="K118" s="46">
        <v>9.174565734214846E-3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7">
        <v>1.3203626740039472E-2</v>
      </c>
    </row>
    <row r="119" spans="1:17" ht="39" customHeight="1" x14ac:dyDescent="0.35">
      <c r="A119" s="18">
        <v>3</v>
      </c>
      <c r="B119" s="19" t="s">
        <v>47</v>
      </c>
      <c r="C119" s="46">
        <v>0</v>
      </c>
      <c r="D119" s="46">
        <v>0</v>
      </c>
      <c r="E119" s="46">
        <v>1.360339588030623E-2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2.5590152211789036E-2</v>
      </c>
      <c r="L119" s="46">
        <v>0</v>
      </c>
      <c r="M119" s="46">
        <v>4.8274629000536383E-2</v>
      </c>
      <c r="N119" s="46">
        <v>0.61149151533194401</v>
      </c>
      <c r="O119" s="46">
        <v>0</v>
      </c>
      <c r="P119" s="46">
        <v>0</v>
      </c>
      <c r="Q119" s="47">
        <v>5.5932336787859943E-2</v>
      </c>
    </row>
    <row r="120" spans="1:17" ht="39" customHeight="1" x14ac:dyDescent="0.35">
      <c r="A120" s="18">
        <v>4</v>
      </c>
      <c r="B120" s="19" t="s">
        <v>25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</row>
    <row r="121" spans="1:17" ht="39" customHeight="1" x14ac:dyDescent="0.35">
      <c r="A121" s="18">
        <v>5</v>
      </c>
      <c r="B121" s="19" t="s">
        <v>48</v>
      </c>
      <c r="C121" s="46">
        <v>0</v>
      </c>
      <c r="D121" s="46">
        <v>0</v>
      </c>
      <c r="E121" s="46">
        <v>1.9720223939022407E-2</v>
      </c>
      <c r="F121" s="46">
        <v>0</v>
      </c>
      <c r="G121" s="46">
        <v>0</v>
      </c>
      <c r="H121" s="46">
        <v>0</v>
      </c>
      <c r="I121" s="46">
        <v>5.1575435128682047E-2</v>
      </c>
      <c r="J121" s="46">
        <v>0</v>
      </c>
      <c r="K121" s="46">
        <v>9.4782796441314956E-3</v>
      </c>
      <c r="L121" s="46">
        <v>0</v>
      </c>
      <c r="M121" s="46">
        <v>0.95172537099946364</v>
      </c>
      <c r="N121" s="46">
        <v>0</v>
      </c>
      <c r="O121" s="46">
        <v>0.61865402948880521</v>
      </c>
      <c r="P121" s="46">
        <v>0</v>
      </c>
      <c r="Q121" s="47">
        <v>4.8301149121867434E-2</v>
      </c>
    </row>
    <row r="122" spans="1:17" ht="39" customHeight="1" x14ac:dyDescent="0.35">
      <c r="A122" s="18">
        <v>6</v>
      </c>
      <c r="B122" s="19" t="s">
        <v>6</v>
      </c>
      <c r="C122" s="46">
        <v>0</v>
      </c>
      <c r="D122" s="46">
        <v>0</v>
      </c>
      <c r="E122" s="46">
        <v>1.5416286742933419E-2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2.7277117592613198E-2</v>
      </c>
      <c r="L122" s="46">
        <v>0</v>
      </c>
      <c r="M122" s="46">
        <v>0</v>
      </c>
      <c r="N122" s="46">
        <v>0</v>
      </c>
      <c r="O122" s="46">
        <v>0</v>
      </c>
      <c r="P122" s="46">
        <v>0</v>
      </c>
      <c r="Q122" s="47">
        <v>1.5932414448368827E-2</v>
      </c>
    </row>
    <row r="123" spans="1:17" ht="39" customHeight="1" x14ac:dyDescent="0.35">
      <c r="A123" s="18">
        <v>7</v>
      </c>
      <c r="B123" s="19" t="s">
        <v>7</v>
      </c>
      <c r="C123" s="46">
        <v>0</v>
      </c>
      <c r="D123" s="46">
        <v>0</v>
      </c>
      <c r="E123" s="46">
        <v>3.1057506241044655E-2</v>
      </c>
      <c r="F123" s="46">
        <v>5.2106295126624715E-2</v>
      </c>
      <c r="G123" s="46">
        <v>0</v>
      </c>
      <c r="H123" s="46">
        <v>0</v>
      </c>
      <c r="I123" s="46">
        <v>0</v>
      </c>
      <c r="J123" s="46">
        <v>0</v>
      </c>
      <c r="K123" s="46">
        <v>5.3345393682389823E-2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3.180311163868163E-2</v>
      </c>
    </row>
    <row r="124" spans="1:17" ht="39" customHeight="1" x14ac:dyDescent="0.35">
      <c r="A124" s="18">
        <v>8</v>
      </c>
      <c r="B124" s="19" t="s">
        <v>74</v>
      </c>
      <c r="C124" s="46">
        <v>0</v>
      </c>
      <c r="D124" s="46">
        <v>0</v>
      </c>
      <c r="E124" s="46">
        <v>2.2157554987665629E-4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8.2818818956742609E-5</v>
      </c>
    </row>
    <row r="125" spans="1:17" ht="39" customHeight="1" x14ac:dyDescent="0.35">
      <c r="A125" s="18">
        <v>9</v>
      </c>
      <c r="B125" s="19" t="s">
        <v>67</v>
      </c>
      <c r="C125" s="46">
        <v>0</v>
      </c>
      <c r="D125" s="46">
        <v>0</v>
      </c>
      <c r="E125" s="46">
        <v>1.4503126901017501E-3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4.0595423602720558E-4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6.9344624294898972E-4</v>
      </c>
    </row>
    <row r="126" spans="1:17" ht="39" customHeight="1" x14ac:dyDescent="0.35">
      <c r="A126" s="18">
        <v>10</v>
      </c>
      <c r="B126" s="19" t="s">
        <v>8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9.7429016646529332E-4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3.632626271025641E-4</v>
      </c>
    </row>
    <row r="127" spans="1:17" ht="39" customHeight="1" x14ac:dyDescent="0.35">
      <c r="A127" s="18">
        <v>11</v>
      </c>
      <c r="B127" s="19" t="s">
        <v>9</v>
      </c>
      <c r="C127" s="46">
        <v>0</v>
      </c>
      <c r="D127" s="46">
        <v>0</v>
      </c>
      <c r="E127" s="46">
        <v>8.4172522751780332E-2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9.6854666579261214E-2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47">
        <v>6.7573480674175762E-2</v>
      </c>
    </row>
    <row r="128" spans="1:17" ht="39" customHeight="1" x14ac:dyDescent="0.35">
      <c r="A128" s="18">
        <v>12</v>
      </c>
      <c r="B128" s="19" t="s">
        <v>26</v>
      </c>
      <c r="C128" s="46">
        <v>0</v>
      </c>
      <c r="D128" s="46">
        <v>0</v>
      </c>
      <c r="E128" s="46">
        <v>3.2447389235725502E-2</v>
      </c>
      <c r="F128" s="46">
        <v>0</v>
      </c>
      <c r="G128" s="46">
        <v>0</v>
      </c>
      <c r="H128" s="46">
        <v>0</v>
      </c>
      <c r="I128" s="46">
        <v>0</v>
      </c>
      <c r="J128" s="46">
        <v>0</v>
      </c>
      <c r="K128" s="46">
        <v>2.7120750035032348E-2</v>
      </c>
      <c r="L128" s="46">
        <v>1</v>
      </c>
      <c r="M128" s="46">
        <v>0</v>
      </c>
      <c r="N128" s="46">
        <v>0</v>
      </c>
      <c r="O128" s="46">
        <v>0</v>
      </c>
      <c r="P128" s="46">
        <v>0</v>
      </c>
      <c r="Q128" s="47">
        <v>2.3571831589480396E-2</v>
      </c>
    </row>
    <row r="129" spans="1:17" ht="39" customHeight="1" x14ac:dyDescent="0.35">
      <c r="A129" s="18">
        <v>13</v>
      </c>
      <c r="B129" s="19" t="s">
        <v>10</v>
      </c>
      <c r="C129" s="46">
        <v>0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46">
        <v>0</v>
      </c>
      <c r="Q129" s="47">
        <v>0</v>
      </c>
    </row>
    <row r="130" spans="1:17" ht="39" customHeight="1" x14ac:dyDescent="0.35">
      <c r="A130" s="18">
        <v>14</v>
      </c>
      <c r="B130" s="19" t="s">
        <v>59</v>
      </c>
      <c r="C130" s="46">
        <v>0</v>
      </c>
      <c r="D130" s="46">
        <v>0</v>
      </c>
      <c r="E130" s="46">
        <v>2.9821383249157007E-2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8.0439080101687033E-3</v>
      </c>
      <c r="L130" s="46">
        <v>0</v>
      </c>
      <c r="M130" s="46">
        <v>0</v>
      </c>
      <c r="N130" s="46">
        <v>0</v>
      </c>
      <c r="O130" s="46">
        <v>0</v>
      </c>
      <c r="P130" s="46">
        <v>0</v>
      </c>
      <c r="Q130" s="47">
        <v>1.4145568202597204E-2</v>
      </c>
    </row>
    <row r="131" spans="1:17" ht="39" customHeight="1" x14ac:dyDescent="0.35">
      <c r="A131" s="18">
        <v>15</v>
      </c>
      <c r="B131" s="19" t="s">
        <v>49</v>
      </c>
      <c r="C131" s="46">
        <v>0</v>
      </c>
      <c r="D131" s="46">
        <v>0</v>
      </c>
      <c r="E131" s="46">
        <v>5.136524110777032E-4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5.9539954617323482E-4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7">
        <v>4.1398290798260162E-4</v>
      </c>
    </row>
    <row r="132" spans="1:17" ht="39" customHeight="1" x14ac:dyDescent="0.35">
      <c r="A132" s="18">
        <v>16</v>
      </c>
      <c r="B132" s="19" t="s">
        <v>11</v>
      </c>
      <c r="C132" s="46">
        <v>0</v>
      </c>
      <c r="D132" s="46">
        <v>0</v>
      </c>
      <c r="E132" s="46">
        <v>8.2879327269772943E-2</v>
      </c>
      <c r="F132" s="46">
        <v>0</v>
      </c>
      <c r="G132" s="46">
        <v>0</v>
      </c>
      <c r="H132" s="46">
        <v>0</v>
      </c>
      <c r="I132" s="46">
        <v>0.21346066416478104</v>
      </c>
      <c r="J132" s="46">
        <v>0</v>
      </c>
      <c r="K132" s="46">
        <v>1.2719899395519109E-3</v>
      </c>
      <c r="L132" s="46">
        <v>0</v>
      </c>
      <c r="M132" s="46">
        <v>0</v>
      </c>
      <c r="N132" s="46">
        <v>0.19107249181303959</v>
      </c>
      <c r="O132" s="46">
        <v>0.17206430891976193</v>
      </c>
      <c r="P132" s="46">
        <v>0</v>
      </c>
      <c r="Q132" s="47">
        <v>7.0031413112292745E-2</v>
      </c>
    </row>
    <row r="133" spans="1:17" ht="39" customHeight="1" x14ac:dyDescent="0.35">
      <c r="A133" s="18">
        <v>17</v>
      </c>
      <c r="B133" s="19" t="s">
        <v>50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7">
        <v>0</v>
      </c>
    </row>
    <row r="134" spans="1:17" ht="39" customHeight="1" x14ac:dyDescent="0.35">
      <c r="A134" s="18">
        <v>18</v>
      </c>
      <c r="B134" s="19" t="s">
        <v>12</v>
      </c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2.0070583468511725E-2</v>
      </c>
      <c r="J134" s="46">
        <v>0</v>
      </c>
      <c r="K134" s="46">
        <v>2.1650892588117631E-3</v>
      </c>
      <c r="L134" s="46">
        <v>0</v>
      </c>
      <c r="M134" s="46">
        <v>0</v>
      </c>
      <c r="N134" s="46">
        <v>0</v>
      </c>
      <c r="O134" s="46">
        <v>0</v>
      </c>
      <c r="P134" s="46">
        <v>0</v>
      </c>
      <c r="Q134" s="47">
        <v>2.3861482912454733E-3</v>
      </c>
    </row>
    <row r="135" spans="1:17" ht="39" customHeight="1" x14ac:dyDescent="0.35">
      <c r="A135" s="18">
        <v>19</v>
      </c>
      <c r="B135" s="19" t="s">
        <v>60</v>
      </c>
      <c r="C135" s="46">
        <v>0</v>
      </c>
      <c r="D135" s="46">
        <v>0</v>
      </c>
      <c r="E135" s="46">
        <v>4.6027284678923598E-3</v>
      </c>
      <c r="F135" s="46">
        <v>8.6843825211041198E-2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46">
        <v>0</v>
      </c>
      <c r="Q135" s="47">
        <v>2.2285791282905284E-3</v>
      </c>
    </row>
    <row r="136" spans="1:17" ht="39" customHeight="1" x14ac:dyDescent="0.35">
      <c r="A136" s="18">
        <v>20</v>
      </c>
      <c r="B136" s="19" t="s">
        <v>61</v>
      </c>
      <c r="C136" s="46">
        <v>0</v>
      </c>
      <c r="D136" s="46">
        <v>0</v>
      </c>
      <c r="E136" s="46">
        <v>0.20088845081089937</v>
      </c>
      <c r="F136" s="46">
        <v>0.54262252055518279</v>
      </c>
      <c r="G136" s="46">
        <v>0</v>
      </c>
      <c r="H136" s="46">
        <v>0</v>
      </c>
      <c r="I136" s="46">
        <v>5.2342975039058465E-2</v>
      </c>
      <c r="J136" s="46">
        <v>0</v>
      </c>
      <c r="K136" s="46">
        <v>0.23952202046129634</v>
      </c>
      <c r="L136" s="46">
        <v>0</v>
      </c>
      <c r="M136" s="46">
        <v>0</v>
      </c>
      <c r="N136" s="46">
        <v>0.19743599285501637</v>
      </c>
      <c r="O136" s="46">
        <v>0.10483982932405291</v>
      </c>
      <c r="P136" s="46">
        <v>1</v>
      </c>
      <c r="Q136" s="47">
        <v>0.22363887456649456</v>
      </c>
    </row>
    <row r="137" spans="1:17" ht="39" customHeight="1" x14ac:dyDescent="0.35">
      <c r="A137" s="18">
        <v>21</v>
      </c>
      <c r="B137" s="19" t="s">
        <v>51</v>
      </c>
      <c r="C137" s="46">
        <v>0</v>
      </c>
      <c r="D137" s="46">
        <v>0</v>
      </c>
      <c r="E137" s="46">
        <v>1.8128908626271876E-4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1.7591350227845577E-3</v>
      </c>
      <c r="L137" s="46">
        <v>0</v>
      </c>
      <c r="M137" s="46">
        <v>0</v>
      </c>
      <c r="N137" s="46">
        <v>0</v>
      </c>
      <c r="O137" s="46">
        <v>0</v>
      </c>
      <c r="P137" s="46">
        <v>0</v>
      </c>
      <c r="Q137" s="47">
        <v>7.2365170636443934E-4</v>
      </c>
    </row>
    <row r="138" spans="1:17" ht="39" customHeight="1" x14ac:dyDescent="0.35">
      <c r="A138" s="18">
        <v>22</v>
      </c>
      <c r="B138" s="19" t="s">
        <v>62</v>
      </c>
      <c r="C138" s="46">
        <v>0</v>
      </c>
      <c r="D138" s="46">
        <v>0</v>
      </c>
      <c r="E138" s="46">
        <v>1.8128908626271877E-3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4.8714508323264666E-4</v>
      </c>
      <c r="L138" s="46">
        <v>0</v>
      </c>
      <c r="M138" s="46">
        <v>0</v>
      </c>
      <c r="N138" s="46">
        <v>0</v>
      </c>
      <c r="O138" s="46">
        <v>0</v>
      </c>
      <c r="P138" s="46">
        <v>0</v>
      </c>
      <c r="Q138" s="47">
        <v>8.5923983228826709E-4</v>
      </c>
    </row>
    <row r="139" spans="1:17" ht="39" customHeight="1" x14ac:dyDescent="0.35">
      <c r="A139" s="18">
        <v>23</v>
      </c>
      <c r="B139" s="19" t="s">
        <v>75</v>
      </c>
      <c r="C139" s="46">
        <v>0</v>
      </c>
      <c r="D139" s="46">
        <v>0</v>
      </c>
      <c r="E139" s="46">
        <v>2.0125774339402713E-2</v>
      </c>
      <c r="F139" s="46">
        <v>0.13316053199026315</v>
      </c>
      <c r="G139" s="46">
        <v>0</v>
      </c>
      <c r="H139" s="46">
        <v>0</v>
      </c>
      <c r="I139" s="46">
        <v>0</v>
      </c>
      <c r="J139" s="46">
        <v>0</v>
      </c>
      <c r="K139" s="46">
        <v>1.0022559027249453E-2</v>
      </c>
      <c r="L139" s="46">
        <v>0</v>
      </c>
      <c r="M139" s="46">
        <v>0</v>
      </c>
      <c r="N139" s="46">
        <v>0</v>
      </c>
      <c r="O139" s="46">
        <v>0</v>
      </c>
      <c r="P139" s="46">
        <v>0</v>
      </c>
      <c r="Q139" s="47">
        <v>1.203860431817572E-2</v>
      </c>
    </row>
    <row r="140" spans="1:17" ht="39" customHeight="1" x14ac:dyDescent="0.35">
      <c r="A140" s="18">
        <v>24</v>
      </c>
      <c r="B140" s="22" t="s">
        <v>13</v>
      </c>
      <c r="C140" s="46">
        <v>0</v>
      </c>
      <c r="D140" s="46">
        <v>0</v>
      </c>
      <c r="E140" s="46">
        <v>0.21971565813981281</v>
      </c>
      <c r="F140" s="46">
        <v>1.7368765042208238E-2</v>
      </c>
      <c r="G140" s="46">
        <v>0</v>
      </c>
      <c r="H140" s="46">
        <v>0</v>
      </c>
      <c r="I140" s="46">
        <v>0</v>
      </c>
      <c r="J140" s="46">
        <v>0</v>
      </c>
      <c r="K140" s="46">
        <v>0.27947092435478837</v>
      </c>
      <c r="L140" s="46">
        <v>0</v>
      </c>
      <c r="M140" s="46">
        <v>0</v>
      </c>
      <c r="N140" s="46">
        <v>0</v>
      </c>
      <c r="O140" s="46">
        <v>0.10444183226737996</v>
      </c>
      <c r="P140" s="46">
        <v>0</v>
      </c>
      <c r="Q140" s="47">
        <v>0.19182839992223741</v>
      </c>
    </row>
    <row r="141" spans="1:17" ht="39" customHeight="1" x14ac:dyDescent="0.35">
      <c r="A141" s="18">
        <v>25</v>
      </c>
      <c r="B141" s="22" t="s">
        <v>63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7">
        <v>0</v>
      </c>
    </row>
    <row r="142" spans="1:17" ht="39" customHeight="1" x14ac:dyDescent="0.35">
      <c r="A142" s="18">
        <v>26</v>
      </c>
      <c r="B142" s="19" t="s">
        <v>33</v>
      </c>
      <c r="C142" s="46">
        <v>0</v>
      </c>
      <c r="D142" s="46">
        <v>0</v>
      </c>
      <c r="E142" s="46">
        <v>4.5322271565679693E-4</v>
      </c>
      <c r="F142" s="46">
        <v>5.2106295126624715E-2</v>
      </c>
      <c r="G142" s="46">
        <v>0</v>
      </c>
      <c r="H142" s="46">
        <v>0</v>
      </c>
      <c r="I142" s="46">
        <v>0</v>
      </c>
      <c r="J142" s="46">
        <v>0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47">
        <v>4.7432596311588955E-4</v>
      </c>
    </row>
    <row r="143" spans="1:17" ht="39" customHeight="1" x14ac:dyDescent="0.35">
      <c r="A143" s="18">
        <v>27</v>
      </c>
      <c r="B143" s="19" t="s">
        <v>14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46">
        <v>0</v>
      </c>
      <c r="Q143" s="47">
        <v>0</v>
      </c>
    </row>
    <row r="144" spans="1:17" ht="39" customHeight="1" x14ac:dyDescent="0.35">
      <c r="A144" s="18">
        <v>28</v>
      </c>
      <c r="B144" s="19" t="s">
        <v>52</v>
      </c>
      <c r="C144" s="46">
        <v>0.68181318076796127</v>
      </c>
      <c r="D144" s="46">
        <v>0</v>
      </c>
      <c r="E144" s="46">
        <v>9.6764056954316488E-2</v>
      </c>
      <c r="F144" s="46">
        <v>9.2633413558443942E-2</v>
      </c>
      <c r="G144" s="46">
        <v>0</v>
      </c>
      <c r="H144" s="46">
        <v>0</v>
      </c>
      <c r="I144" s="46">
        <v>0</v>
      </c>
      <c r="J144" s="46">
        <v>0</v>
      </c>
      <c r="K144" s="46">
        <v>9.2347071025151717E-2</v>
      </c>
      <c r="L144" s="46">
        <v>0</v>
      </c>
      <c r="M144" s="46">
        <v>0</v>
      </c>
      <c r="N144" s="46">
        <v>0</v>
      </c>
      <c r="O144" s="46">
        <v>0</v>
      </c>
      <c r="P144" s="46">
        <v>0</v>
      </c>
      <c r="Q144" s="47">
        <v>8.0261048221954248E-2</v>
      </c>
    </row>
    <row r="145" spans="1:17" ht="39" customHeight="1" x14ac:dyDescent="0.35">
      <c r="A145" s="18">
        <v>29</v>
      </c>
      <c r="B145" s="19" t="s">
        <v>64</v>
      </c>
      <c r="C145" s="46">
        <v>0</v>
      </c>
      <c r="D145" s="46">
        <v>0</v>
      </c>
      <c r="E145" s="46">
        <v>1.0877345175763127E-3</v>
      </c>
      <c r="F145" s="46">
        <v>0</v>
      </c>
      <c r="G145" s="46">
        <v>0</v>
      </c>
      <c r="H145" s="46">
        <v>0</v>
      </c>
      <c r="I145" s="46">
        <v>1.9889439519176457E-2</v>
      </c>
      <c r="J145" s="46">
        <v>0</v>
      </c>
      <c r="K145" s="46">
        <v>8.2995088254450913E-4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7">
        <v>2.2806589616720017E-3</v>
      </c>
    </row>
    <row r="146" spans="1:17" ht="39" customHeight="1" x14ac:dyDescent="0.35">
      <c r="A146" s="18">
        <v>30</v>
      </c>
      <c r="B146" s="19" t="s">
        <v>45</v>
      </c>
      <c r="C146" s="46">
        <v>0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46">
        <v>5.436024963282296E-2</v>
      </c>
      <c r="J146" s="46">
        <v>0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46">
        <v>0</v>
      </c>
      <c r="Q146" s="47">
        <v>4.2763724351878897E-3</v>
      </c>
    </row>
    <row r="147" spans="1:17" ht="39" customHeight="1" x14ac:dyDescent="0.35">
      <c r="A147" s="18">
        <v>31</v>
      </c>
      <c r="B147" s="19" t="s">
        <v>27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46">
        <v>0</v>
      </c>
      <c r="Q147" s="47">
        <v>0</v>
      </c>
    </row>
    <row r="148" spans="1:17" ht="39" customHeight="1" x14ac:dyDescent="0.35">
      <c r="A148" s="18">
        <v>32</v>
      </c>
      <c r="B148" s="19" t="s">
        <v>15</v>
      </c>
      <c r="C148" s="46">
        <v>0</v>
      </c>
      <c r="D148" s="46">
        <v>0</v>
      </c>
      <c r="E148" s="46">
        <v>1.286481071405071E-2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9.7278663225778515E-3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47">
        <v>8.4355311881384887E-3</v>
      </c>
    </row>
    <row r="149" spans="1:17" ht="39" customHeight="1" x14ac:dyDescent="0.35">
      <c r="A149" s="18">
        <v>33</v>
      </c>
      <c r="B149" s="19" t="s">
        <v>53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>
        <v>0</v>
      </c>
      <c r="O149" s="46">
        <v>0</v>
      </c>
      <c r="P149" s="46">
        <v>0</v>
      </c>
      <c r="Q149" s="47">
        <v>0</v>
      </c>
    </row>
    <row r="150" spans="1:17" ht="39" customHeight="1" x14ac:dyDescent="0.35">
      <c r="A150" s="18">
        <v>34</v>
      </c>
      <c r="B150" s="19" t="s">
        <v>54</v>
      </c>
      <c r="C150" s="46">
        <v>0</v>
      </c>
      <c r="D150" s="46">
        <v>0</v>
      </c>
      <c r="E150" s="46">
        <v>6.4122621252183862E-3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3.6986941504700954E-3</v>
      </c>
      <c r="L150" s="46">
        <v>0</v>
      </c>
      <c r="M150" s="46">
        <v>0</v>
      </c>
      <c r="N150" s="46">
        <v>0</v>
      </c>
      <c r="O150" s="46">
        <v>0</v>
      </c>
      <c r="P150" s="46">
        <v>0</v>
      </c>
      <c r="Q150" s="47">
        <v>3.7757789932368478E-3</v>
      </c>
    </row>
    <row r="151" spans="1:17" ht="39" customHeight="1" x14ac:dyDescent="0.35">
      <c r="A151" s="18">
        <v>35</v>
      </c>
      <c r="B151" s="19" t="s">
        <v>55</v>
      </c>
      <c r="C151" s="46">
        <v>0</v>
      </c>
      <c r="D151" s="46">
        <v>0</v>
      </c>
      <c r="E151" s="46">
        <v>2.4406882539443807E-2</v>
      </c>
      <c r="F151" s="46">
        <v>0</v>
      </c>
      <c r="G151" s="46">
        <v>0</v>
      </c>
      <c r="H151" s="46">
        <v>0</v>
      </c>
      <c r="I151" s="46">
        <v>0</v>
      </c>
      <c r="J151" s="46">
        <v>0</v>
      </c>
      <c r="K151" s="46">
        <v>4.8714508323264667E-3</v>
      </c>
      <c r="L151" s="46">
        <v>0</v>
      </c>
      <c r="M151" s="46">
        <v>0</v>
      </c>
      <c r="N151" s="46">
        <v>0</v>
      </c>
      <c r="O151" s="46">
        <v>0</v>
      </c>
      <c r="P151" s="46">
        <v>0</v>
      </c>
      <c r="Q151" s="47">
        <v>1.0938931526657045E-2</v>
      </c>
    </row>
    <row r="152" spans="1:17" ht="39" customHeight="1" x14ac:dyDescent="0.35">
      <c r="A152" s="18">
        <v>36</v>
      </c>
      <c r="B152" s="19" t="s">
        <v>16</v>
      </c>
      <c r="C152" s="46">
        <v>0</v>
      </c>
      <c r="D152" s="46">
        <v>0</v>
      </c>
      <c r="E152" s="46">
        <v>1.1166064831663013E-2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1.8087516516323274E-2</v>
      </c>
      <c r="L152" s="46">
        <v>0</v>
      </c>
      <c r="M152" s="46">
        <v>0</v>
      </c>
      <c r="N152" s="46">
        <v>0</v>
      </c>
      <c r="O152" s="46">
        <v>0</v>
      </c>
      <c r="P152" s="46">
        <v>0</v>
      </c>
      <c r="Q152" s="47">
        <v>1.0917469944485959E-2</v>
      </c>
    </row>
    <row r="153" spans="1:17" ht="39" customHeight="1" x14ac:dyDescent="0.35">
      <c r="A153" s="18">
        <v>37</v>
      </c>
      <c r="B153" s="19" t="s">
        <v>17</v>
      </c>
      <c r="C153" s="46">
        <v>0</v>
      </c>
      <c r="D153" s="46">
        <v>0</v>
      </c>
      <c r="E153" s="46">
        <v>2.8267668635779484E-3</v>
      </c>
      <c r="F153" s="46">
        <v>0</v>
      </c>
      <c r="G153" s="46">
        <v>0</v>
      </c>
      <c r="H153" s="46">
        <v>0</v>
      </c>
      <c r="I153" s="46">
        <v>0</v>
      </c>
      <c r="J153" s="46">
        <v>0</v>
      </c>
      <c r="K153" s="46">
        <v>8.2363603887297496E-3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7">
        <v>4.1274819731476784E-3</v>
      </c>
    </row>
    <row r="154" spans="1:17" ht="39" customHeight="1" x14ac:dyDescent="0.35">
      <c r="A154" s="18">
        <v>38</v>
      </c>
      <c r="B154" s="19" t="s">
        <v>56</v>
      </c>
      <c r="C154" s="46">
        <v>0</v>
      </c>
      <c r="D154" s="46">
        <v>0</v>
      </c>
      <c r="E154" s="46">
        <v>8.7690202466337297E-3</v>
      </c>
      <c r="F154" s="46">
        <v>0</v>
      </c>
      <c r="G154" s="46">
        <v>0</v>
      </c>
      <c r="H154" s="46">
        <v>0</v>
      </c>
      <c r="I154" s="46">
        <v>6.6927365957819215E-2</v>
      </c>
      <c r="J154" s="46">
        <v>0</v>
      </c>
      <c r="K154" s="46">
        <v>1.2295902749001804E-2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47">
        <v>1.3127119565751241E-2</v>
      </c>
    </row>
    <row r="155" spans="1:17" ht="39" customHeight="1" x14ac:dyDescent="0.35">
      <c r="A155" s="18">
        <v>39</v>
      </c>
      <c r="B155" s="19" t="s">
        <v>18</v>
      </c>
      <c r="C155" s="46">
        <v>0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7">
        <v>0</v>
      </c>
    </row>
    <row r="156" spans="1:17" ht="39" customHeight="1" x14ac:dyDescent="0.35">
      <c r="A156" s="18">
        <v>40</v>
      </c>
      <c r="B156" s="19" t="s">
        <v>19</v>
      </c>
      <c r="C156" s="46">
        <v>0</v>
      </c>
      <c r="D156" s="46">
        <v>0</v>
      </c>
      <c r="E156" s="46">
        <v>1.1951650872134793E-3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46">
        <v>0</v>
      </c>
      <c r="Q156" s="47">
        <v>4.4671969013030863E-4</v>
      </c>
    </row>
    <row r="157" spans="1:17" ht="39" customHeight="1" x14ac:dyDescent="0.35">
      <c r="A157" s="18">
        <v>41</v>
      </c>
      <c r="B157" s="19" t="s">
        <v>76</v>
      </c>
      <c r="C157" s="46">
        <v>0</v>
      </c>
      <c r="D157" s="46">
        <v>0</v>
      </c>
      <c r="E157" s="46">
        <v>6.6103372379869123E-3</v>
      </c>
      <c r="F157" s="46">
        <v>2.3158353389610985E-2</v>
      </c>
      <c r="G157" s="46">
        <v>0</v>
      </c>
      <c r="H157" s="46">
        <v>0</v>
      </c>
      <c r="I157" s="46">
        <v>0</v>
      </c>
      <c r="J157" s="46">
        <v>0</v>
      </c>
      <c r="K157" s="46">
        <v>7.2771055643395376E-3</v>
      </c>
      <c r="L157" s="46">
        <v>0</v>
      </c>
      <c r="M157" s="46">
        <v>0</v>
      </c>
      <c r="N157" s="46">
        <v>0</v>
      </c>
      <c r="O157" s="46">
        <v>0</v>
      </c>
      <c r="P157" s="46">
        <v>0</v>
      </c>
      <c r="Q157" s="47">
        <v>5.3195410297476415E-3</v>
      </c>
    </row>
    <row r="158" spans="1:17" ht="39" customHeight="1" x14ac:dyDescent="0.35">
      <c r="A158" s="18">
        <v>42</v>
      </c>
      <c r="B158" s="19" t="s">
        <v>57</v>
      </c>
      <c r="C158" s="46">
        <v>0</v>
      </c>
      <c r="D158" s="46">
        <v>0</v>
      </c>
      <c r="E158" s="46">
        <v>4.451654229340094E-3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7.8213849474574933E-3</v>
      </c>
      <c r="L158" s="46">
        <v>0</v>
      </c>
      <c r="M158" s="46">
        <v>0</v>
      </c>
      <c r="N158" s="46">
        <v>0</v>
      </c>
      <c r="O158" s="46">
        <v>0</v>
      </c>
      <c r="P158" s="46">
        <v>0</v>
      </c>
      <c r="Q158" s="47">
        <v>4.5800970080275135E-3</v>
      </c>
    </row>
    <row r="159" spans="1:17" ht="39" customHeight="1" x14ac:dyDescent="0.35">
      <c r="A159" s="18">
        <v>43</v>
      </c>
      <c r="B159" s="19" t="s">
        <v>28</v>
      </c>
      <c r="C159" s="46">
        <v>0</v>
      </c>
      <c r="D159" s="46">
        <v>0</v>
      </c>
      <c r="E159" s="46">
        <v>2.5682620553885162E-3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5.5480412257051422E-3</v>
      </c>
      <c r="L159" s="46">
        <v>0</v>
      </c>
      <c r="M159" s="46">
        <v>0</v>
      </c>
      <c r="N159" s="46">
        <v>0</v>
      </c>
      <c r="O159" s="46">
        <v>0</v>
      </c>
      <c r="P159" s="46">
        <v>0</v>
      </c>
      <c r="Q159" s="47">
        <v>3.0285242503225521E-3</v>
      </c>
    </row>
    <row r="160" spans="1:17" ht="39" customHeight="1" x14ac:dyDescent="0.35">
      <c r="A160" s="18">
        <v>44</v>
      </c>
      <c r="B160" s="19" t="s">
        <v>35</v>
      </c>
      <c r="C160" s="46">
        <v>0</v>
      </c>
      <c r="D160" s="46">
        <v>0</v>
      </c>
      <c r="E160" s="46">
        <v>3.8742149175403236E-3</v>
      </c>
      <c r="F160" s="46">
        <v>0</v>
      </c>
      <c r="G160" s="46">
        <v>0</v>
      </c>
      <c r="H160" s="46">
        <v>0</v>
      </c>
      <c r="I160" s="46">
        <v>0.38984495995842827</v>
      </c>
      <c r="J160" s="46">
        <v>0</v>
      </c>
      <c r="K160" s="46">
        <v>1.3017599168605726E-2</v>
      </c>
      <c r="L160" s="46">
        <v>0</v>
      </c>
      <c r="M160" s="46">
        <v>0</v>
      </c>
      <c r="N160" s="46">
        <v>0</v>
      </c>
      <c r="O160" s="46">
        <v>0</v>
      </c>
      <c r="P160" s="46">
        <v>0</v>
      </c>
      <c r="Q160" s="47">
        <v>3.6969705547968995E-2</v>
      </c>
    </row>
    <row r="161" spans="1:17" ht="39" customHeight="1" x14ac:dyDescent="0.35">
      <c r="A161" s="18">
        <v>45</v>
      </c>
      <c r="B161" s="19" t="s">
        <v>65</v>
      </c>
      <c r="C161" s="46">
        <v>0</v>
      </c>
      <c r="D161" s="46">
        <v>0</v>
      </c>
      <c r="E161" s="46">
        <v>1.5022822281637295E-2</v>
      </c>
      <c r="F161" s="46">
        <v>0</v>
      </c>
      <c r="G161" s="46">
        <v>0</v>
      </c>
      <c r="H161" s="46">
        <v>0</v>
      </c>
      <c r="I161" s="46">
        <v>0</v>
      </c>
      <c r="J161" s="46">
        <v>0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46">
        <v>0</v>
      </c>
      <c r="Q161" s="47">
        <v>5.6151159252671489E-3</v>
      </c>
    </row>
    <row r="162" spans="1:17" ht="39" customHeight="1" x14ac:dyDescent="0.35">
      <c r="A162" s="18">
        <v>46</v>
      </c>
      <c r="B162" s="19" t="s">
        <v>20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0</v>
      </c>
      <c r="I162" s="46">
        <v>1.2194936864273649E-2</v>
      </c>
      <c r="J162" s="46">
        <v>0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46">
        <v>0</v>
      </c>
      <c r="Q162" s="47">
        <v>9.5934239094715287E-4</v>
      </c>
    </row>
    <row r="163" spans="1:17" ht="39" customHeight="1" x14ac:dyDescent="0.35">
      <c r="A163" s="18">
        <v>47</v>
      </c>
      <c r="B163" s="19" t="s">
        <v>21</v>
      </c>
      <c r="C163" s="46">
        <v>0</v>
      </c>
      <c r="D163" s="46">
        <v>0</v>
      </c>
      <c r="E163" s="46">
        <v>3.8213053619940186E-2</v>
      </c>
      <c r="F163" s="46">
        <v>0</v>
      </c>
      <c r="G163" s="46">
        <v>0</v>
      </c>
      <c r="H163" s="46">
        <v>0</v>
      </c>
      <c r="I163" s="46">
        <v>0</v>
      </c>
      <c r="J163" s="46">
        <v>0</v>
      </c>
      <c r="K163" s="46">
        <v>2.2681715640785232E-2</v>
      </c>
      <c r="L163" s="46">
        <v>0</v>
      </c>
      <c r="M163" s="46">
        <v>0</v>
      </c>
      <c r="N163" s="46">
        <v>0</v>
      </c>
      <c r="O163" s="46">
        <v>0</v>
      </c>
      <c r="P163" s="46">
        <v>0</v>
      </c>
      <c r="Q163" s="47">
        <v>2.2739827363926962E-2</v>
      </c>
    </row>
    <row r="164" spans="1:17" ht="39" customHeight="1" x14ac:dyDescent="0.35">
      <c r="A164" s="18">
        <v>48</v>
      </c>
      <c r="B164" s="19" t="s">
        <v>58</v>
      </c>
      <c r="C164" s="46">
        <v>1.1002310485201892E-2</v>
      </c>
      <c r="D164" s="46">
        <v>0</v>
      </c>
      <c r="E164" s="46">
        <v>0</v>
      </c>
      <c r="F164" s="46">
        <v>0</v>
      </c>
      <c r="G164" s="46">
        <v>0</v>
      </c>
      <c r="H164" s="46">
        <v>0</v>
      </c>
      <c r="I164" s="46">
        <v>0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46">
        <v>0</v>
      </c>
      <c r="Q164" s="47">
        <v>1.4716416591587463E-4</v>
      </c>
    </row>
    <row r="165" spans="1:17" ht="39" customHeight="1" x14ac:dyDescent="0.3">
      <c r="A165" s="9"/>
      <c r="B165" s="28" t="s">
        <v>22</v>
      </c>
      <c r="C165" s="40">
        <v>0.99999999999999989</v>
      </c>
      <c r="D165" s="40">
        <v>0</v>
      </c>
      <c r="E165" s="40">
        <v>1</v>
      </c>
      <c r="F165" s="40">
        <v>0.99999999999999956</v>
      </c>
      <c r="G165" s="40">
        <v>1</v>
      </c>
      <c r="H165" s="40">
        <v>0</v>
      </c>
      <c r="I165" s="40">
        <v>1</v>
      </c>
      <c r="J165" s="40">
        <v>0</v>
      </c>
      <c r="K165" s="40">
        <v>1</v>
      </c>
      <c r="L165" s="40">
        <v>1</v>
      </c>
      <c r="M165" s="40">
        <v>1</v>
      </c>
      <c r="N165" s="40">
        <v>0.99999999999999989</v>
      </c>
      <c r="O165" s="40">
        <v>1</v>
      </c>
      <c r="P165" s="40">
        <v>1</v>
      </c>
      <c r="Q165" s="40">
        <v>1</v>
      </c>
    </row>
    <row r="166" spans="1:17" ht="41.25" customHeight="1" x14ac:dyDescent="0.35">
      <c r="A166" s="9"/>
      <c r="B166" s="19" t="s">
        <v>70</v>
      </c>
      <c r="C166" s="46">
        <v>0</v>
      </c>
      <c r="D166" s="46">
        <v>0</v>
      </c>
      <c r="E166" s="46">
        <v>0</v>
      </c>
      <c r="F166" s="46">
        <v>0</v>
      </c>
      <c r="G166" s="46">
        <v>0</v>
      </c>
      <c r="H166" s="46">
        <v>0</v>
      </c>
      <c r="I166" s="46">
        <v>0</v>
      </c>
      <c r="J166" s="46">
        <v>0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46">
        <v>0</v>
      </c>
      <c r="Q166" s="47">
        <v>0</v>
      </c>
    </row>
    <row r="167" spans="1:17" ht="42.75" customHeight="1" x14ac:dyDescent="0.35">
      <c r="A167" s="9"/>
      <c r="B167" s="10" t="s">
        <v>71</v>
      </c>
      <c r="C167" s="40">
        <v>0.99999999999999989</v>
      </c>
      <c r="D167" s="40">
        <v>0</v>
      </c>
      <c r="E167" s="40">
        <v>1</v>
      </c>
      <c r="F167" s="40">
        <v>0.99999999999999956</v>
      </c>
      <c r="G167" s="40">
        <v>1</v>
      </c>
      <c r="H167" s="40">
        <v>0</v>
      </c>
      <c r="I167" s="40">
        <v>1</v>
      </c>
      <c r="J167" s="40">
        <v>0</v>
      </c>
      <c r="K167" s="40">
        <v>1</v>
      </c>
      <c r="L167" s="40">
        <v>1</v>
      </c>
      <c r="M167" s="40">
        <v>1</v>
      </c>
      <c r="N167" s="40">
        <v>0.99999999999999989</v>
      </c>
      <c r="O167" s="40">
        <v>1</v>
      </c>
      <c r="P167" s="40">
        <v>1</v>
      </c>
      <c r="Q167" s="40">
        <v>1</v>
      </c>
    </row>
    <row r="168" spans="1:17" ht="30.75" customHeight="1" x14ac:dyDescent="0.35">
      <c r="A168" s="11" t="s">
        <v>66</v>
      </c>
    </row>
  </sheetData>
  <mergeCells count="2">
    <mergeCell ref="B57:B58"/>
    <mergeCell ref="C115:F1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6CEF-2F13-4CCB-9EE7-C3747CD38866}">
  <dimension ref="A1:Q168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91.85546875" bestFit="1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4.42578125" customWidth="1"/>
    <col min="9" max="10" width="26.28515625" customWidth="1"/>
    <col min="11" max="11" width="28" customWidth="1"/>
    <col min="12" max="12" width="24.5703125" customWidth="1"/>
    <col min="13" max="13" width="21.5703125" customWidth="1"/>
    <col min="14" max="14" width="30.28515625" customWidth="1"/>
    <col min="15" max="15" width="24.85546875" customWidth="1"/>
    <col min="16" max="16" width="22.28515625" customWidth="1"/>
    <col min="17" max="17" width="25.42578125" customWidth="1"/>
    <col min="18" max="18" width="11.7109375" customWidth="1"/>
    <col min="19" max="19" width="44.5703125" customWidth="1"/>
  </cols>
  <sheetData>
    <row r="1" spans="1:17" ht="33.75" x14ac:dyDescent="0.5">
      <c r="B1" s="15" t="s">
        <v>68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"/>
    </row>
    <row r="2" spans="1:17" ht="26.25" x14ac:dyDescent="0.4">
      <c r="B2" s="2">
        <v>44866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17" t="s">
        <v>1</v>
      </c>
      <c r="C3" s="6" t="s">
        <v>38</v>
      </c>
      <c r="D3" s="6" t="s">
        <v>39</v>
      </c>
      <c r="E3" s="6" t="s">
        <v>40</v>
      </c>
      <c r="F3" s="6" t="s">
        <v>41</v>
      </c>
      <c r="G3" s="6" t="s">
        <v>32</v>
      </c>
      <c r="H3" s="6" t="s">
        <v>2</v>
      </c>
      <c r="I3" s="6" t="s">
        <v>37</v>
      </c>
      <c r="J3" s="6" t="s">
        <v>36</v>
      </c>
      <c r="K3" s="6" t="s">
        <v>42</v>
      </c>
      <c r="L3" s="6" t="s">
        <v>3</v>
      </c>
      <c r="M3" s="6" t="s">
        <v>43</v>
      </c>
      <c r="N3" s="6" t="s">
        <v>44</v>
      </c>
      <c r="O3" s="6" t="s">
        <v>4</v>
      </c>
      <c r="P3" s="7" t="s">
        <v>5</v>
      </c>
      <c r="Q3" s="1"/>
    </row>
    <row r="4" spans="1:17" ht="39" customHeight="1" x14ac:dyDescent="0.35">
      <c r="A4" s="18">
        <v>1</v>
      </c>
      <c r="B4" s="19" t="s">
        <v>34</v>
      </c>
      <c r="C4" s="29">
        <v>432000</v>
      </c>
      <c r="D4" s="30">
        <v>0</v>
      </c>
      <c r="E4" s="29">
        <v>216000</v>
      </c>
      <c r="F4" s="29">
        <v>0</v>
      </c>
      <c r="G4" s="29">
        <v>54000</v>
      </c>
      <c r="H4" s="29">
        <v>0</v>
      </c>
      <c r="I4" s="30">
        <v>0</v>
      </c>
      <c r="J4" s="30">
        <v>0</v>
      </c>
      <c r="K4" s="29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1"/>
    </row>
    <row r="5" spans="1:17" ht="39" customHeight="1" x14ac:dyDescent="0.35">
      <c r="A5" s="18">
        <v>2</v>
      </c>
      <c r="B5" s="19" t="s">
        <v>46</v>
      </c>
      <c r="C5" s="29">
        <v>0</v>
      </c>
      <c r="D5" s="30">
        <v>0</v>
      </c>
      <c r="E5" s="29">
        <v>351000</v>
      </c>
      <c r="F5" s="29">
        <v>0</v>
      </c>
      <c r="G5" s="29">
        <v>0</v>
      </c>
      <c r="H5" s="29">
        <v>0</v>
      </c>
      <c r="I5" s="30">
        <v>2205180</v>
      </c>
      <c r="J5" s="30">
        <v>0</v>
      </c>
      <c r="K5" s="29">
        <v>54000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1"/>
    </row>
    <row r="6" spans="1:17" ht="39" customHeight="1" x14ac:dyDescent="0.35">
      <c r="A6" s="18">
        <v>3</v>
      </c>
      <c r="B6" s="19" t="s">
        <v>47</v>
      </c>
      <c r="C6" s="30">
        <v>0</v>
      </c>
      <c r="D6" s="30">
        <v>0</v>
      </c>
      <c r="E6" s="30">
        <v>3549500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4140000</v>
      </c>
      <c r="L6" s="30">
        <v>0</v>
      </c>
      <c r="M6" s="30">
        <v>0</v>
      </c>
      <c r="N6" s="30">
        <v>19250500</v>
      </c>
      <c r="O6" s="30">
        <v>0</v>
      </c>
      <c r="P6" s="30">
        <v>0</v>
      </c>
      <c r="Q6" s="1"/>
    </row>
    <row r="7" spans="1:17" ht="39" customHeight="1" x14ac:dyDescent="0.35">
      <c r="A7" s="18">
        <v>4</v>
      </c>
      <c r="B7" s="19" t="s">
        <v>25</v>
      </c>
      <c r="C7" s="29">
        <v>0</v>
      </c>
      <c r="D7" s="30">
        <v>0</v>
      </c>
      <c r="E7" s="29">
        <v>0</v>
      </c>
      <c r="F7" s="29">
        <v>0</v>
      </c>
      <c r="G7" s="29">
        <v>0</v>
      </c>
      <c r="H7" s="29">
        <v>0</v>
      </c>
      <c r="I7" s="30">
        <v>0</v>
      </c>
      <c r="J7" s="30">
        <v>0</v>
      </c>
      <c r="K7" s="29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1"/>
    </row>
    <row r="8" spans="1:17" ht="39" customHeight="1" x14ac:dyDescent="0.35">
      <c r="A8" s="18">
        <v>5</v>
      </c>
      <c r="B8" s="19" t="s">
        <v>48</v>
      </c>
      <c r="C8" s="29">
        <v>0</v>
      </c>
      <c r="D8" s="30">
        <v>0</v>
      </c>
      <c r="E8" s="29">
        <v>3439600</v>
      </c>
      <c r="F8" s="29">
        <v>0</v>
      </c>
      <c r="G8" s="29">
        <v>0</v>
      </c>
      <c r="H8" s="29">
        <v>234000</v>
      </c>
      <c r="I8" s="30">
        <v>411440</v>
      </c>
      <c r="J8" s="30">
        <v>0</v>
      </c>
      <c r="K8" s="29">
        <v>985000</v>
      </c>
      <c r="L8" s="30">
        <v>0</v>
      </c>
      <c r="M8" s="30">
        <v>99000</v>
      </c>
      <c r="N8" s="30">
        <v>0</v>
      </c>
      <c r="O8" s="30">
        <v>13506000</v>
      </c>
      <c r="P8" s="30">
        <v>0</v>
      </c>
      <c r="Q8" s="1"/>
    </row>
    <row r="9" spans="1:17" ht="39" customHeight="1" x14ac:dyDescent="0.35">
      <c r="A9" s="18">
        <v>6</v>
      </c>
      <c r="B9" s="19" t="s">
        <v>6</v>
      </c>
      <c r="C9" s="29">
        <v>0</v>
      </c>
      <c r="D9" s="30">
        <v>0</v>
      </c>
      <c r="E9" s="29">
        <v>328500</v>
      </c>
      <c r="F9" s="29">
        <v>0</v>
      </c>
      <c r="G9" s="29">
        <v>0</v>
      </c>
      <c r="H9" s="29">
        <v>0</v>
      </c>
      <c r="I9" s="30">
        <v>0</v>
      </c>
      <c r="J9" s="30">
        <v>0</v>
      </c>
      <c r="K9" s="29">
        <v>5795000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1"/>
    </row>
    <row r="10" spans="1:17" ht="39" customHeight="1" x14ac:dyDescent="0.35">
      <c r="A10" s="18">
        <v>7</v>
      </c>
      <c r="B10" s="19" t="s">
        <v>7</v>
      </c>
      <c r="C10" s="29">
        <v>0</v>
      </c>
      <c r="D10" s="30">
        <v>0</v>
      </c>
      <c r="E10" s="29">
        <v>8484900</v>
      </c>
      <c r="F10" s="29">
        <v>243000</v>
      </c>
      <c r="G10" s="29">
        <v>0</v>
      </c>
      <c r="H10" s="29">
        <v>0</v>
      </c>
      <c r="I10" s="30">
        <v>0</v>
      </c>
      <c r="J10" s="30">
        <v>0</v>
      </c>
      <c r="K10" s="29">
        <v>9142100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1"/>
    </row>
    <row r="11" spans="1:17" ht="39" customHeight="1" x14ac:dyDescent="0.35">
      <c r="A11" s="18">
        <v>8</v>
      </c>
      <c r="B11" s="19" t="s">
        <v>74</v>
      </c>
      <c r="C11" s="29">
        <v>0</v>
      </c>
      <c r="D11" s="30">
        <v>0</v>
      </c>
      <c r="E11" s="29">
        <v>37000</v>
      </c>
      <c r="F11" s="29">
        <v>0</v>
      </c>
      <c r="G11" s="29">
        <v>0</v>
      </c>
      <c r="H11" s="29">
        <v>0</v>
      </c>
      <c r="I11" s="30">
        <v>0</v>
      </c>
      <c r="J11" s="30">
        <v>0</v>
      </c>
      <c r="K11" s="29">
        <v>0</v>
      </c>
      <c r="L11" s="29">
        <v>0</v>
      </c>
      <c r="M11" s="30">
        <v>0</v>
      </c>
      <c r="N11" s="29">
        <v>0</v>
      </c>
      <c r="O11" s="29">
        <v>0</v>
      </c>
      <c r="P11" s="29">
        <v>0</v>
      </c>
      <c r="Q11" s="1"/>
    </row>
    <row r="12" spans="1:17" ht="39" customHeight="1" x14ac:dyDescent="0.35">
      <c r="A12" s="18">
        <v>9</v>
      </c>
      <c r="B12" s="19" t="s">
        <v>67</v>
      </c>
      <c r="C12" s="29">
        <v>0</v>
      </c>
      <c r="D12" s="29">
        <v>0</v>
      </c>
      <c r="E12" s="29">
        <v>976500</v>
      </c>
      <c r="F12" s="29">
        <v>0</v>
      </c>
      <c r="G12" s="29">
        <v>0</v>
      </c>
      <c r="H12" s="29">
        <v>0</v>
      </c>
      <c r="I12" s="30">
        <v>0</v>
      </c>
      <c r="J12" s="30">
        <v>0</v>
      </c>
      <c r="K12" s="29">
        <v>81000</v>
      </c>
      <c r="L12" s="29">
        <v>0</v>
      </c>
      <c r="M12" s="30">
        <v>0</v>
      </c>
      <c r="N12" s="30">
        <v>0</v>
      </c>
      <c r="O12" s="30">
        <v>0</v>
      </c>
      <c r="P12" s="29">
        <v>0</v>
      </c>
      <c r="Q12" s="1"/>
    </row>
    <row r="13" spans="1:17" ht="39" customHeight="1" x14ac:dyDescent="0.35">
      <c r="A13" s="18">
        <v>10</v>
      </c>
      <c r="B13" s="19" t="s">
        <v>8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30">
        <v>0</v>
      </c>
      <c r="J13" s="30">
        <v>0</v>
      </c>
      <c r="K13" s="29">
        <v>0</v>
      </c>
      <c r="L13" s="29">
        <v>0</v>
      </c>
      <c r="M13" s="30">
        <v>0</v>
      </c>
      <c r="N13" s="30">
        <v>0</v>
      </c>
      <c r="O13" s="30">
        <v>0</v>
      </c>
      <c r="P13" s="29">
        <v>0</v>
      </c>
      <c r="Q13" s="1"/>
    </row>
    <row r="14" spans="1:17" ht="39" customHeight="1" x14ac:dyDescent="0.35">
      <c r="A14" s="18">
        <v>11</v>
      </c>
      <c r="B14" s="19" t="s">
        <v>9</v>
      </c>
      <c r="C14" s="29">
        <v>0</v>
      </c>
      <c r="D14" s="30">
        <v>0</v>
      </c>
      <c r="E14" s="29">
        <v>11421900</v>
      </c>
      <c r="F14" s="29">
        <v>0</v>
      </c>
      <c r="G14" s="29">
        <v>0</v>
      </c>
      <c r="H14" s="29">
        <v>0</v>
      </c>
      <c r="I14" s="30">
        <v>0</v>
      </c>
      <c r="J14" s="30">
        <v>0</v>
      </c>
      <c r="K14" s="29">
        <v>23586700</v>
      </c>
      <c r="L14" s="29">
        <v>0</v>
      </c>
      <c r="M14" s="30">
        <v>0</v>
      </c>
      <c r="N14" s="30">
        <v>0</v>
      </c>
      <c r="O14" s="30">
        <v>0</v>
      </c>
      <c r="P14" s="30">
        <v>0</v>
      </c>
      <c r="Q14" s="1"/>
    </row>
    <row r="15" spans="1:17" ht="39" customHeight="1" x14ac:dyDescent="0.35">
      <c r="A15" s="18">
        <v>12</v>
      </c>
      <c r="B15" s="19" t="s">
        <v>26</v>
      </c>
      <c r="C15" s="29">
        <v>0</v>
      </c>
      <c r="D15" s="30">
        <v>0</v>
      </c>
      <c r="E15" s="29">
        <v>6092500</v>
      </c>
      <c r="F15" s="29">
        <v>162000</v>
      </c>
      <c r="G15" s="29">
        <v>0</v>
      </c>
      <c r="H15" s="29">
        <v>0</v>
      </c>
      <c r="I15" s="30">
        <v>0</v>
      </c>
      <c r="J15" s="30">
        <v>0</v>
      </c>
      <c r="K15" s="29">
        <v>4877000</v>
      </c>
      <c r="L15" s="29">
        <v>0</v>
      </c>
      <c r="M15" s="30">
        <v>0</v>
      </c>
      <c r="N15" s="30">
        <v>0</v>
      </c>
      <c r="O15" s="30">
        <v>0</v>
      </c>
      <c r="P15" s="30">
        <v>0</v>
      </c>
      <c r="Q15" s="1"/>
    </row>
    <row r="16" spans="1:17" ht="39" customHeight="1" x14ac:dyDescent="0.35">
      <c r="A16" s="18">
        <v>13</v>
      </c>
      <c r="B16" s="19" t="s">
        <v>10</v>
      </c>
      <c r="C16" s="29">
        <v>0</v>
      </c>
      <c r="D16" s="30">
        <v>0</v>
      </c>
      <c r="E16" s="29">
        <v>0</v>
      </c>
      <c r="F16" s="29">
        <v>0</v>
      </c>
      <c r="G16" s="29">
        <v>0</v>
      </c>
      <c r="H16" s="29">
        <v>0</v>
      </c>
      <c r="I16" s="30">
        <v>0</v>
      </c>
      <c r="J16" s="30">
        <v>0</v>
      </c>
      <c r="K16" s="29">
        <v>321600</v>
      </c>
      <c r="L16" s="29">
        <v>0</v>
      </c>
      <c r="M16" s="30">
        <v>0</v>
      </c>
      <c r="N16" s="30">
        <v>0</v>
      </c>
      <c r="O16" s="30">
        <v>0</v>
      </c>
      <c r="P16" s="30">
        <v>0</v>
      </c>
      <c r="Q16" s="1"/>
    </row>
    <row r="17" spans="1:17" ht="39" customHeight="1" x14ac:dyDescent="0.35">
      <c r="A17" s="18">
        <v>14</v>
      </c>
      <c r="B17" s="19" t="s">
        <v>59</v>
      </c>
      <c r="C17" s="29">
        <v>0</v>
      </c>
      <c r="D17" s="30">
        <v>0</v>
      </c>
      <c r="E17" s="29">
        <v>4954500</v>
      </c>
      <c r="F17" s="29">
        <v>0</v>
      </c>
      <c r="G17" s="29">
        <v>0</v>
      </c>
      <c r="H17" s="29">
        <v>0</v>
      </c>
      <c r="I17" s="30">
        <v>0</v>
      </c>
      <c r="J17" s="30">
        <v>0</v>
      </c>
      <c r="K17" s="29">
        <v>3162000</v>
      </c>
      <c r="L17" s="29">
        <v>0</v>
      </c>
      <c r="M17" s="30">
        <v>0</v>
      </c>
      <c r="N17" s="29">
        <v>0</v>
      </c>
      <c r="O17" s="29">
        <v>0</v>
      </c>
      <c r="P17" s="30">
        <v>0</v>
      </c>
      <c r="Q17" s="1"/>
    </row>
    <row r="18" spans="1:17" ht="39" customHeight="1" x14ac:dyDescent="0.35">
      <c r="A18" s="18">
        <v>15</v>
      </c>
      <c r="B18" s="19" t="s">
        <v>49</v>
      </c>
      <c r="C18" s="29">
        <v>0</v>
      </c>
      <c r="D18" s="30">
        <v>0</v>
      </c>
      <c r="E18" s="29">
        <v>54000</v>
      </c>
      <c r="F18" s="29">
        <v>0</v>
      </c>
      <c r="G18" s="29">
        <v>0</v>
      </c>
      <c r="H18" s="29">
        <v>0</v>
      </c>
      <c r="I18" s="30">
        <v>0</v>
      </c>
      <c r="J18" s="30">
        <v>0</v>
      </c>
      <c r="K18" s="29">
        <v>81000</v>
      </c>
      <c r="L18" s="29">
        <v>0</v>
      </c>
      <c r="M18" s="30">
        <v>0</v>
      </c>
      <c r="N18" s="29">
        <v>0</v>
      </c>
      <c r="O18" s="29">
        <v>0</v>
      </c>
      <c r="P18" s="30">
        <v>0</v>
      </c>
      <c r="Q18" s="1"/>
    </row>
    <row r="19" spans="1:17" ht="39" customHeight="1" x14ac:dyDescent="0.35">
      <c r="A19" s="18">
        <v>16</v>
      </c>
      <c r="B19" s="19" t="s">
        <v>11</v>
      </c>
      <c r="C19" s="29">
        <v>0</v>
      </c>
      <c r="D19" s="30">
        <v>0</v>
      </c>
      <c r="E19" s="29">
        <v>5835000</v>
      </c>
      <c r="F19" s="29">
        <v>0</v>
      </c>
      <c r="G19" s="29">
        <v>0</v>
      </c>
      <c r="H19" s="29">
        <v>0</v>
      </c>
      <c r="I19" s="30">
        <v>3502890</v>
      </c>
      <c r="J19" s="30">
        <v>0</v>
      </c>
      <c r="K19" s="29">
        <v>2308500</v>
      </c>
      <c r="L19" s="29">
        <v>0</v>
      </c>
      <c r="M19" s="30">
        <v>0</v>
      </c>
      <c r="N19" s="29">
        <v>5233500</v>
      </c>
      <c r="O19" s="29">
        <v>2045000</v>
      </c>
      <c r="P19" s="30">
        <v>0</v>
      </c>
      <c r="Q19" s="1"/>
    </row>
    <row r="20" spans="1:17" ht="39" customHeight="1" x14ac:dyDescent="0.35">
      <c r="A20" s="18">
        <v>17</v>
      </c>
      <c r="B20" s="19" t="s">
        <v>50</v>
      </c>
      <c r="C20" s="29">
        <v>0</v>
      </c>
      <c r="D20" s="30">
        <v>0</v>
      </c>
      <c r="E20" s="29">
        <v>0</v>
      </c>
      <c r="F20" s="29">
        <v>0</v>
      </c>
      <c r="G20" s="29">
        <v>0</v>
      </c>
      <c r="H20" s="29">
        <v>0</v>
      </c>
      <c r="I20" s="30">
        <v>0</v>
      </c>
      <c r="J20" s="30">
        <v>0</v>
      </c>
      <c r="K20" s="29"/>
      <c r="L20" s="29">
        <v>0</v>
      </c>
      <c r="M20" s="30">
        <v>0</v>
      </c>
      <c r="N20" s="29">
        <v>0</v>
      </c>
      <c r="O20" s="29">
        <v>0</v>
      </c>
      <c r="P20" s="30">
        <v>0</v>
      </c>
      <c r="Q20" s="1"/>
    </row>
    <row r="21" spans="1:17" ht="39" customHeight="1" x14ac:dyDescent="0.35">
      <c r="A21" s="18">
        <v>18</v>
      </c>
      <c r="B21" s="19" t="s">
        <v>12</v>
      </c>
      <c r="C21" s="29">
        <v>0</v>
      </c>
      <c r="D21" s="30">
        <v>0</v>
      </c>
      <c r="E21" s="29">
        <v>0</v>
      </c>
      <c r="F21" s="29">
        <v>0</v>
      </c>
      <c r="G21" s="29">
        <v>0</v>
      </c>
      <c r="H21" s="29">
        <v>0</v>
      </c>
      <c r="I21" s="30">
        <v>516530</v>
      </c>
      <c r="J21" s="30">
        <v>0</v>
      </c>
      <c r="K21" s="29">
        <v>387000</v>
      </c>
      <c r="L21" s="29">
        <v>0</v>
      </c>
      <c r="M21" s="30">
        <v>0</v>
      </c>
      <c r="N21" s="29">
        <v>0</v>
      </c>
      <c r="O21" s="29">
        <v>0</v>
      </c>
      <c r="P21" s="30">
        <v>0</v>
      </c>
      <c r="Q21" s="1"/>
    </row>
    <row r="22" spans="1:17" ht="39" customHeight="1" x14ac:dyDescent="0.35">
      <c r="A22" s="18">
        <v>19</v>
      </c>
      <c r="B22" s="19" t="s">
        <v>60</v>
      </c>
      <c r="C22" s="30">
        <v>0</v>
      </c>
      <c r="D22" s="30">
        <v>0</v>
      </c>
      <c r="E22" s="30">
        <v>313000</v>
      </c>
      <c r="F22" s="30">
        <v>27000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1"/>
    </row>
    <row r="23" spans="1:17" ht="39" customHeight="1" x14ac:dyDescent="0.35">
      <c r="A23" s="18">
        <v>20</v>
      </c>
      <c r="B23" s="19" t="s">
        <v>61</v>
      </c>
      <c r="C23" s="30">
        <v>0</v>
      </c>
      <c r="D23" s="30">
        <v>0</v>
      </c>
      <c r="E23" s="30">
        <v>26231500</v>
      </c>
      <c r="F23" s="30">
        <v>90000</v>
      </c>
      <c r="G23" s="30">
        <v>0</v>
      </c>
      <c r="H23" s="30">
        <v>27000</v>
      </c>
      <c r="I23" s="30">
        <v>1417870</v>
      </c>
      <c r="J23" s="30">
        <v>0</v>
      </c>
      <c r="K23" s="30">
        <v>37885500</v>
      </c>
      <c r="L23" s="30">
        <v>0</v>
      </c>
      <c r="M23" s="30">
        <v>0</v>
      </c>
      <c r="N23" s="30">
        <v>5881500</v>
      </c>
      <c r="O23" s="30">
        <v>2634700</v>
      </c>
      <c r="P23" s="30">
        <v>5153000</v>
      </c>
      <c r="Q23" s="1"/>
    </row>
    <row r="24" spans="1:17" ht="39" customHeight="1" x14ac:dyDescent="0.35">
      <c r="A24" s="18">
        <v>21</v>
      </c>
      <c r="B24" s="19" t="s">
        <v>51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1"/>
    </row>
    <row r="25" spans="1:17" s="21" customFormat="1" ht="39" customHeight="1" x14ac:dyDescent="0.35">
      <c r="A25" s="18">
        <v>22</v>
      </c>
      <c r="B25" s="19" t="s">
        <v>62</v>
      </c>
      <c r="C25" s="29">
        <v>0</v>
      </c>
      <c r="D25" s="30">
        <v>0</v>
      </c>
      <c r="E25" s="29">
        <v>0</v>
      </c>
      <c r="F25" s="29">
        <v>0</v>
      </c>
      <c r="G25" s="29">
        <v>0</v>
      </c>
      <c r="H25" s="29"/>
      <c r="I25" s="30">
        <v>0</v>
      </c>
      <c r="J25" s="30">
        <v>0</v>
      </c>
      <c r="K25" s="29">
        <v>72000</v>
      </c>
      <c r="L25" s="29">
        <v>0</v>
      </c>
      <c r="M25" s="30">
        <v>0</v>
      </c>
      <c r="N25" s="30">
        <v>0</v>
      </c>
      <c r="O25" s="30">
        <v>0</v>
      </c>
      <c r="P25" s="30">
        <v>0</v>
      </c>
      <c r="Q25" s="20"/>
    </row>
    <row r="26" spans="1:17" s="21" customFormat="1" ht="39" customHeight="1" x14ac:dyDescent="0.35">
      <c r="A26" s="18">
        <v>23</v>
      </c>
      <c r="B26" s="19" t="s">
        <v>75</v>
      </c>
      <c r="C26" s="29">
        <v>0</v>
      </c>
      <c r="D26" s="30">
        <v>0</v>
      </c>
      <c r="E26" s="29">
        <v>3079900</v>
      </c>
      <c r="F26" s="29">
        <v>27000</v>
      </c>
      <c r="G26" s="29">
        <v>0</v>
      </c>
      <c r="H26" s="29">
        <v>0</v>
      </c>
      <c r="I26" s="30">
        <v>0</v>
      </c>
      <c r="J26" s="30">
        <v>0</v>
      </c>
      <c r="K26" s="29">
        <v>2676000</v>
      </c>
      <c r="L26" s="29">
        <v>0</v>
      </c>
      <c r="M26" s="30">
        <v>0</v>
      </c>
      <c r="N26" s="30">
        <v>0</v>
      </c>
      <c r="O26" s="30">
        <v>0</v>
      </c>
      <c r="P26" s="30">
        <v>0</v>
      </c>
      <c r="Q26" s="20"/>
    </row>
    <row r="27" spans="1:17" s="24" customFormat="1" ht="39" customHeight="1" x14ac:dyDescent="0.35">
      <c r="A27" s="18">
        <v>24</v>
      </c>
      <c r="B27" s="22" t="s">
        <v>13</v>
      </c>
      <c r="C27" s="31">
        <v>0</v>
      </c>
      <c r="D27" s="32">
        <v>0</v>
      </c>
      <c r="E27" s="31">
        <v>20356500</v>
      </c>
      <c r="F27" s="31">
        <v>108000</v>
      </c>
      <c r="G27" s="31">
        <v>0</v>
      </c>
      <c r="H27" s="31">
        <v>47000</v>
      </c>
      <c r="I27" s="32">
        <v>0</v>
      </c>
      <c r="J27" s="32">
        <v>0</v>
      </c>
      <c r="K27" s="31">
        <v>22069500</v>
      </c>
      <c r="L27" s="31">
        <v>0</v>
      </c>
      <c r="M27" s="32">
        <v>0</v>
      </c>
      <c r="N27" s="31">
        <v>0</v>
      </c>
      <c r="O27" s="31">
        <v>202500</v>
      </c>
      <c r="P27" s="32">
        <v>0</v>
      </c>
      <c r="Q27" s="23"/>
    </row>
    <row r="28" spans="1:17" s="24" customFormat="1" ht="39" customHeight="1" x14ac:dyDescent="0.35">
      <c r="A28" s="18">
        <v>25</v>
      </c>
      <c r="B28" s="22" t="s">
        <v>63</v>
      </c>
      <c r="C28" s="31">
        <v>0</v>
      </c>
      <c r="D28" s="32">
        <v>0</v>
      </c>
      <c r="E28" s="31">
        <v>0</v>
      </c>
      <c r="F28" s="31">
        <v>0</v>
      </c>
      <c r="G28" s="31">
        <v>0</v>
      </c>
      <c r="H28" s="31">
        <v>0</v>
      </c>
      <c r="I28" s="32">
        <v>0</v>
      </c>
      <c r="J28" s="32">
        <v>0</v>
      </c>
      <c r="K28" s="31">
        <v>0</v>
      </c>
      <c r="L28" s="31">
        <v>0</v>
      </c>
      <c r="M28" s="32">
        <v>0</v>
      </c>
      <c r="N28" s="31">
        <v>0</v>
      </c>
      <c r="O28" s="31">
        <v>0</v>
      </c>
      <c r="P28" s="32">
        <v>0</v>
      </c>
      <c r="Q28" s="23"/>
    </row>
    <row r="29" spans="1:17" ht="39" customHeight="1" x14ac:dyDescent="0.35">
      <c r="A29" s="18">
        <v>26</v>
      </c>
      <c r="B29" s="19" t="s">
        <v>33</v>
      </c>
      <c r="C29" s="29">
        <v>0</v>
      </c>
      <c r="D29" s="30">
        <v>0</v>
      </c>
      <c r="E29" s="29">
        <v>148500</v>
      </c>
      <c r="F29" s="29">
        <v>54000</v>
      </c>
      <c r="G29" s="29">
        <v>0</v>
      </c>
      <c r="H29" s="29">
        <v>0</v>
      </c>
      <c r="I29" s="30">
        <v>0</v>
      </c>
      <c r="J29" s="30">
        <v>0</v>
      </c>
      <c r="K29" s="29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1"/>
    </row>
    <row r="30" spans="1:17" ht="39" customHeight="1" x14ac:dyDescent="0.35">
      <c r="A30" s="18">
        <v>27</v>
      </c>
      <c r="B30" s="19" t="s">
        <v>14</v>
      </c>
      <c r="C30" s="29">
        <v>0</v>
      </c>
      <c r="D30" s="30">
        <v>0</v>
      </c>
      <c r="E30" s="29">
        <v>0</v>
      </c>
      <c r="F30" s="29">
        <v>0</v>
      </c>
      <c r="G30" s="29">
        <v>0</v>
      </c>
      <c r="H30" s="29">
        <v>0</v>
      </c>
      <c r="I30" s="30">
        <v>0</v>
      </c>
      <c r="J30" s="30">
        <v>0</v>
      </c>
      <c r="K30" s="29">
        <v>0</v>
      </c>
      <c r="L30" s="29">
        <v>0</v>
      </c>
      <c r="M30" s="30">
        <v>0</v>
      </c>
      <c r="N30" s="30">
        <v>0</v>
      </c>
      <c r="O30" s="30">
        <v>0</v>
      </c>
      <c r="P30" s="30">
        <v>0</v>
      </c>
      <c r="Q30" s="1"/>
    </row>
    <row r="31" spans="1:17" ht="39" customHeight="1" x14ac:dyDescent="0.35">
      <c r="A31" s="18">
        <v>28</v>
      </c>
      <c r="B31" s="19" t="s">
        <v>52</v>
      </c>
      <c r="C31" s="29">
        <v>4406000</v>
      </c>
      <c r="D31" s="30">
        <v>0</v>
      </c>
      <c r="E31" s="29">
        <v>12685300</v>
      </c>
      <c r="F31" s="29">
        <v>553500</v>
      </c>
      <c r="G31" s="29">
        <v>0</v>
      </c>
      <c r="H31" s="29">
        <v>0</v>
      </c>
      <c r="I31" s="30">
        <v>0</v>
      </c>
      <c r="J31" s="30">
        <v>0</v>
      </c>
      <c r="K31" s="29">
        <v>16371900</v>
      </c>
      <c r="L31" s="29">
        <v>0</v>
      </c>
      <c r="M31" s="30">
        <v>0</v>
      </c>
      <c r="N31" s="30">
        <v>0</v>
      </c>
      <c r="O31" s="30">
        <v>0</v>
      </c>
      <c r="P31" s="30">
        <v>0</v>
      </c>
      <c r="Q31" s="1"/>
    </row>
    <row r="32" spans="1:17" ht="39" customHeight="1" x14ac:dyDescent="0.35">
      <c r="A32" s="18">
        <v>29</v>
      </c>
      <c r="B32" s="19" t="s">
        <v>64</v>
      </c>
      <c r="C32" s="29">
        <v>0</v>
      </c>
      <c r="D32" s="30">
        <v>0</v>
      </c>
      <c r="E32" s="29">
        <v>0</v>
      </c>
      <c r="F32" s="29">
        <v>0</v>
      </c>
      <c r="G32" s="29">
        <v>0</v>
      </c>
      <c r="H32" s="29">
        <v>0</v>
      </c>
      <c r="I32" s="30">
        <v>640336</v>
      </c>
      <c r="J32" s="30">
        <v>0</v>
      </c>
      <c r="K32" s="29">
        <v>0</v>
      </c>
      <c r="L32" s="29">
        <v>0</v>
      </c>
      <c r="M32" s="30">
        <v>0</v>
      </c>
      <c r="N32" s="30">
        <v>0</v>
      </c>
      <c r="O32" s="30">
        <v>0</v>
      </c>
      <c r="P32" s="30">
        <v>0</v>
      </c>
      <c r="Q32" s="1"/>
    </row>
    <row r="33" spans="1:17" ht="39" customHeight="1" x14ac:dyDescent="0.35">
      <c r="A33" s="18">
        <v>30</v>
      </c>
      <c r="B33" s="19" t="s">
        <v>45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1950238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1"/>
    </row>
    <row r="34" spans="1:17" ht="39" customHeight="1" x14ac:dyDescent="0.35">
      <c r="A34" s="18">
        <v>31</v>
      </c>
      <c r="B34" s="19" t="s">
        <v>27</v>
      </c>
      <c r="C34" s="29">
        <v>0</v>
      </c>
      <c r="D34" s="30">
        <v>0</v>
      </c>
      <c r="E34" s="29">
        <v>108000</v>
      </c>
      <c r="F34" s="29">
        <v>0</v>
      </c>
      <c r="G34" s="29">
        <v>0</v>
      </c>
      <c r="H34" s="29">
        <v>0</v>
      </c>
      <c r="I34" s="30">
        <v>0</v>
      </c>
      <c r="J34" s="30">
        <v>0</v>
      </c>
      <c r="K34" s="29">
        <v>0</v>
      </c>
      <c r="L34" s="29">
        <v>0</v>
      </c>
      <c r="M34" s="30">
        <v>0</v>
      </c>
      <c r="N34" s="30">
        <v>0</v>
      </c>
      <c r="O34" s="30">
        <v>0</v>
      </c>
      <c r="P34" s="30">
        <v>0</v>
      </c>
      <c r="Q34" s="1"/>
    </row>
    <row r="35" spans="1:17" ht="39" customHeight="1" x14ac:dyDescent="0.35">
      <c r="A35" s="18">
        <v>32</v>
      </c>
      <c r="B35" s="19" t="s">
        <v>15</v>
      </c>
      <c r="C35" s="29">
        <v>0</v>
      </c>
      <c r="D35" s="30">
        <v>0</v>
      </c>
      <c r="E35" s="29">
        <v>2774600</v>
      </c>
      <c r="F35" s="29">
        <v>0</v>
      </c>
      <c r="G35" s="29">
        <v>0</v>
      </c>
      <c r="H35" s="29">
        <v>0</v>
      </c>
      <c r="I35" s="30">
        <v>0</v>
      </c>
      <c r="J35" s="30">
        <v>0</v>
      </c>
      <c r="K35" s="29">
        <v>1878600</v>
      </c>
      <c r="L35" s="29">
        <v>0</v>
      </c>
      <c r="M35" s="30">
        <v>0</v>
      </c>
      <c r="N35" s="30">
        <v>0</v>
      </c>
      <c r="O35" s="30">
        <v>0</v>
      </c>
      <c r="P35" s="30">
        <v>0</v>
      </c>
      <c r="Q35" s="1"/>
    </row>
    <row r="36" spans="1:17" ht="39" customHeight="1" x14ac:dyDescent="0.35">
      <c r="A36" s="18">
        <v>33</v>
      </c>
      <c r="B36" s="19" t="s">
        <v>53</v>
      </c>
      <c r="C36" s="29">
        <v>0</v>
      </c>
      <c r="D36" s="30">
        <v>0</v>
      </c>
      <c r="E36" s="29">
        <v>0</v>
      </c>
      <c r="F36" s="29">
        <v>0</v>
      </c>
      <c r="G36" s="29">
        <v>0</v>
      </c>
      <c r="H36" s="29">
        <v>0</v>
      </c>
      <c r="I36" s="30">
        <v>0</v>
      </c>
      <c r="J36" s="30">
        <v>0</v>
      </c>
      <c r="K36" s="29">
        <v>0</v>
      </c>
      <c r="L36" s="29">
        <v>0</v>
      </c>
      <c r="M36" s="30">
        <v>0</v>
      </c>
      <c r="N36" s="30">
        <v>0</v>
      </c>
      <c r="O36" s="30">
        <v>0</v>
      </c>
      <c r="P36" s="30">
        <v>0</v>
      </c>
      <c r="Q36" s="1"/>
    </row>
    <row r="37" spans="1:17" ht="39" customHeight="1" x14ac:dyDescent="0.35">
      <c r="A37" s="18">
        <v>34</v>
      </c>
      <c r="B37" s="19" t="s">
        <v>54</v>
      </c>
      <c r="C37" s="30">
        <v>0</v>
      </c>
      <c r="D37" s="30">
        <v>0</v>
      </c>
      <c r="E37" s="30">
        <v>531500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1199000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1"/>
    </row>
    <row r="38" spans="1:17" ht="39" customHeight="1" x14ac:dyDescent="0.35">
      <c r="A38" s="18">
        <v>35</v>
      </c>
      <c r="B38" s="19" t="s">
        <v>55</v>
      </c>
      <c r="C38" s="30">
        <v>0</v>
      </c>
      <c r="D38" s="30">
        <v>0</v>
      </c>
      <c r="E38" s="30">
        <v>5115600</v>
      </c>
      <c r="F38" s="30">
        <v>256500</v>
      </c>
      <c r="G38" s="30">
        <v>0</v>
      </c>
      <c r="H38" s="30">
        <v>0</v>
      </c>
      <c r="I38" s="30">
        <v>0</v>
      </c>
      <c r="J38" s="30">
        <v>0</v>
      </c>
      <c r="K38" s="30">
        <v>1687500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1"/>
    </row>
    <row r="39" spans="1:17" ht="39" customHeight="1" x14ac:dyDescent="0.35">
      <c r="A39" s="18">
        <v>36</v>
      </c>
      <c r="B39" s="19" t="s">
        <v>16</v>
      </c>
      <c r="C39" s="30">
        <v>0</v>
      </c>
      <c r="D39" s="30">
        <v>0</v>
      </c>
      <c r="E39" s="30">
        <v>4091000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4742500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1"/>
    </row>
    <row r="40" spans="1:17" ht="39" customHeight="1" x14ac:dyDescent="0.35">
      <c r="A40" s="18">
        <v>37</v>
      </c>
      <c r="B40" s="19" t="s">
        <v>17</v>
      </c>
      <c r="C40" s="29">
        <v>0</v>
      </c>
      <c r="D40" s="30">
        <v>0</v>
      </c>
      <c r="E40" s="29">
        <v>2219000</v>
      </c>
      <c r="F40" s="29">
        <v>0</v>
      </c>
      <c r="G40" s="29">
        <v>0</v>
      </c>
      <c r="H40" s="29">
        <v>0</v>
      </c>
      <c r="I40" s="30">
        <v>0</v>
      </c>
      <c r="J40" s="30">
        <v>0</v>
      </c>
      <c r="K40" s="29">
        <v>1897000</v>
      </c>
      <c r="L40" s="29">
        <v>0</v>
      </c>
      <c r="M40" s="30">
        <v>0</v>
      </c>
      <c r="N40" s="30">
        <v>0</v>
      </c>
      <c r="O40" s="30">
        <v>0</v>
      </c>
      <c r="P40" s="30">
        <v>0</v>
      </c>
      <c r="Q40" s="1"/>
    </row>
    <row r="41" spans="1:17" ht="39" customHeight="1" x14ac:dyDescent="0.35">
      <c r="A41" s="18">
        <v>38</v>
      </c>
      <c r="B41" s="19" t="s">
        <v>56</v>
      </c>
      <c r="C41" s="29">
        <v>0</v>
      </c>
      <c r="D41" s="30">
        <v>0</v>
      </c>
      <c r="E41" s="29">
        <v>2890000</v>
      </c>
      <c r="F41" s="29">
        <v>0</v>
      </c>
      <c r="G41" s="29">
        <v>0</v>
      </c>
      <c r="H41" s="29">
        <v>0</v>
      </c>
      <c r="I41" s="30">
        <v>1874090</v>
      </c>
      <c r="J41" s="30">
        <v>0</v>
      </c>
      <c r="K41" s="29">
        <v>989000</v>
      </c>
      <c r="L41" s="29">
        <v>0</v>
      </c>
      <c r="M41" s="29">
        <v>0</v>
      </c>
      <c r="N41" s="30">
        <v>0</v>
      </c>
      <c r="O41" s="30">
        <v>0</v>
      </c>
      <c r="P41" s="30">
        <v>0</v>
      </c>
      <c r="Q41" s="1"/>
    </row>
    <row r="42" spans="1:17" ht="39" customHeight="1" x14ac:dyDescent="0.35">
      <c r="A42" s="18">
        <v>39</v>
      </c>
      <c r="B42" s="19" t="s">
        <v>18</v>
      </c>
      <c r="C42" s="30">
        <v>162000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1"/>
    </row>
    <row r="43" spans="1:17" ht="39" customHeight="1" x14ac:dyDescent="0.35">
      <c r="A43" s="18">
        <v>40</v>
      </c>
      <c r="B43" s="19" t="s">
        <v>19</v>
      </c>
      <c r="C43" s="29">
        <v>0</v>
      </c>
      <c r="D43" s="30">
        <v>0</v>
      </c>
      <c r="E43" s="29">
        <v>378000</v>
      </c>
      <c r="F43" s="29">
        <v>0</v>
      </c>
      <c r="G43" s="29">
        <v>0</v>
      </c>
      <c r="H43" s="29">
        <v>0</v>
      </c>
      <c r="I43" s="30">
        <v>0</v>
      </c>
      <c r="J43" s="30">
        <v>0</v>
      </c>
      <c r="K43" s="29">
        <v>99000</v>
      </c>
      <c r="L43" s="29">
        <v>0</v>
      </c>
      <c r="M43" s="30">
        <v>0</v>
      </c>
      <c r="N43" s="30">
        <v>0</v>
      </c>
      <c r="O43" s="30">
        <v>0</v>
      </c>
      <c r="P43" s="30">
        <v>0</v>
      </c>
      <c r="Q43" s="1"/>
    </row>
    <row r="44" spans="1:17" ht="39" customHeight="1" x14ac:dyDescent="0.35">
      <c r="A44" s="18">
        <v>41</v>
      </c>
      <c r="B44" s="19" t="s">
        <v>76</v>
      </c>
      <c r="C44" s="30">
        <v>0</v>
      </c>
      <c r="D44" s="30">
        <v>0</v>
      </c>
      <c r="E44" s="30">
        <v>1434000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1016000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1"/>
    </row>
    <row r="45" spans="1:17" ht="39" customHeight="1" x14ac:dyDescent="0.35">
      <c r="A45" s="18">
        <v>42</v>
      </c>
      <c r="B45" s="19" t="s">
        <v>57</v>
      </c>
      <c r="C45" s="29">
        <v>0</v>
      </c>
      <c r="D45" s="30">
        <v>0</v>
      </c>
      <c r="E45" s="29">
        <v>171000</v>
      </c>
      <c r="F45" s="29">
        <v>0</v>
      </c>
      <c r="G45" s="29">
        <v>0</v>
      </c>
      <c r="H45" s="29">
        <v>0</v>
      </c>
      <c r="I45" s="30">
        <v>0</v>
      </c>
      <c r="J45" s="30">
        <v>0</v>
      </c>
      <c r="K45" s="29">
        <v>2154500</v>
      </c>
      <c r="L45" s="29">
        <v>0</v>
      </c>
      <c r="M45" s="30">
        <v>0</v>
      </c>
      <c r="N45" s="30">
        <v>0</v>
      </c>
      <c r="O45" s="30">
        <v>0</v>
      </c>
      <c r="P45" s="30">
        <v>0</v>
      </c>
      <c r="Q45" s="1"/>
    </row>
    <row r="46" spans="1:17" ht="39" customHeight="1" x14ac:dyDescent="0.35">
      <c r="A46" s="18">
        <v>43</v>
      </c>
      <c r="B46" s="19" t="s">
        <v>28</v>
      </c>
      <c r="C46" s="29">
        <v>0</v>
      </c>
      <c r="D46" s="30">
        <v>0</v>
      </c>
      <c r="E46" s="29">
        <v>396000</v>
      </c>
      <c r="F46" s="29">
        <v>0</v>
      </c>
      <c r="G46" s="29">
        <v>0</v>
      </c>
      <c r="H46" s="29">
        <v>0</v>
      </c>
      <c r="I46" s="30">
        <v>0</v>
      </c>
      <c r="J46" s="30">
        <v>0</v>
      </c>
      <c r="K46" s="29">
        <v>589500</v>
      </c>
      <c r="L46" s="29">
        <v>0</v>
      </c>
      <c r="M46" s="30">
        <v>0</v>
      </c>
      <c r="N46" s="30">
        <v>0</v>
      </c>
      <c r="O46" s="30">
        <v>0</v>
      </c>
      <c r="P46" s="30">
        <v>0</v>
      </c>
      <c r="Q46" s="1"/>
    </row>
    <row r="47" spans="1:17" ht="39" customHeight="1" x14ac:dyDescent="0.35">
      <c r="A47" s="18">
        <v>44</v>
      </c>
      <c r="B47" s="19" t="s">
        <v>35</v>
      </c>
      <c r="C47" s="29">
        <v>0</v>
      </c>
      <c r="D47" s="30">
        <v>0</v>
      </c>
      <c r="E47" s="29">
        <v>915000</v>
      </c>
      <c r="F47" s="29">
        <v>0</v>
      </c>
      <c r="G47" s="29">
        <v>0</v>
      </c>
      <c r="H47" s="29">
        <v>0</v>
      </c>
      <c r="I47" s="30">
        <v>9926130</v>
      </c>
      <c r="J47" s="30">
        <v>0</v>
      </c>
      <c r="K47" s="29">
        <v>2565000</v>
      </c>
      <c r="L47" s="29">
        <v>0</v>
      </c>
      <c r="M47" s="30">
        <v>0</v>
      </c>
      <c r="N47" s="30">
        <v>0</v>
      </c>
      <c r="O47" s="30">
        <v>0</v>
      </c>
      <c r="P47" s="30">
        <v>0</v>
      </c>
      <c r="Q47" s="8"/>
    </row>
    <row r="48" spans="1:17" ht="39" customHeight="1" x14ac:dyDescent="0.35">
      <c r="A48" s="18">
        <v>45</v>
      </c>
      <c r="B48" s="19" t="s">
        <v>65</v>
      </c>
      <c r="C48" s="30">
        <v>0</v>
      </c>
      <c r="D48" s="30">
        <v>0</v>
      </c>
      <c r="E48" s="30">
        <v>1867500</v>
      </c>
      <c r="F48" s="30">
        <v>175500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25"/>
    </row>
    <row r="49" spans="1:17" ht="39" customHeight="1" x14ac:dyDescent="0.35">
      <c r="A49" s="18">
        <v>46</v>
      </c>
      <c r="B49" s="19" t="s">
        <v>20</v>
      </c>
      <c r="C49" s="29">
        <v>0</v>
      </c>
      <c r="D49" s="30">
        <v>0</v>
      </c>
      <c r="E49" s="29">
        <v>0</v>
      </c>
      <c r="F49" s="29">
        <v>0</v>
      </c>
      <c r="G49" s="29">
        <v>0</v>
      </c>
      <c r="H49" s="29">
        <v>0</v>
      </c>
      <c r="I49" s="30">
        <v>623030</v>
      </c>
      <c r="J49" s="30">
        <v>0</v>
      </c>
      <c r="K49" s="29">
        <v>0</v>
      </c>
      <c r="L49" s="29">
        <v>0</v>
      </c>
      <c r="M49" s="30">
        <v>0</v>
      </c>
      <c r="N49" s="30">
        <v>0</v>
      </c>
      <c r="O49" s="30">
        <v>0</v>
      </c>
      <c r="P49" s="30">
        <v>0</v>
      </c>
      <c r="Q49" s="8"/>
    </row>
    <row r="50" spans="1:17" ht="39" customHeight="1" x14ac:dyDescent="0.35">
      <c r="A50" s="18">
        <v>47</v>
      </c>
      <c r="B50" s="19" t="s">
        <v>21</v>
      </c>
      <c r="C50" s="29">
        <v>0</v>
      </c>
      <c r="D50" s="30">
        <v>0</v>
      </c>
      <c r="E50" s="29">
        <v>4067600</v>
      </c>
      <c r="F50" s="29">
        <v>0</v>
      </c>
      <c r="G50" s="29">
        <v>0</v>
      </c>
      <c r="H50" s="29">
        <v>0</v>
      </c>
      <c r="I50" s="30">
        <v>0</v>
      </c>
      <c r="J50" s="30">
        <v>0</v>
      </c>
      <c r="K50" s="29">
        <v>4024400</v>
      </c>
      <c r="L50" s="29">
        <v>0</v>
      </c>
      <c r="M50" s="30">
        <v>0</v>
      </c>
      <c r="N50" s="30">
        <v>0</v>
      </c>
      <c r="O50" s="30">
        <v>0</v>
      </c>
      <c r="P50" s="30">
        <v>0</v>
      </c>
      <c r="Q50" s="8"/>
    </row>
    <row r="51" spans="1:17" ht="39" customHeight="1" x14ac:dyDescent="0.35">
      <c r="A51" s="18">
        <v>48</v>
      </c>
      <c r="B51" s="19" t="s">
        <v>58</v>
      </c>
      <c r="C51" s="29">
        <v>0</v>
      </c>
      <c r="D51" s="30">
        <v>0</v>
      </c>
      <c r="E51" s="29">
        <v>0</v>
      </c>
      <c r="F51" s="29">
        <v>0</v>
      </c>
      <c r="G51" s="29">
        <v>0</v>
      </c>
      <c r="H51" s="29">
        <v>0</v>
      </c>
      <c r="I51" s="30">
        <v>0</v>
      </c>
      <c r="J51" s="30">
        <v>0</v>
      </c>
      <c r="K51" s="29">
        <v>0</v>
      </c>
      <c r="L51" s="29">
        <v>0</v>
      </c>
      <c r="M51" s="30">
        <v>0</v>
      </c>
      <c r="N51" s="30">
        <v>0</v>
      </c>
      <c r="O51" s="30">
        <v>0</v>
      </c>
      <c r="P51" s="30">
        <v>0</v>
      </c>
      <c r="Q51" s="8"/>
    </row>
    <row r="52" spans="1:17" ht="39" customHeight="1" x14ac:dyDescent="0.35">
      <c r="A52" s="9"/>
      <c r="B52" s="10" t="s">
        <v>22</v>
      </c>
      <c r="C52" s="26">
        <v>5000000</v>
      </c>
      <c r="D52" s="26">
        <v>0</v>
      </c>
      <c r="E52" s="26">
        <v>135514400</v>
      </c>
      <c r="F52" s="26">
        <v>1696500</v>
      </c>
      <c r="G52" s="26">
        <v>54000</v>
      </c>
      <c r="H52" s="26">
        <v>308000</v>
      </c>
      <c r="I52" s="26">
        <v>23067734</v>
      </c>
      <c r="J52" s="26">
        <v>0</v>
      </c>
      <c r="K52" s="26">
        <v>156837800</v>
      </c>
      <c r="L52" s="26">
        <v>0</v>
      </c>
      <c r="M52" s="26">
        <v>99000</v>
      </c>
      <c r="N52" s="26">
        <v>30365500</v>
      </c>
      <c r="O52" s="26">
        <v>18388200</v>
      </c>
      <c r="P52" s="26">
        <v>5153000</v>
      </c>
      <c r="Q52" s="1"/>
    </row>
    <row r="53" spans="1:17" ht="44.25" customHeight="1" x14ac:dyDescent="0.35">
      <c r="A53" s="9"/>
      <c r="B53" s="19" t="s">
        <v>70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</row>
    <row r="54" spans="1:17" ht="45.75" customHeight="1" x14ac:dyDescent="0.35">
      <c r="A54" s="10"/>
      <c r="B54" s="10" t="s">
        <v>71</v>
      </c>
      <c r="C54" s="26">
        <v>5000000</v>
      </c>
      <c r="D54" s="26">
        <v>0</v>
      </c>
      <c r="E54" s="26">
        <v>135514400</v>
      </c>
      <c r="F54" s="26">
        <v>1696500</v>
      </c>
      <c r="G54" s="26">
        <v>54000</v>
      </c>
      <c r="H54" s="26">
        <v>308000</v>
      </c>
      <c r="I54" s="26">
        <v>23067734</v>
      </c>
      <c r="J54" s="26">
        <v>0</v>
      </c>
      <c r="K54" s="26">
        <v>156837800</v>
      </c>
      <c r="L54" s="26">
        <v>0</v>
      </c>
      <c r="M54" s="26">
        <v>99000</v>
      </c>
      <c r="N54" s="26">
        <v>30365500</v>
      </c>
      <c r="O54" s="26">
        <v>18388200</v>
      </c>
      <c r="P54" s="26">
        <v>5153000</v>
      </c>
    </row>
    <row r="55" spans="1:17" ht="23.25" x14ac:dyDescent="0.35">
      <c r="A55" s="11"/>
      <c r="B55" s="1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7" ht="25.5" customHeight="1" x14ac:dyDescent="0.25">
      <c r="B56" s="1"/>
      <c r="C56" s="1"/>
      <c r="D56" s="1"/>
      <c r="E56" s="12"/>
      <c r="F56" s="12"/>
      <c r="G56" s="1"/>
      <c r="H56" s="1"/>
      <c r="I56" s="12"/>
      <c r="J56" s="12"/>
      <c r="K56" s="12"/>
      <c r="L56" s="12"/>
      <c r="M56" s="1"/>
      <c r="N56" s="1"/>
      <c r="O56" s="1"/>
      <c r="P56" s="1"/>
      <c r="Q56" s="1"/>
    </row>
    <row r="57" spans="1:17" ht="56.25" customHeight="1" x14ac:dyDescent="0.25">
      <c r="B57" s="49" t="s">
        <v>23</v>
      </c>
      <c r="C57" s="6" t="s">
        <v>38</v>
      </c>
      <c r="D57" s="6" t="s">
        <v>39</v>
      </c>
      <c r="E57" s="6" t="s">
        <v>40</v>
      </c>
      <c r="F57" s="6" t="s">
        <v>41</v>
      </c>
      <c r="G57" s="6" t="s">
        <v>32</v>
      </c>
      <c r="H57" s="6" t="s">
        <v>2</v>
      </c>
      <c r="I57" s="6" t="s">
        <v>37</v>
      </c>
      <c r="J57" s="6" t="s">
        <v>36</v>
      </c>
      <c r="K57" s="6" t="s">
        <v>42</v>
      </c>
      <c r="L57" s="6" t="s">
        <v>3</v>
      </c>
      <c r="M57" s="6" t="s">
        <v>43</v>
      </c>
      <c r="N57" s="6" t="s">
        <v>44</v>
      </c>
      <c r="O57" s="6" t="s">
        <v>4</v>
      </c>
      <c r="P57" s="6" t="s">
        <v>5</v>
      </c>
      <c r="Q57" s="1"/>
    </row>
    <row r="58" spans="1:17" ht="37.5" customHeight="1" x14ac:dyDescent="0.35">
      <c r="B58" s="49"/>
      <c r="C58" s="10">
        <v>1009.08</v>
      </c>
      <c r="D58" s="10">
        <v>1009.08</v>
      </c>
      <c r="E58" s="10">
        <v>1183.43</v>
      </c>
      <c r="F58" s="10">
        <f>E58</f>
        <v>1183.43</v>
      </c>
      <c r="G58" s="33">
        <v>1324.5</v>
      </c>
      <c r="H58" s="10">
        <v>1240.5999999999999</v>
      </c>
      <c r="I58" s="10">
        <v>1000</v>
      </c>
      <c r="J58" s="10">
        <v>1000</v>
      </c>
      <c r="K58" s="33">
        <v>1324.5</v>
      </c>
      <c r="L58" s="33">
        <f>K58</f>
        <v>1324.5</v>
      </c>
      <c r="M58" s="10">
        <f>F58</f>
        <v>1183.43</v>
      </c>
      <c r="N58" s="10">
        <f>M58</f>
        <v>1183.43</v>
      </c>
      <c r="O58" s="33">
        <f>H58</f>
        <v>1240.5999999999999</v>
      </c>
      <c r="P58" s="10">
        <f>N58</f>
        <v>1183.43</v>
      </c>
      <c r="Q58" s="1"/>
    </row>
    <row r="59" spans="1:17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23.25" x14ac:dyDescent="0.35">
      <c r="B61" s="11" t="s">
        <v>24</v>
      </c>
      <c r="D61" s="1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46.5" x14ac:dyDescent="0.25">
      <c r="A62" s="5" t="s">
        <v>0</v>
      </c>
      <c r="B62" s="6" t="s">
        <v>1</v>
      </c>
      <c r="C62" s="6" t="s">
        <v>38</v>
      </c>
      <c r="D62" s="6" t="s">
        <v>39</v>
      </c>
      <c r="E62" s="6" t="s">
        <v>40</v>
      </c>
      <c r="F62" s="6" t="s">
        <v>41</v>
      </c>
      <c r="G62" s="6" t="s">
        <v>32</v>
      </c>
      <c r="H62" s="6" t="s">
        <v>2</v>
      </c>
      <c r="I62" s="6" t="s">
        <v>37</v>
      </c>
      <c r="J62" s="6" t="s">
        <v>36</v>
      </c>
      <c r="K62" s="6" t="s">
        <v>42</v>
      </c>
      <c r="L62" s="6" t="s">
        <v>3</v>
      </c>
      <c r="M62" s="6" t="s">
        <v>43</v>
      </c>
      <c r="N62" s="6" t="s">
        <v>44</v>
      </c>
      <c r="O62" s="6" t="s">
        <v>4</v>
      </c>
      <c r="P62" s="7" t="s">
        <v>5</v>
      </c>
      <c r="Q62" s="7" t="s">
        <v>31</v>
      </c>
    </row>
    <row r="63" spans="1:17" ht="39" customHeight="1" x14ac:dyDescent="0.35">
      <c r="A63" s="18">
        <v>1</v>
      </c>
      <c r="B63" s="19" t="s">
        <v>34</v>
      </c>
      <c r="C63" s="34">
        <f>C4/$C$58</f>
        <v>428.11273635390648</v>
      </c>
      <c r="D63" s="34">
        <v>0</v>
      </c>
      <c r="E63" s="34">
        <v>182.52030115849689</v>
      </c>
      <c r="F63" s="34">
        <v>0</v>
      </c>
      <c r="G63" s="34">
        <v>40.770101925254814</v>
      </c>
      <c r="H63" s="34">
        <v>0</v>
      </c>
      <c r="I63" s="37">
        <v>0</v>
      </c>
      <c r="J63" s="37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5">
        <f>SUM(C63:P63)</f>
        <v>651.40313943765818</v>
      </c>
    </row>
    <row r="64" spans="1:17" ht="39" customHeight="1" x14ac:dyDescent="0.35">
      <c r="A64" s="18">
        <v>2</v>
      </c>
      <c r="B64" s="19" t="s">
        <v>46</v>
      </c>
      <c r="C64" s="34">
        <f t="shared" ref="C64:C110" si="0">C5/$C$58</f>
        <v>0</v>
      </c>
      <c r="D64" s="34">
        <v>0</v>
      </c>
      <c r="E64" s="34">
        <v>296.59548938255745</v>
      </c>
      <c r="F64" s="34">
        <v>0</v>
      </c>
      <c r="G64" s="34">
        <v>0</v>
      </c>
      <c r="H64" s="34">
        <v>0</v>
      </c>
      <c r="I64" s="37">
        <v>2205.1799999999998</v>
      </c>
      <c r="J64" s="37">
        <v>0</v>
      </c>
      <c r="K64" s="34">
        <v>40.770101925254814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5">
        <f t="shared" ref="Q64:Q110" si="1">SUM(C64:P64)</f>
        <v>2542.5455913078122</v>
      </c>
    </row>
    <row r="65" spans="1:17" ht="39" customHeight="1" x14ac:dyDescent="0.35">
      <c r="A65" s="18">
        <v>3</v>
      </c>
      <c r="B65" s="19" t="s">
        <v>47</v>
      </c>
      <c r="C65" s="34">
        <f t="shared" si="0"/>
        <v>0</v>
      </c>
      <c r="D65" s="34">
        <v>0</v>
      </c>
      <c r="E65" s="34">
        <v>2999.3324488985404</v>
      </c>
      <c r="F65" s="34">
        <v>0</v>
      </c>
      <c r="G65" s="34">
        <v>0</v>
      </c>
      <c r="H65" s="34">
        <v>0</v>
      </c>
      <c r="I65" s="37">
        <v>0</v>
      </c>
      <c r="J65" s="37">
        <v>0</v>
      </c>
      <c r="K65" s="34">
        <v>3125.7078142695354</v>
      </c>
      <c r="L65" s="34">
        <v>0</v>
      </c>
      <c r="M65" s="34">
        <v>0</v>
      </c>
      <c r="N65" s="34">
        <v>16266.69934005391</v>
      </c>
      <c r="O65" s="34">
        <v>0</v>
      </c>
      <c r="P65" s="34">
        <v>0</v>
      </c>
      <c r="Q65" s="35">
        <f t="shared" si="1"/>
        <v>22391.739603221984</v>
      </c>
    </row>
    <row r="66" spans="1:17" ht="39" customHeight="1" x14ac:dyDescent="0.35">
      <c r="A66" s="18">
        <v>4</v>
      </c>
      <c r="B66" s="19" t="s">
        <v>25</v>
      </c>
      <c r="C66" s="34">
        <f t="shared" si="0"/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7">
        <v>0</v>
      </c>
      <c r="J66" s="37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5">
        <f t="shared" si="1"/>
        <v>0</v>
      </c>
    </row>
    <row r="67" spans="1:17" ht="39" customHeight="1" x14ac:dyDescent="0.35">
      <c r="A67" s="18">
        <v>5</v>
      </c>
      <c r="B67" s="19" t="s">
        <v>48</v>
      </c>
      <c r="C67" s="34">
        <f t="shared" si="0"/>
        <v>0</v>
      </c>
      <c r="D67" s="34">
        <v>0</v>
      </c>
      <c r="E67" s="34">
        <v>2906.4667956702128</v>
      </c>
      <c r="F67" s="34">
        <v>0</v>
      </c>
      <c r="G67" s="34">
        <v>0</v>
      </c>
      <c r="H67" s="34">
        <v>188.61841044655813</v>
      </c>
      <c r="I67" s="37">
        <v>411.44</v>
      </c>
      <c r="J67" s="37">
        <v>0</v>
      </c>
      <c r="K67" s="34">
        <v>743.67685919214796</v>
      </c>
      <c r="L67" s="34">
        <v>0</v>
      </c>
      <c r="M67" s="34">
        <v>83.655138030977753</v>
      </c>
      <c r="N67" s="34">
        <v>0</v>
      </c>
      <c r="O67" s="34">
        <v>10886.667741415446</v>
      </c>
      <c r="P67" s="34">
        <v>0</v>
      </c>
      <c r="Q67" s="35">
        <f t="shared" si="1"/>
        <v>15220.524944755343</v>
      </c>
    </row>
    <row r="68" spans="1:17" ht="39" customHeight="1" x14ac:dyDescent="0.35">
      <c r="A68" s="18">
        <v>6</v>
      </c>
      <c r="B68" s="19" t="s">
        <v>6</v>
      </c>
      <c r="C68" s="34">
        <f t="shared" si="0"/>
        <v>0</v>
      </c>
      <c r="D68" s="34">
        <v>0</v>
      </c>
      <c r="E68" s="34">
        <v>277.58295801188069</v>
      </c>
      <c r="F68" s="34">
        <v>0</v>
      </c>
      <c r="G68" s="34">
        <v>0</v>
      </c>
      <c r="H68" s="34">
        <v>0</v>
      </c>
      <c r="I68" s="37">
        <v>0</v>
      </c>
      <c r="J68" s="37">
        <v>0</v>
      </c>
      <c r="K68" s="34">
        <v>4375.2359380898451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5">
        <f t="shared" si="1"/>
        <v>4652.8188961017258</v>
      </c>
    </row>
    <row r="69" spans="1:17" ht="39" customHeight="1" x14ac:dyDescent="0.35">
      <c r="A69" s="18">
        <v>7</v>
      </c>
      <c r="B69" s="19" t="s">
        <v>7</v>
      </c>
      <c r="C69" s="34">
        <f t="shared" si="0"/>
        <v>0</v>
      </c>
      <c r="D69" s="34">
        <v>0</v>
      </c>
      <c r="E69" s="34">
        <v>7169.7523300913444</v>
      </c>
      <c r="F69" s="34">
        <v>205.33533880330901</v>
      </c>
      <c r="G69" s="34">
        <v>0</v>
      </c>
      <c r="H69" s="34">
        <v>0</v>
      </c>
      <c r="I69" s="37">
        <v>0</v>
      </c>
      <c r="J69" s="37">
        <v>0</v>
      </c>
      <c r="K69" s="34">
        <v>6902.3027557568894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5">
        <f t="shared" si="1"/>
        <v>14277.390424651543</v>
      </c>
    </row>
    <row r="70" spans="1:17" ht="39" customHeight="1" x14ac:dyDescent="0.35">
      <c r="A70" s="18">
        <v>8</v>
      </c>
      <c r="B70" s="19" t="s">
        <v>74</v>
      </c>
      <c r="C70" s="34">
        <f t="shared" si="0"/>
        <v>0</v>
      </c>
      <c r="D70" s="34">
        <v>0</v>
      </c>
      <c r="E70" s="34">
        <v>31.265051587335119</v>
      </c>
      <c r="F70" s="34">
        <v>0</v>
      </c>
      <c r="G70" s="34">
        <v>0</v>
      </c>
      <c r="H70" s="34">
        <v>0</v>
      </c>
      <c r="I70" s="37">
        <v>0</v>
      </c>
      <c r="J70" s="37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5">
        <f t="shared" si="1"/>
        <v>31.265051587335119</v>
      </c>
    </row>
    <row r="71" spans="1:17" ht="39" customHeight="1" x14ac:dyDescent="0.35">
      <c r="A71" s="18">
        <v>9</v>
      </c>
      <c r="B71" s="19" t="s">
        <v>67</v>
      </c>
      <c r="C71" s="34">
        <f t="shared" si="0"/>
        <v>0</v>
      </c>
      <c r="D71" s="34">
        <v>0</v>
      </c>
      <c r="E71" s="34">
        <v>825.1438614873714</v>
      </c>
      <c r="F71" s="34">
        <v>0</v>
      </c>
      <c r="G71" s="34">
        <v>0</v>
      </c>
      <c r="H71" s="34">
        <v>0</v>
      </c>
      <c r="I71" s="37">
        <v>0</v>
      </c>
      <c r="J71" s="37">
        <v>0</v>
      </c>
      <c r="K71" s="34">
        <v>61.155152887882217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5">
        <f t="shared" si="1"/>
        <v>886.29901437525359</v>
      </c>
    </row>
    <row r="72" spans="1:17" ht="39" customHeight="1" x14ac:dyDescent="0.35">
      <c r="A72" s="18">
        <v>10</v>
      </c>
      <c r="B72" s="19" t="s">
        <v>8</v>
      </c>
      <c r="C72" s="34">
        <f t="shared" si="0"/>
        <v>0</v>
      </c>
      <c r="D72" s="34">
        <v>0</v>
      </c>
      <c r="E72" s="34">
        <v>0</v>
      </c>
      <c r="F72" s="34">
        <v>0</v>
      </c>
      <c r="G72" s="34">
        <v>0</v>
      </c>
      <c r="H72" s="34">
        <v>0</v>
      </c>
      <c r="I72" s="37">
        <v>0</v>
      </c>
      <c r="J72" s="37"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5">
        <f t="shared" si="1"/>
        <v>0</v>
      </c>
    </row>
    <row r="73" spans="1:17" ht="39" customHeight="1" x14ac:dyDescent="0.35">
      <c r="A73" s="18">
        <v>11</v>
      </c>
      <c r="B73" s="19" t="s">
        <v>9</v>
      </c>
      <c r="C73" s="34">
        <f t="shared" si="0"/>
        <v>0</v>
      </c>
      <c r="D73" s="34">
        <v>0</v>
      </c>
      <c r="E73" s="34">
        <v>9651.5214250103509</v>
      </c>
      <c r="F73" s="34">
        <v>0</v>
      </c>
      <c r="G73" s="34">
        <v>0</v>
      </c>
      <c r="H73" s="34">
        <v>0</v>
      </c>
      <c r="I73" s="37">
        <v>0</v>
      </c>
      <c r="J73" s="37">
        <v>0</v>
      </c>
      <c r="K73" s="34">
        <v>17808.003020007549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5">
        <f t="shared" si="1"/>
        <v>27459.524445017902</v>
      </c>
    </row>
    <row r="74" spans="1:17" ht="39" customHeight="1" x14ac:dyDescent="0.35">
      <c r="A74" s="18">
        <v>12</v>
      </c>
      <c r="B74" s="19" t="s">
        <v>26</v>
      </c>
      <c r="C74" s="34">
        <f t="shared" si="0"/>
        <v>0</v>
      </c>
      <c r="D74" s="34">
        <v>0</v>
      </c>
      <c r="E74" s="34">
        <v>5148.1709944821405</v>
      </c>
      <c r="F74" s="34">
        <v>136.89022586887268</v>
      </c>
      <c r="G74" s="34">
        <v>0</v>
      </c>
      <c r="H74" s="34">
        <v>0</v>
      </c>
      <c r="I74" s="37">
        <v>0</v>
      </c>
      <c r="J74" s="37">
        <v>0</v>
      </c>
      <c r="K74" s="34">
        <v>3682.1442053605133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5">
        <f t="shared" si="1"/>
        <v>8967.2054257115269</v>
      </c>
    </row>
    <row r="75" spans="1:17" ht="39" customHeight="1" x14ac:dyDescent="0.35">
      <c r="A75" s="18">
        <v>13</v>
      </c>
      <c r="B75" s="19" t="s">
        <v>10</v>
      </c>
      <c r="C75" s="34">
        <f t="shared" si="0"/>
        <v>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7">
        <v>0</v>
      </c>
      <c r="J75" s="37">
        <v>0</v>
      </c>
      <c r="K75" s="34">
        <v>242.80860702151756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5">
        <f t="shared" si="1"/>
        <v>242.80860702151756</v>
      </c>
    </row>
    <row r="76" spans="1:17" ht="39" customHeight="1" x14ac:dyDescent="0.35">
      <c r="A76" s="18">
        <v>14</v>
      </c>
      <c r="B76" s="19" t="s">
        <v>59</v>
      </c>
      <c r="C76" s="34">
        <f t="shared" si="0"/>
        <v>0</v>
      </c>
      <c r="D76" s="34">
        <v>0</v>
      </c>
      <c r="E76" s="34">
        <v>4186.5594078230224</v>
      </c>
      <c r="F76" s="34">
        <v>0</v>
      </c>
      <c r="G76" s="34">
        <v>0</v>
      </c>
      <c r="H76" s="34">
        <v>0</v>
      </c>
      <c r="I76" s="37">
        <v>0</v>
      </c>
      <c r="J76" s="37">
        <v>0</v>
      </c>
      <c r="K76" s="34">
        <v>2387.3159682899209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5">
        <f t="shared" si="1"/>
        <v>6573.8753761129428</v>
      </c>
    </row>
    <row r="77" spans="1:17" ht="39" customHeight="1" x14ac:dyDescent="0.35">
      <c r="A77" s="18">
        <v>15</v>
      </c>
      <c r="B77" s="19" t="s">
        <v>49</v>
      </c>
      <c r="C77" s="34">
        <f t="shared" si="0"/>
        <v>0</v>
      </c>
      <c r="D77" s="34">
        <v>0</v>
      </c>
      <c r="E77" s="34">
        <v>45.630075289624223</v>
      </c>
      <c r="F77" s="34">
        <v>0</v>
      </c>
      <c r="G77" s="34">
        <v>0</v>
      </c>
      <c r="H77" s="34">
        <v>0</v>
      </c>
      <c r="I77" s="37">
        <v>0</v>
      </c>
      <c r="J77" s="37">
        <v>0</v>
      </c>
      <c r="K77" s="34">
        <v>61.155152887882217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5">
        <f t="shared" si="1"/>
        <v>106.78522817750644</v>
      </c>
    </row>
    <row r="78" spans="1:17" ht="39" customHeight="1" x14ac:dyDescent="0.35">
      <c r="A78" s="18">
        <v>16</v>
      </c>
      <c r="B78" s="19" t="s">
        <v>11</v>
      </c>
      <c r="C78" s="34">
        <f t="shared" si="0"/>
        <v>0</v>
      </c>
      <c r="D78" s="34">
        <v>0</v>
      </c>
      <c r="E78" s="34">
        <v>4930.5831354621732</v>
      </c>
      <c r="F78" s="34">
        <v>0</v>
      </c>
      <c r="G78" s="34">
        <v>0</v>
      </c>
      <c r="H78" s="34">
        <v>0</v>
      </c>
      <c r="I78" s="37">
        <v>3502.89</v>
      </c>
      <c r="J78" s="37">
        <v>0</v>
      </c>
      <c r="K78" s="34">
        <v>1742.9218573046433</v>
      </c>
      <c r="L78" s="34">
        <v>0</v>
      </c>
      <c r="M78" s="34">
        <v>0</v>
      </c>
      <c r="N78" s="34">
        <v>4422.3147968194144</v>
      </c>
      <c r="O78" s="34">
        <v>1648.3959374496212</v>
      </c>
      <c r="P78" s="34">
        <v>0</v>
      </c>
      <c r="Q78" s="35">
        <f t="shared" si="1"/>
        <v>16247.105727035852</v>
      </c>
    </row>
    <row r="79" spans="1:17" ht="39" customHeight="1" x14ac:dyDescent="0.35">
      <c r="A79" s="18">
        <v>17</v>
      </c>
      <c r="B79" s="19" t="s">
        <v>50</v>
      </c>
      <c r="C79" s="34">
        <f t="shared" si="0"/>
        <v>0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37">
        <v>0</v>
      </c>
      <c r="J79" s="37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5">
        <f t="shared" si="1"/>
        <v>0</v>
      </c>
    </row>
    <row r="80" spans="1:17" ht="39" customHeight="1" x14ac:dyDescent="0.35">
      <c r="A80" s="18">
        <v>18</v>
      </c>
      <c r="B80" s="19" t="s">
        <v>12</v>
      </c>
      <c r="C80" s="34">
        <f t="shared" si="0"/>
        <v>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7">
        <v>516.53</v>
      </c>
      <c r="J80" s="37">
        <v>0</v>
      </c>
      <c r="K80" s="34">
        <v>292.18573046432618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5">
        <f t="shared" si="1"/>
        <v>808.71573046432616</v>
      </c>
    </row>
    <row r="81" spans="1:17" ht="39" customHeight="1" x14ac:dyDescent="0.35">
      <c r="A81" s="18">
        <v>19</v>
      </c>
      <c r="B81" s="19" t="s">
        <v>60</v>
      </c>
      <c r="C81" s="34">
        <f t="shared" si="0"/>
        <v>0</v>
      </c>
      <c r="D81" s="34">
        <v>0</v>
      </c>
      <c r="E81" s="34">
        <v>264.48543640097006</v>
      </c>
      <c r="F81" s="34">
        <v>22.815037644812111</v>
      </c>
      <c r="G81" s="34">
        <v>0</v>
      </c>
      <c r="H81" s="34">
        <v>0</v>
      </c>
      <c r="I81" s="37">
        <v>0</v>
      </c>
      <c r="J81" s="37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5">
        <f t="shared" si="1"/>
        <v>287.30047404578215</v>
      </c>
    </row>
    <row r="82" spans="1:17" ht="39" customHeight="1" x14ac:dyDescent="0.35">
      <c r="A82" s="18">
        <v>20</v>
      </c>
      <c r="B82" s="19" t="s">
        <v>61</v>
      </c>
      <c r="C82" s="34">
        <f t="shared" si="0"/>
        <v>0</v>
      </c>
      <c r="D82" s="34">
        <v>0</v>
      </c>
      <c r="E82" s="34">
        <v>22165.65407332922</v>
      </c>
      <c r="F82" s="34">
        <v>76.050125482707045</v>
      </c>
      <c r="G82" s="34">
        <v>0</v>
      </c>
      <c r="H82" s="34">
        <v>21.763662743833631</v>
      </c>
      <c r="I82" s="37">
        <v>1417.87</v>
      </c>
      <c r="J82" s="37">
        <v>0</v>
      </c>
      <c r="K82" s="34">
        <v>28603.624009060022</v>
      </c>
      <c r="L82" s="34">
        <v>0</v>
      </c>
      <c r="M82" s="34">
        <v>0</v>
      </c>
      <c r="N82" s="34">
        <v>4969.8757002949051</v>
      </c>
      <c r="O82" s="34">
        <v>2123.7304530066099</v>
      </c>
      <c r="P82" s="34">
        <v>4354.2921845821047</v>
      </c>
      <c r="Q82" s="35">
        <f t="shared" si="1"/>
        <v>63732.860208499398</v>
      </c>
    </row>
    <row r="83" spans="1:17" ht="39" customHeight="1" x14ac:dyDescent="0.35">
      <c r="A83" s="18">
        <v>21</v>
      </c>
      <c r="B83" s="19" t="s">
        <v>51</v>
      </c>
      <c r="C83" s="34">
        <f t="shared" si="0"/>
        <v>0</v>
      </c>
      <c r="D83" s="34">
        <v>0</v>
      </c>
      <c r="E83" s="34">
        <v>0</v>
      </c>
      <c r="F83" s="34">
        <v>0</v>
      </c>
      <c r="G83" s="34">
        <v>0</v>
      </c>
      <c r="H83" s="34">
        <v>0</v>
      </c>
      <c r="I83" s="37">
        <v>0</v>
      </c>
      <c r="J83" s="37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5">
        <f t="shared" si="1"/>
        <v>0</v>
      </c>
    </row>
    <row r="84" spans="1:17" ht="39" customHeight="1" x14ac:dyDescent="0.35">
      <c r="A84" s="18">
        <v>22</v>
      </c>
      <c r="B84" s="19" t="s">
        <v>62</v>
      </c>
      <c r="C84" s="34">
        <f t="shared" si="0"/>
        <v>0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7">
        <v>0</v>
      </c>
      <c r="J84" s="37">
        <v>0</v>
      </c>
      <c r="K84" s="34">
        <v>54.360135900339749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5">
        <f t="shared" si="1"/>
        <v>54.360135900339749</v>
      </c>
    </row>
    <row r="85" spans="1:17" ht="39" customHeight="1" x14ac:dyDescent="0.35">
      <c r="A85" s="18">
        <v>23</v>
      </c>
      <c r="B85" s="19" t="s">
        <v>75</v>
      </c>
      <c r="C85" s="34">
        <f t="shared" si="0"/>
        <v>0</v>
      </c>
      <c r="D85" s="34">
        <v>0</v>
      </c>
      <c r="E85" s="34">
        <v>2602.5197941576603</v>
      </c>
      <c r="F85" s="34">
        <v>22.815037644812111</v>
      </c>
      <c r="G85" s="34">
        <v>0</v>
      </c>
      <c r="H85" s="34">
        <v>0</v>
      </c>
      <c r="I85" s="37">
        <v>0</v>
      </c>
      <c r="J85" s="37">
        <v>0</v>
      </c>
      <c r="K85" s="34">
        <v>2020.3850509626275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5">
        <f t="shared" si="1"/>
        <v>4645.7198827651</v>
      </c>
    </row>
    <row r="86" spans="1:17" ht="39" customHeight="1" x14ac:dyDescent="0.35">
      <c r="A86" s="18">
        <v>24</v>
      </c>
      <c r="B86" s="22" t="s">
        <v>13</v>
      </c>
      <c r="C86" s="34">
        <f t="shared" si="0"/>
        <v>0</v>
      </c>
      <c r="D86" s="34">
        <v>0</v>
      </c>
      <c r="E86" s="34">
        <v>17201.270882096953</v>
      </c>
      <c r="F86" s="34">
        <v>91.260150579248446</v>
      </c>
      <c r="G86" s="34">
        <v>0</v>
      </c>
      <c r="H86" s="34">
        <v>37.884894405932613</v>
      </c>
      <c r="I86" s="37">
        <v>0</v>
      </c>
      <c r="J86" s="37">
        <v>0</v>
      </c>
      <c r="K86" s="34">
        <v>16662.51415628539</v>
      </c>
      <c r="L86" s="34">
        <v>0</v>
      </c>
      <c r="M86" s="34">
        <v>0</v>
      </c>
      <c r="N86" s="34">
        <v>0</v>
      </c>
      <c r="O86" s="34">
        <v>163.22747057875222</v>
      </c>
      <c r="P86" s="34">
        <v>0</v>
      </c>
      <c r="Q86" s="35">
        <f t="shared" si="1"/>
        <v>34156.157553946272</v>
      </c>
    </row>
    <row r="87" spans="1:17" ht="39" customHeight="1" x14ac:dyDescent="0.35">
      <c r="A87" s="18">
        <v>25</v>
      </c>
      <c r="B87" s="22" t="s">
        <v>63</v>
      </c>
      <c r="C87" s="34">
        <f t="shared" si="0"/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7">
        <v>0</v>
      </c>
      <c r="J87" s="37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5">
        <f t="shared" si="1"/>
        <v>0</v>
      </c>
    </row>
    <row r="88" spans="1:17" ht="39" customHeight="1" x14ac:dyDescent="0.35">
      <c r="A88" s="18">
        <v>26</v>
      </c>
      <c r="B88" s="19" t="s">
        <v>33</v>
      </c>
      <c r="C88" s="34">
        <f t="shared" si="0"/>
        <v>0</v>
      </c>
      <c r="D88" s="34">
        <v>0</v>
      </c>
      <c r="E88" s="34">
        <v>125.48270704646661</v>
      </c>
      <c r="F88" s="34">
        <v>45.630075289624223</v>
      </c>
      <c r="G88" s="34">
        <v>0</v>
      </c>
      <c r="H88" s="34">
        <v>0</v>
      </c>
      <c r="I88" s="37">
        <v>0</v>
      </c>
      <c r="J88" s="37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5">
        <f t="shared" si="1"/>
        <v>171.11278233609085</v>
      </c>
    </row>
    <row r="89" spans="1:17" ht="39" customHeight="1" x14ac:dyDescent="0.35">
      <c r="A89" s="18">
        <v>27</v>
      </c>
      <c r="B89" s="19" t="s">
        <v>14</v>
      </c>
      <c r="C89" s="34">
        <f t="shared" si="0"/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7">
        <v>0</v>
      </c>
      <c r="J89" s="37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5">
        <f t="shared" si="1"/>
        <v>0</v>
      </c>
    </row>
    <row r="90" spans="1:17" ht="39" customHeight="1" x14ac:dyDescent="0.35">
      <c r="A90" s="18">
        <v>28</v>
      </c>
      <c r="B90" s="19" t="s">
        <v>52</v>
      </c>
      <c r="C90" s="34">
        <f t="shared" si="0"/>
        <v>4366.3535101280377</v>
      </c>
      <c r="D90" s="34">
        <v>0</v>
      </c>
      <c r="E90" s="34">
        <v>10719.096186508707</v>
      </c>
      <c r="F90" s="34">
        <v>467.70827171864829</v>
      </c>
      <c r="G90" s="34">
        <v>0</v>
      </c>
      <c r="H90" s="34">
        <v>0</v>
      </c>
      <c r="I90" s="37">
        <v>0</v>
      </c>
      <c r="J90" s="37">
        <v>0</v>
      </c>
      <c r="K90" s="34">
        <v>12360.815402038505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5">
        <f t="shared" si="1"/>
        <v>27913.973370393898</v>
      </c>
    </row>
    <row r="91" spans="1:17" ht="39" customHeight="1" x14ac:dyDescent="0.35">
      <c r="A91" s="18">
        <v>29</v>
      </c>
      <c r="B91" s="19" t="s">
        <v>64</v>
      </c>
      <c r="C91" s="34">
        <f t="shared" si="0"/>
        <v>0</v>
      </c>
      <c r="D91" s="34">
        <v>0</v>
      </c>
      <c r="E91" s="34">
        <v>0</v>
      </c>
      <c r="F91" s="34">
        <v>0</v>
      </c>
      <c r="G91" s="34">
        <v>0</v>
      </c>
      <c r="H91" s="34">
        <v>0</v>
      </c>
      <c r="I91" s="37">
        <v>640.33600000000001</v>
      </c>
      <c r="J91" s="37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5">
        <f t="shared" si="1"/>
        <v>640.33600000000001</v>
      </c>
    </row>
    <row r="92" spans="1:17" ht="39" customHeight="1" x14ac:dyDescent="0.35">
      <c r="A92" s="18">
        <v>30</v>
      </c>
      <c r="B92" s="19" t="s">
        <v>45</v>
      </c>
      <c r="C92" s="34">
        <f t="shared" si="0"/>
        <v>0</v>
      </c>
      <c r="D92" s="34">
        <v>0</v>
      </c>
      <c r="E92" s="34">
        <v>0</v>
      </c>
      <c r="F92" s="34">
        <v>0</v>
      </c>
      <c r="G92" s="34">
        <v>0</v>
      </c>
      <c r="H92" s="34">
        <v>0</v>
      </c>
      <c r="I92" s="37">
        <v>1950.2380000000001</v>
      </c>
      <c r="J92" s="37">
        <v>0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5">
        <f t="shared" si="1"/>
        <v>1950.2380000000001</v>
      </c>
    </row>
    <row r="93" spans="1:17" ht="39" customHeight="1" x14ac:dyDescent="0.35">
      <c r="A93" s="18">
        <v>31</v>
      </c>
      <c r="B93" s="19" t="s">
        <v>27</v>
      </c>
      <c r="C93" s="34">
        <f t="shared" si="0"/>
        <v>0</v>
      </c>
      <c r="D93" s="34">
        <v>0</v>
      </c>
      <c r="E93" s="34">
        <v>91.260150579248446</v>
      </c>
      <c r="F93" s="34">
        <v>0</v>
      </c>
      <c r="G93" s="34">
        <v>0</v>
      </c>
      <c r="H93" s="34">
        <v>0</v>
      </c>
      <c r="I93" s="37">
        <v>0</v>
      </c>
      <c r="J93" s="37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5">
        <f t="shared" si="1"/>
        <v>91.260150579248446</v>
      </c>
    </row>
    <row r="94" spans="1:17" ht="39" customHeight="1" x14ac:dyDescent="0.35">
      <c r="A94" s="18">
        <v>32</v>
      </c>
      <c r="B94" s="19" t="s">
        <v>15</v>
      </c>
      <c r="C94" s="34">
        <f t="shared" si="0"/>
        <v>0</v>
      </c>
      <c r="D94" s="34">
        <v>0</v>
      </c>
      <c r="E94" s="34">
        <v>2344.5408684924328</v>
      </c>
      <c r="F94" s="34">
        <v>0</v>
      </c>
      <c r="G94" s="34">
        <v>0</v>
      </c>
      <c r="H94" s="34">
        <v>0</v>
      </c>
      <c r="I94" s="37">
        <v>0</v>
      </c>
      <c r="J94" s="37">
        <v>0</v>
      </c>
      <c r="K94" s="34">
        <v>1418.3465458663647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5">
        <f t="shared" si="1"/>
        <v>3762.8874143587973</v>
      </c>
    </row>
    <row r="95" spans="1:17" ht="39" customHeight="1" x14ac:dyDescent="0.35">
      <c r="A95" s="18">
        <v>33</v>
      </c>
      <c r="B95" s="19" t="s">
        <v>53</v>
      </c>
      <c r="C95" s="34">
        <f t="shared" si="0"/>
        <v>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7">
        <v>0</v>
      </c>
      <c r="J95" s="37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5">
        <f t="shared" si="1"/>
        <v>0</v>
      </c>
    </row>
    <row r="96" spans="1:17" ht="39" customHeight="1" x14ac:dyDescent="0.35">
      <c r="A96" s="18">
        <v>34</v>
      </c>
      <c r="B96" s="19" t="s">
        <v>54</v>
      </c>
      <c r="C96" s="34">
        <f t="shared" si="0"/>
        <v>0</v>
      </c>
      <c r="D96" s="34">
        <v>0</v>
      </c>
      <c r="E96" s="34">
        <v>449.1182410450977</v>
      </c>
      <c r="F96" s="34">
        <v>0</v>
      </c>
      <c r="G96" s="34">
        <v>0</v>
      </c>
      <c r="H96" s="34">
        <v>0</v>
      </c>
      <c r="I96" s="37">
        <v>0</v>
      </c>
      <c r="J96" s="37">
        <v>0</v>
      </c>
      <c r="K96" s="34">
        <v>905.24726311815778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5">
        <f t="shared" si="1"/>
        <v>1354.3655041632555</v>
      </c>
    </row>
    <row r="97" spans="1:17" ht="39" customHeight="1" x14ac:dyDescent="0.35">
      <c r="A97" s="18">
        <v>35</v>
      </c>
      <c r="B97" s="19" t="s">
        <v>55</v>
      </c>
      <c r="C97" s="34">
        <f t="shared" si="0"/>
        <v>0</v>
      </c>
      <c r="D97" s="34">
        <v>0</v>
      </c>
      <c r="E97" s="34">
        <v>4322.6891324370681</v>
      </c>
      <c r="F97" s="34">
        <v>216.74285762571506</v>
      </c>
      <c r="G97" s="34">
        <v>0</v>
      </c>
      <c r="H97" s="34">
        <v>0</v>
      </c>
      <c r="I97" s="37">
        <v>0</v>
      </c>
      <c r="J97" s="37">
        <v>0</v>
      </c>
      <c r="K97" s="34">
        <v>1274.0656851642129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5">
        <f t="shared" si="1"/>
        <v>5813.4976752269959</v>
      </c>
    </row>
    <row r="98" spans="1:17" ht="39" customHeight="1" x14ac:dyDescent="0.35">
      <c r="A98" s="18">
        <v>36</v>
      </c>
      <c r="B98" s="19" t="s">
        <v>16</v>
      </c>
      <c r="C98" s="34">
        <f t="shared" si="0"/>
        <v>0</v>
      </c>
      <c r="D98" s="34">
        <v>0</v>
      </c>
      <c r="E98" s="34">
        <v>3456.9007038861614</v>
      </c>
      <c r="F98" s="34">
        <v>0</v>
      </c>
      <c r="G98" s="34">
        <v>0</v>
      </c>
      <c r="H98" s="34">
        <v>0</v>
      </c>
      <c r="I98" s="37">
        <v>0</v>
      </c>
      <c r="J98" s="37">
        <v>0</v>
      </c>
      <c r="K98" s="34">
        <v>3580.5964514911288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5">
        <f t="shared" si="1"/>
        <v>7037.4971553772903</v>
      </c>
    </row>
    <row r="99" spans="1:17" ht="39" customHeight="1" x14ac:dyDescent="0.35">
      <c r="A99" s="18">
        <v>37</v>
      </c>
      <c r="B99" s="19" t="s">
        <v>17</v>
      </c>
      <c r="C99" s="34">
        <f t="shared" si="0"/>
        <v>0</v>
      </c>
      <c r="D99" s="34">
        <v>0</v>
      </c>
      <c r="E99" s="34">
        <v>1875.0580938458547</v>
      </c>
      <c r="F99" s="34">
        <v>0</v>
      </c>
      <c r="G99" s="34">
        <v>0</v>
      </c>
      <c r="H99" s="34">
        <v>0</v>
      </c>
      <c r="I99" s="37">
        <v>0</v>
      </c>
      <c r="J99" s="37">
        <v>0</v>
      </c>
      <c r="K99" s="34">
        <v>1432.2385805964516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5">
        <f t="shared" si="1"/>
        <v>3307.2966744423065</v>
      </c>
    </row>
    <row r="100" spans="1:17" ht="39" customHeight="1" x14ac:dyDescent="0.35">
      <c r="A100" s="18">
        <v>38</v>
      </c>
      <c r="B100" s="19" t="s">
        <v>56</v>
      </c>
      <c r="C100" s="34">
        <f t="shared" si="0"/>
        <v>0</v>
      </c>
      <c r="D100" s="34">
        <v>0</v>
      </c>
      <c r="E100" s="34">
        <v>2442.0540293891486</v>
      </c>
      <c r="F100" s="34">
        <v>0</v>
      </c>
      <c r="G100" s="34">
        <v>0</v>
      </c>
      <c r="H100" s="34">
        <v>0</v>
      </c>
      <c r="I100" s="37">
        <v>1874.09</v>
      </c>
      <c r="J100" s="37">
        <v>0</v>
      </c>
      <c r="K100" s="34">
        <v>746.69686674216689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5">
        <f t="shared" si="1"/>
        <v>5062.8408961313153</v>
      </c>
    </row>
    <row r="101" spans="1:17" ht="39" customHeight="1" x14ac:dyDescent="0.35">
      <c r="A101" s="18">
        <v>39</v>
      </c>
      <c r="B101" s="19" t="s">
        <v>18</v>
      </c>
      <c r="C101" s="34">
        <f t="shared" si="0"/>
        <v>160.54227613271493</v>
      </c>
      <c r="D101" s="34">
        <v>0</v>
      </c>
      <c r="E101" s="34">
        <v>0</v>
      </c>
      <c r="F101" s="34">
        <v>0</v>
      </c>
      <c r="G101" s="34">
        <v>0</v>
      </c>
      <c r="H101" s="34">
        <v>0</v>
      </c>
      <c r="I101" s="37">
        <v>0</v>
      </c>
      <c r="J101" s="37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5">
        <f t="shared" si="1"/>
        <v>160.54227613271493</v>
      </c>
    </row>
    <row r="102" spans="1:17" ht="39" customHeight="1" x14ac:dyDescent="0.35">
      <c r="A102" s="18">
        <v>40</v>
      </c>
      <c r="B102" s="19" t="s">
        <v>19</v>
      </c>
      <c r="C102" s="34">
        <f t="shared" si="0"/>
        <v>0</v>
      </c>
      <c r="D102" s="34">
        <v>0</v>
      </c>
      <c r="E102" s="34">
        <v>319.4105270273696</v>
      </c>
      <c r="F102" s="34">
        <v>0</v>
      </c>
      <c r="G102" s="34">
        <v>0</v>
      </c>
      <c r="H102" s="34">
        <v>0</v>
      </c>
      <c r="I102" s="37">
        <v>0</v>
      </c>
      <c r="J102" s="37">
        <v>0</v>
      </c>
      <c r="K102" s="34">
        <v>74.745186862967159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5">
        <f t="shared" si="1"/>
        <v>394.15571389033676</v>
      </c>
    </row>
    <row r="103" spans="1:17" ht="39" customHeight="1" x14ac:dyDescent="0.35">
      <c r="A103" s="18">
        <v>41</v>
      </c>
      <c r="B103" s="19" t="s">
        <v>76</v>
      </c>
      <c r="C103" s="34">
        <f t="shared" si="0"/>
        <v>0</v>
      </c>
      <c r="D103" s="34">
        <v>0</v>
      </c>
      <c r="E103" s="34">
        <v>1211.7319993577989</v>
      </c>
      <c r="F103" s="34">
        <v>0</v>
      </c>
      <c r="G103" s="34">
        <v>0</v>
      </c>
      <c r="H103" s="34">
        <v>0</v>
      </c>
      <c r="I103" s="37">
        <v>0</v>
      </c>
      <c r="J103" s="37">
        <v>0</v>
      </c>
      <c r="K103" s="34">
        <v>767.08191770479425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5">
        <f t="shared" si="1"/>
        <v>1978.8139170625932</v>
      </c>
    </row>
    <row r="104" spans="1:17" ht="39" customHeight="1" x14ac:dyDescent="0.35">
      <c r="A104" s="18">
        <v>42</v>
      </c>
      <c r="B104" s="19" t="s">
        <v>57</v>
      </c>
      <c r="C104" s="34">
        <f t="shared" si="0"/>
        <v>0</v>
      </c>
      <c r="D104" s="34">
        <v>0</v>
      </c>
      <c r="E104" s="34">
        <v>144.49523841714338</v>
      </c>
      <c r="F104" s="34">
        <v>0</v>
      </c>
      <c r="G104" s="34">
        <v>0</v>
      </c>
      <c r="H104" s="34">
        <v>0</v>
      </c>
      <c r="I104" s="37">
        <v>0</v>
      </c>
      <c r="J104" s="37">
        <v>0</v>
      </c>
      <c r="K104" s="34">
        <v>1626.6515666289165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5">
        <f t="shared" si="1"/>
        <v>1771.1468050460599</v>
      </c>
    </row>
    <row r="105" spans="1:17" ht="39" customHeight="1" x14ac:dyDescent="0.35">
      <c r="A105" s="18">
        <v>43</v>
      </c>
      <c r="B105" s="19" t="s">
        <v>28</v>
      </c>
      <c r="C105" s="34">
        <f t="shared" si="0"/>
        <v>0</v>
      </c>
      <c r="D105" s="34">
        <v>0</v>
      </c>
      <c r="E105" s="34">
        <v>334.62055212391101</v>
      </c>
      <c r="F105" s="34">
        <v>0</v>
      </c>
      <c r="G105" s="34">
        <v>0</v>
      </c>
      <c r="H105" s="34">
        <v>0</v>
      </c>
      <c r="I105" s="37">
        <v>0</v>
      </c>
      <c r="J105" s="37">
        <v>0</v>
      </c>
      <c r="K105" s="34">
        <v>445.07361268403173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5">
        <f t="shared" si="1"/>
        <v>779.6941648079428</v>
      </c>
    </row>
    <row r="106" spans="1:17" ht="39" customHeight="1" x14ac:dyDescent="0.35">
      <c r="A106" s="18">
        <v>44</v>
      </c>
      <c r="B106" s="19" t="s">
        <v>35</v>
      </c>
      <c r="C106" s="34">
        <f t="shared" si="0"/>
        <v>0</v>
      </c>
      <c r="D106" s="34">
        <v>0</v>
      </c>
      <c r="E106" s="34">
        <v>773.17627574085498</v>
      </c>
      <c r="F106" s="34">
        <v>0</v>
      </c>
      <c r="G106" s="34">
        <v>0</v>
      </c>
      <c r="H106" s="34">
        <v>0</v>
      </c>
      <c r="I106" s="37">
        <v>9926.1299999999992</v>
      </c>
      <c r="J106" s="37">
        <v>0</v>
      </c>
      <c r="K106" s="34">
        <v>1936.5798414496037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5">
        <f t="shared" si="1"/>
        <v>12635.886117190457</v>
      </c>
    </row>
    <row r="107" spans="1:17" ht="39" customHeight="1" x14ac:dyDescent="0.35">
      <c r="A107" s="18">
        <v>45</v>
      </c>
      <c r="B107" s="19" t="s">
        <v>65</v>
      </c>
      <c r="C107" s="34">
        <f t="shared" si="0"/>
        <v>0</v>
      </c>
      <c r="D107" s="34">
        <v>0</v>
      </c>
      <c r="E107" s="34">
        <v>1578.0401037661711</v>
      </c>
      <c r="F107" s="34">
        <v>148.29774469127872</v>
      </c>
      <c r="G107" s="34">
        <v>0</v>
      </c>
      <c r="H107" s="34">
        <v>0</v>
      </c>
      <c r="I107" s="37">
        <v>0</v>
      </c>
      <c r="J107" s="37">
        <v>0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5">
        <f t="shared" si="1"/>
        <v>1726.3378484574498</v>
      </c>
    </row>
    <row r="108" spans="1:17" ht="39" customHeight="1" x14ac:dyDescent="0.35">
      <c r="A108" s="18">
        <v>46</v>
      </c>
      <c r="B108" s="19" t="s">
        <v>20</v>
      </c>
      <c r="C108" s="34">
        <f t="shared" si="0"/>
        <v>0</v>
      </c>
      <c r="D108" s="34">
        <v>0</v>
      </c>
      <c r="E108" s="34">
        <v>0</v>
      </c>
      <c r="F108" s="34">
        <v>0</v>
      </c>
      <c r="G108" s="34">
        <v>0</v>
      </c>
      <c r="H108" s="34">
        <v>0</v>
      </c>
      <c r="I108" s="37">
        <v>623.03</v>
      </c>
      <c r="J108" s="37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5">
        <f t="shared" si="1"/>
        <v>623.03</v>
      </c>
    </row>
    <row r="109" spans="1:17" ht="39" customHeight="1" x14ac:dyDescent="0.35">
      <c r="A109" s="18">
        <v>47</v>
      </c>
      <c r="B109" s="19" t="s">
        <v>21</v>
      </c>
      <c r="C109" s="34">
        <f t="shared" si="0"/>
        <v>0</v>
      </c>
      <c r="D109" s="34">
        <v>0</v>
      </c>
      <c r="E109" s="34">
        <v>3437.1276712606573</v>
      </c>
      <c r="F109" s="34">
        <v>0</v>
      </c>
      <c r="G109" s="34">
        <v>0</v>
      </c>
      <c r="H109" s="34">
        <v>0</v>
      </c>
      <c r="I109" s="37">
        <v>0</v>
      </c>
      <c r="J109" s="37">
        <v>0</v>
      </c>
      <c r="K109" s="34">
        <v>3038.4295960739901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5">
        <f t="shared" si="1"/>
        <v>6475.5572673346469</v>
      </c>
    </row>
    <row r="110" spans="1:17" ht="39" customHeight="1" x14ac:dyDescent="0.35">
      <c r="A110" s="18">
        <v>48</v>
      </c>
      <c r="B110" s="19" t="s">
        <v>58</v>
      </c>
      <c r="C110" s="34">
        <f t="shared" si="0"/>
        <v>0</v>
      </c>
      <c r="D110" s="34">
        <v>0</v>
      </c>
      <c r="E110" s="34">
        <v>0</v>
      </c>
      <c r="F110" s="34">
        <v>0</v>
      </c>
      <c r="G110" s="34">
        <v>0</v>
      </c>
      <c r="H110" s="34">
        <v>0</v>
      </c>
      <c r="I110" s="37">
        <v>0</v>
      </c>
      <c r="J110" s="37">
        <v>0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5">
        <f t="shared" si="1"/>
        <v>0</v>
      </c>
    </row>
    <row r="111" spans="1:17" ht="39" customHeight="1" x14ac:dyDescent="0.3">
      <c r="B111" s="27" t="s">
        <v>22</v>
      </c>
      <c r="C111" s="36">
        <v>4955.0085226146584</v>
      </c>
      <c r="D111" s="36">
        <v>0</v>
      </c>
      <c r="E111" s="36">
        <v>114509.85694126398</v>
      </c>
      <c r="F111" s="36">
        <v>1433.5448653490275</v>
      </c>
      <c r="G111" s="36">
        <v>40.770101925254814</v>
      </c>
      <c r="H111" s="36">
        <v>248.26696759632438</v>
      </c>
      <c r="I111" s="36">
        <v>23067.733999999997</v>
      </c>
      <c r="J111" s="36">
        <v>0</v>
      </c>
      <c r="K111" s="36">
        <v>118412.83503208759</v>
      </c>
      <c r="L111" s="36">
        <v>0</v>
      </c>
      <c r="M111" s="36">
        <v>83.655138030977753</v>
      </c>
      <c r="N111" s="36">
        <v>25658.88983716823</v>
      </c>
      <c r="O111" s="36">
        <v>14822.02160245043</v>
      </c>
      <c r="P111" s="36">
        <v>4354.2921845821047</v>
      </c>
      <c r="Q111" s="36">
        <v>307586.87519306864</v>
      </c>
    </row>
    <row r="112" spans="1:17" ht="35.25" customHeight="1" x14ac:dyDescent="0.35">
      <c r="A112" s="9"/>
      <c r="B112" s="19" t="s">
        <v>70</v>
      </c>
      <c r="C112" s="42">
        <v>0</v>
      </c>
      <c r="D112" s="43">
        <v>0</v>
      </c>
      <c r="E112" s="34">
        <v>0</v>
      </c>
      <c r="F112" s="42">
        <v>0</v>
      </c>
      <c r="G112" s="44">
        <v>0</v>
      </c>
      <c r="H112" s="42">
        <v>0</v>
      </c>
      <c r="I112" s="43">
        <v>0</v>
      </c>
      <c r="J112" s="43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26">
        <v>0</v>
      </c>
    </row>
    <row r="113" spans="1:17" ht="35.25" customHeight="1" x14ac:dyDescent="0.35">
      <c r="A113" s="9"/>
      <c r="B113" s="10" t="s">
        <v>71</v>
      </c>
      <c r="C113" s="45">
        <v>4955.0085226146584</v>
      </c>
      <c r="D113" s="45">
        <v>0</v>
      </c>
      <c r="E113" s="45">
        <v>114509.85694126398</v>
      </c>
      <c r="F113" s="45">
        <v>1433.5448653490275</v>
      </c>
      <c r="G113" s="45">
        <v>40.770101925254814</v>
      </c>
      <c r="H113" s="45">
        <v>248.26696759632438</v>
      </c>
      <c r="I113" s="45">
        <v>23067.733999999997</v>
      </c>
      <c r="J113" s="45">
        <v>0</v>
      </c>
      <c r="K113" s="45">
        <v>118412.83503208759</v>
      </c>
      <c r="L113" s="45">
        <v>0</v>
      </c>
      <c r="M113" s="45">
        <v>83.655138030977753</v>
      </c>
      <c r="N113" s="45">
        <v>25658.88983716823</v>
      </c>
      <c r="O113" s="45">
        <v>14822.02160245043</v>
      </c>
      <c r="P113" s="45">
        <v>4354.2921845821047</v>
      </c>
      <c r="Q113" s="36">
        <v>307586.87519306864</v>
      </c>
    </row>
    <row r="114" spans="1:17" ht="33" customHeight="1" x14ac:dyDescent="0.25">
      <c r="B114" s="1"/>
      <c r="G114" s="1"/>
      <c r="H114" s="1"/>
      <c r="I114" s="1"/>
      <c r="J114" s="1"/>
      <c r="K114" s="1"/>
      <c r="L114" s="14"/>
      <c r="M114" s="1"/>
      <c r="N114" s="1"/>
      <c r="O114" s="1"/>
      <c r="P114" s="1"/>
      <c r="Q114" s="1"/>
    </row>
    <row r="115" spans="1:17" ht="29.25" customHeight="1" x14ac:dyDescent="0.3">
      <c r="B115" s="13" t="s">
        <v>29</v>
      </c>
      <c r="C115" s="50"/>
      <c r="D115" s="50"/>
      <c r="E115" s="50"/>
      <c r="F115" s="5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46.5" x14ac:dyDescent="0.25">
      <c r="A116" s="5" t="s">
        <v>0</v>
      </c>
      <c r="B116" s="6" t="s">
        <v>1</v>
      </c>
      <c r="C116" s="6" t="s">
        <v>38</v>
      </c>
      <c r="D116" s="6" t="s">
        <v>39</v>
      </c>
      <c r="E116" s="6" t="s">
        <v>40</v>
      </c>
      <c r="F116" s="6" t="s">
        <v>41</v>
      </c>
      <c r="G116" s="6" t="s">
        <v>32</v>
      </c>
      <c r="H116" s="6" t="s">
        <v>2</v>
      </c>
      <c r="I116" s="6" t="s">
        <v>37</v>
      </c>
      <c r="J116" s="6" t="s">
        <v>36</v>
      </c>
      <c r="K116" s="6" t="s">
        <v>42</v>
      </c>
      <c r="L116" s="6" t="s">
        <v>3</v>
      </c>
      <c r="M116" s="6" t="s">
        <v>43</v>
      </c>
      <c r="N116" s="6" t="s">
        <v>44</v>
      </c>
      <c r="O116" s="6" t="s">
        <v>4</v>
      </c>
      <c r="P116" s="7" t="s">
        <v>5</v>
      </c>
      <c r="Q116" s="7" t="s">
        <v>31</v>
      </c>
    </row>
    <row r="117" spans="1:17" ht="39" customHeight="1" x14ac:dyDescent="0.35">
      <c r="A117" s="18">
        <v>1</v>
      </c>
      <c r="B117" s="19" t="s">
        <v>34</v>
      </c>
      <c r="C117" s="46">
        <v>8.6400000000000005E-2</v>
      </c>
      <c r="D117" s="46">
        <v>0</v>
      </c>
      <c r="E117" s="46">
        <v>1.5939265495032258E-3</v>
      </c>
      <c r="F117" s="46">
        <v>0</v>
      </c>
      <c r="G117" s="46">
        <v>1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7">
        <v>2.1177858744095635E-3</v>
      </c>
    </row>
    <row r="118" spans="1:17" ht="39" customHeight="1" x14ac:dyDescent="0.35">
      <c r="A118" s="18">
        <v>2</v>
      </c>
      <c r="B118" s="19" t="s">
        <v>46</v>
      </c>
      <c r="C118" s="46">
        <v>0</v>
      </c>
      <c r="D118" s="46">
        <v>0</v>
      </c>
      <c r="E118" s="46">
        <v>2.590130642942742E-3</v>
      </c>
      <c r="F118" s="46">
        <v>0</v>
      </c>
      <c r="G118" s="46">
        <v>0</v>
      </c>
      <c r="H118" s="46">
        <v>0</v>
      </c>
      <c r="I118" s="46">
        <v>9.5595865636390651E-2</v>
      </c>
      <c r="J118" s="46">
        <v>0</v>
      </c>
      <c r="K118" s="46">
        <v>3.443047530633559E-4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7">
        <v>8.266105599310394E-3</v>
      </c>
    </row>
    <row r="119" spans="1:17" ht="39" customHeight="1" x14ac:dyDescent="0.35">
      <c r="A119" s="18">
        <v>3</v>
      </c>
      <c r="B119" s="19" t="s">
        <v>47</v>
      </c>
      <c r="C119" s="46">
        <v>0</v>
      </c>
      <c r="D119" s="46">
        <v>0</v>
      </c>
      <c r="E119" s="46">
        <v>2.619278836787824E-2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2.6396697734857283E-2</v>
      </c>
      <c r="L119" s="46">
        <v>0</v>
      </c>
      <c r="M119" s="46">
        <v>0</v>
      </c>
      <c r="N119" s="46">
        <v>0.63395959230047261</v>
      </c>
      <c r="O119" s="46">
        <v>0</v>
      </c>
      <c r="P119" s="46">
        <v>0</v>
      </c>
      <c r="Q119" s="47">
        <v>7.2798098388193427E-2</v>
      </c>
    </row>
    <row r="120" spans="1:17" ht="39" customHeight="1" x14ac:dyDescent="0.35">
      <c r="A120" s="18">
        <v>4</v>
      </c>
      <c r="B120" s="19" t="s">
        <v>25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</row>
    <row r="121" spans="1:17" ht="39" customHeight="1" x14ac:dyDescent="0.35">
      <c r="A121" s="18">
        <v>5</v>
      </c>
      <c r="B121" s="19" t="s">
        <v>48</v>
      </c>
      <c r="C121" s="46">
        <v>0</v>
      </c>
      <c r="D121" s="46">
        <v>0</v>
      </c>
      <c r="E121" s="46">
        <v>2.5381804442922665E-2</v>
      </c>
      <c r="F121" s="46">
        <v>0</v>
      </c>
      <c r="G121" s="46">
        <v>0</v>
      </c>
      <c r="H121" s="46">
        <v>0.75974025974025972</v>
      </c>
      <c r="I121" s="46">
        <v>1.7836168910218924E-2</v>
      </c>
      <c r="J121" s="46">
        <v>0</v>
      </c>
      <c r="K121" s="46">
        <v>6.2803737364334356E-3</v>
      </c>
      <c r="L121" s="46">
        <v>0</v>
      </c>
      <c r="M121" s="46">
        <v>1</v>
      </c>
      <c r="N121" s="46">
        <v>0</v>
      </c>
      <c r="O121" s="46">
        <v>0.73449277253891077</v>
      </c>
      <c r="P121" s="46">
        <v>0</v>
      </c>
      <c r="Q121" s="47">
        <v>4.9483661925436837E-2</v>
      </c>
    </row>
    <row r="122" spans="1:17" ht="39" customHeight="1" x14ac:dyDescent="0.35">
      <c r="A122" s="18">
        <v>6</v>
      </c>
      <c r="B122" s="19" t="s">
        <v>6</v>
      </c>
      <c r="C122" s="46">
        <v>0</v>
      </c>
      <c r="D122" s="46">
        <v>0</v>
      </c>
      <c r="E122" s="46">
        <v>2.424096627369489E-3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3.6949000814854575E-2</v>
      </c>
      <c r="L122" s="46">
        <v>0</v>
      </c>
      <c r="M122" s="46">
        <v>0</v>
      </c>
      <c r="N122" s="46">
        <v>0</v>
      </c>
      <c r="O122" s="46">
        <v>0</v>
      </c>
      <c r="P122" s="46">
        <v>0</v>
      </c>
      <c r="Q122" s="47">
        <v>1.5126844710721829E-2</v>
      </c>
    </row>
    <row r="123" spans="1:17" ht="39" customHeight="1" x14ac:dyDescent="0.35">
      <c r="A123" s="18">
        <v>7</v>
      </c>
      <c r="B123" s="19" t="s">
        <v>7</v>
      </c>
      <c r="C123" s="46">
        <v>0</v>
      </c>
      <c r="D123" s="46">
        <v>0</v>
      </c>
      <c r="E123" s="46">
        <v>6.2612534166110748E-2</v>
      </c>
      <c r="F123" s="46">
        <v>0.14323607427055704</v>
      </c>
      <c r="G123" s="46">
        <v>0</v>
      </c>
      <c r="H123" s="46">
        <v>0</v>
      </c>
      <c r="I123" s="46">
        <v>0</v>
      </c>
      <c r="J123" s="46">
        <v>0</v>
      </c>
      <c r="K123" s="46">
        <v>5.8290157092231586E-2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4.6417424071458817E-2</v>
      </c>
    </row>
    <row r="124" spans="1:17" ht="39" customHeight="1" x14ac:dyDescent="0.35">
      <c r="A124" s="18">
        <v>8</v>
      </c>
      <c r="B124" s="19" t="s">
        <v>74</v>
      </c>
      <c r="C124" s="46">
        <v>0</v>
      </c>
      <c r="D124" s="46">
        <v>0</v>
      </c>
      <c r="E124" s="46">
        <v>2.7303371449823776E-4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1.0164624731699106E-4</v>
      </c>
    </row>
    <row r="125" spans="1:17" ht="39" customHeight="1" x14ac:dyDescent="0.35">
      <c r="A125" s="18">
        <v>9</v>
      </c>
      <c r="B125" s="19" t="s">
        <v>67</v>
      </c>
      <c r="C125" s="46">
        <v>0</v>
      </c>
      <c r="D125" s="46">
        <v>0</v>
      </c>
      <c r="E125" s="46">
        <v>7.2058762758791667E-3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5.1645712959503382E-4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2.8814591448966544E-3</v>
      </c>
    </row>
    <row r="126" spans="1:17" ht="39" customHeight="1" x14ac:dyDescent="0.35">
      <c r="A126" s="18">
        <v>10</v>
      </c>
      <c r="B126" s="19" t="s">
        <v>8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</row>
    <row r="127" spans="1:17" ht="39" customHeight="1" x14ac:dyDescent="0.35">
      <c r="A127" s="18">
        <v>11</v>
      </c>
      <c r="B127" s="19" t="s">
        <v>9</v>
      </c>
      <c r="C127" s="46">
        <v>0</v>
      </c>
      <c r="D127" s="46">
        <v>0</v>
      </c>
      <c r="E127" s="46">
        <v>8.4285507665605996E-2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0.15038912813110103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47">
        <v>8.9274044699670235E-2</v>
      </c>
    </row>
    <row r="128" spans="1:17" ht="39" customHeight="1" x14ac:dyDescent="0.35">
      <c r="A128" s="18">
        <v>12</v>
      </c>
      <c r="B128" s="19" t="s">
        <v>26</v>
      </c>
      <c r="C128" s="46">
        <v>0</v>
      </c>
      <c r="D128" s="46">
        <v>0</v>
      </c>
      <c r="E128" s="46">
        <v>4.4958321772446311E-2</v>
      </c>
      <c r="F128" s="46">
        <v>9.5490716180371374E-2</v>
      </c>
      <c r="G128" s="46">
        <v>0</v>
      </c>
      <c r="H128" s="46">
        <v>0</v>
      </c>
      <c r="I128" s="46">
        <v>0</v>
      </c>
      <c r="J128" s="46">
        <v>0</v>
      </c>
      <c r="K128" s="46">
        <v>3.1095820012777529E-2</v>
      </c>
      <c r="L128" s="46">
        <v>0</v>
      </c>
      <c r="M128" s="46">
        <v>0</v>
      </c>
      <c r="N128" s="46">
        <v>0</v>
      </c>
      <c r="O128" s="46">
        <v>0</v>
      </c>
      <c r="P128" s="46">
        <v>0</v>
      </c>
      <c r="Q128" s="47">
        <v>2.9153407212459629E-2</v>
      </c>
    </row>
    <row r="129" spans="1:17" ht="39" customHeight="1" x14ac:dyDescent="0.35">
      <c r="A129" s="18">
        <v>13</v>
      </c>
      <c r="B129" s="19" t="s">
        <v>10</v>
      </c>
      <c r="C129" s="46">
        <v>0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2.0505260849106527E-3</v>
      </c>
      <c r="L129" s="46">
        <v>0</v>
      </c>
      <c r="M129" s="46">
        <v>0</v>
      </c>
      <c r="N129" s="46">
        <v>0</v>
      </c>
      <c r="O129" s="46">
        <v>0</v>
      </c>
      <c r="P129" s="46">
        <v>0</v>
      </c>
      <c r="Q129" s="47">
        <v>7.8939846464225584E-4</v>
      </c>
    </row>
    <row r="130" spans="1:17" ht="39" customHeight="1" x14ac:dyDescent="0.35">
      <c r="A130" s="18">
        <v>14</v>
      </c>
      <c r="B130" s="19" t="s">
        <v>59</v>
      </c>
      <c r="C130" s="46">
        <v>0</v>
      </c>
      <c r="D130" s="46">
        <v>0</v>
      </c>
      <c r="E130" s="46">
        <v>3.6560690229230239E-2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2.0160956096043174E-2</v>
      </c>
      <c r="L130" s="46">
        <v>0</v>
      </c>
      <c r="M130" s="46">
        <v>0</v>
      </c>
      <c r="N130" s="46">
        <v>0</v>
      </c>
      <c r="O130" s="46">
        <v>0</v>
      </c>
      <c r="P130" s="46">
        <v>0</v>
      </c>
      <c r="Q130" s="47">
        <v>2.1372418351682264E-2</v>
      </c>
    </row>
    <row r="131" spans="1:17" ht="39" customHeight="1" x14ac:dyDescent="0.35">
      <c r="A131" s="18">
        <v>15</v>
      </c>
      <c r="B131" s="19" t="s">
        <v>49</v>
      </c>
      <c r="C131" s="46">
        <v>0</v>
      </c>
      <c r="D131" s="46">
        <v>0</v>
      </c>
      <c r="E131" s="46">
        <v>3.9848163737580644E-4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5.1645712959503382E-4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7">
        <v>3.471709516554587E-4</v>
      </c>
    </row>
    <row r="132" spans="1:17" ht="39" customHeight="1" x14ac:dyDescent="0.35">
      <c r="A132" s="18">
        <v>16</v>
      </c>
      <c r="B132" s="19" t="s">
        <v>11</v>
      </c>
      <c r="C132" s="46">
        <v>0</v>
      </c>
      <c r="D132" s="46">
        <v>0</v>
      </c>
      <c r="E132" s="46">
        <v>4.3058154705330198E-2</v>
      </c>
      <c r="F132" s="46">
        <v>0</v>
      </c>
      <c r="G132" s="46">
        <v>0</v>
      </c>
      <c r="H132" s="46">
        <v>0</v>
      </c>
      <c r="I132" s="46">
        <v>0.15185236660003104</v>
      </c>
      <c r="J132" s="46">
        <v>0</v>
      </c>
      <c r="K132" s="46">
        <v>1.4719028193458463E-2</v>
      </c>
      <c r="L132" s="46">
        <v>0</v>
      </c>
      <c r="M132" s="46">
        <v>0</v>
      </c>
      <c r="N132" s="46">
        <v>0.17235020006257101</v>
      </c>
      <c r="O132" s="46">
        <v>0.11121262548808473</v>
      </c>
      <c r="P132" s="46">
        <v>0</v>
      </c>
      <c r="Q132" s="47">
        <v>5.282119309166796E-2</v>
      </c>
    </row>
    <row r="133" spans="1:17" ht="39" customHeight="1" x14ac:dyDescent="0.35">
      <c r="A133" s="18">
        <v>17</v>
      </c>
      <c r="B133" s="19" t="s">
        <v>50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7">
        <v>0</v>
      </c>
    </row>
    <row r="134" spans="1:17" ht="39" customHeight="1" x14ac:dyDescent="0.35">
      <c r="A134" s="18">
        <v>18</v>
      </c>
      <c r="B134" s="19" t="s">
        <v>12</v>
      </c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2.2391882965184184E-2</v>
      </c>
      <c r="J134" s="46">
        <v>0</v>
      </c>
      <c r="K134" s="46">
        <v>2.4675173969540506E-3</v>
      </c>
      <c r="L134" s="46">
        <v>0</v>
      </c>
      <c r="M134" s="46">
        <v>0</v>
      </c>
      <c r="N134" s="46">
        <v>0</v>
      </c>
      <c r="O134" s="46">
        <v>0</v>
      </c>
      <c r="P134" s="46">
        <v>0</v>
      </c>
      <c r="Q134" s="47">
        <v>2.629227043438394E-3</v>
      </c>
    </row>
    <row r="135" spans="1:17" ht="39" customHeight="1" x14ac:dyDescent="0.35">
      <c r="A135" s="18">
        <v>19</v>
      </c>
      <c r="B135" s="19" t="s">
        <v>60</v>
      </c>
      <c r="C135" s="46">
        <v>0</v>
      </c>
      <c r="D135" s="46">
        <v>0</v>
      </c>
      <c r="E135" s="46">
        <v>2.309717638863471E-3</v>
      </c>
      <c r="F135" s="46">
        <v>1.5915119363395226E-2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46">
        <v>0</v>
      </c>
      <c r="Q135" s="47">
        <v>9.3404659696694485E-4</v>
      </c>
    </row>
    <row r="136" spans="1:17" ht="39" customHeight="1" x14ac:dyDescent="0.35">
      <c r="A136" s="18">
        <v>20</v>
      </c>
      <c r="B136" s="19" t="s">
        <v>61</v>
      </c>
      <c r="C136" s="46">
        <v>0</v>
      </c>
      <c r="D136" s="46">
        <v>0</v>
      </c>
      <c r="E136" s="46">
        <v>0.19356983464487904</v>
      </c>
      <c r="F136" s="46">
        <v>5.3050397877984094E-2</v>
      </c>
      <c r="G136" s="46">
        <v>0</v>
      </c>
      <c r="H136" s="46">
        <v>8.7662337662337664E-2</v>
      </c>
      <c r="I136" s="46">
        <v>6.146550848904362E-2</v>
      </c>
      <c r="J136" s="46">
        <v>0</v>
      </c>
      <c r="K136" s="46">
        <v>0.24155847633669941</v>
      </c>
      <c r="L136" s="46">
        <v>0</v>
      </c>
      <c r="M136" s="46">
        <v>0</v>
      </c>
      <c r="N136" s="46">
        <v>0.19369020763695641</v>
      </c>
      <c r="O136" s="46">
        <v>0.14328210482809628</v>
      </c>
      <c r="P136" s="46">
        <v>1</v>
      </c>
      <c r="Q136" s="47">
        <v>0.20720279488029206</v>
      </c>
    </row>
    <row r="137" spans="1:17" ht="39" customHeight="1" x14ac:dyDescent="0.35">
      <c r="A137" s="18">
        <v>21</v>
      </c>
      <c r="B137" s="19" t="s">
        <v>51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46">
        <v>0</v>
      </c>
      <c r="Q137" s="47">
        <v>0</v>
      </c>
    </row>
    <row r="138" spans="1:17" ht="39" customHeight="1" x14ac:dyDescent="0.35">
      <c r="A138" s="18">
        <v>22</v>
      </c>
      <c r="B138" s="19" t="s">
        <v>62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4.5907300408447446E-4</v>
      </c>
      <c r="L138" s="46">
        <v>0</v>
      </c>
      <c r="M138" s="46">
        <v>0</v>
      </c>
      <c r="N138" s="46">
        <v>0</v>
      </c>
      <c r="O138" s="46">
        <v>0</v>
      </c>
      <c r="P138" s="46">
        <v>0</v>
      </c>
      <c r="Q138" s="47">
        <v>1.7673099954677369E-4</v>
      </c>
    </row>
    <row r="139" spans="1:17" ht="39" customHeight="1" x14ac:dyDescent="0.35">
      <c r="A139" s="18">
        <v>23</v>
      </c>
      <c r="B139" s="19" t="s">
        <v>75</v>
      </c>
      <c r="C139" s="46">
        <v>0</v>
      </c>
      <c r="D139" s="46">
        <v>0</v>
      </c>
      <c r="E139" s="46">
        <v>2.272747398062493E-2</v>
      </c>
      <c r="F139" s="46">
        <v>1.5915119363395226E-2</v>
      </c>
      <c r="G139" s="46">
        <v>0</v>
      </c>
      <c r="H139" s="46">
        <v>0</v>
      </c>
      <c r="I139" s="46">
        <v>0</v>
      </c>
      <c r="J139" s="46">
        <v>0</v>
      </c>
      <c r="K139" s="46">
        <v>1.706221331847297E-2</v>
      </c>
      <c r="L139" s="46">
        <v>0</v>
      </c>
      <c r="M139" s="46">
        <v>0</v>
      </c>
      <c r="N139" s="46">
        <v>0</v>
      </c>
      <c r="O139" s="46">
        <v>0</v>
      </c>
      <c r="P139" s="46">
        <v>0</v>
      </c>
      <c r="Q139" s="47">
        <v>1.510376500898823E-2</v>
      </c>
    </row>
    <row r="140" spans="1:17" ht="39" customHeight="1" x14ac:dyDescent="0.35">
      <c r="A140" s="18">
        <v>24</v>
      </c>
      <c r="B140" s="22" t="s">
        <v>13</v>
      </c>
      <c r="C140" s="46">
        <v>0</v>
      </c>
      <c r="D140" s="46">
        <v>0</v>
      </c>
      <c r="E140" s="46">
        <v>0.15021650835630745</v>
      </c>
      <c r="F140" s="46">
        <v>6.3660477453580902E-2</v>
      </c>
      <c r="G140" s="46">
        <v>0</v>
      </c>
      <c r="H140" s="46">
        <v>0.15259740259740259</v>
      </c>
      <c r="I140" s="46">
        <v>0</v>
      </c>
      <c r="J140" s="46">
        <v>0</v>
      </c>
      <c r="K140" s="46">
        <v>0.14071543977280984</v>
      </c>
      <c r="L140" s="46">
        <v>0</v>
      </c>
      <c r="M140" s="46">
        <v>0</v>
      </c>
      <c r="N140" s="46">
        <v>0</v>
      </c>
      <c r="O140" s="46">
        <v>1.1012497144908146E-2</v>
      </c>
      <c r="P140" s="46">
        <v>0</v>
      </c>
      <c r="Q140" s="47">
        <v>0.11104556243665097</v>
      </c>
    </row>
    <row r="141" spans="1:17" ht="39" customHeight="1" x14ac:dyDescent="0.35">
      <c r="A141" s="18">
        <v>25</v>
      </c>
      <c r="B141" s="22" t="s">
        <v>63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7">
        <v>0</v>
      </c>
    </row>
    <row r="142" spans="1:17" ht="39" customHeight="1" x14ac:dyDescent="0.35">
      <c r="A142" s="18">
        <v>26</v>
      </c>
      <c r="B142" s="19" t="s">
        <v>33</v>
      </c>
      <c r="C142" s="46">
        <v>0</v>
      </c>
      <c r="D142" s="46">
        <v>0</v>
      </c>
      <c r="E142" s="46">
        <v>1.0958245027834677E-3</v>
      </c>
      <c r="F142" s="46">
        <v>3.1830238726790451E-2</v>
      </c>
      <c r="G142" s="46">
        <v>0</v>
      </c>
      <c r="H142" s="46">
        <v>0</v>
      </c>
      <c r="I142" s="46">
        <v>0</v>
      </c>
      <c r="J142" s="46">
        <v>0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47">
        <v>5.563071643700186E-4</v>
      </c>
    </row>
    <row r="143" spans="1:17" ht="39" customHeight="1" x14ac:dyDescent="0.35">
      <c r="A143" s="18">
        <v>27</v>
      </c>
      <c r="B143" s="19" t="s">
        <v>14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46">
        <v>0</v>
      </c>
      <c r="Q143" s="47">
        <v>0</v>
      </c>
    </row>
    <row r="144" spans="1:17" ht="39" customHeight="1" x14ac:dyDescent="0.35">
      <c r="A144" s="18">
        <v>28</v>
      </c>
      <c r="B144" s="19" t="s">
        <v>52</v>
      </c>
      <c r="C144" s="46">
        <v>0.88120000000000009</v>
      </c>
      <c r="D144" s="46">
        <v>0</v>
      </c>
      <c r="E144" s="46">
        <v>9.3608502122283652E-2</v>
      </c>
      <c r="F144" s="46">
        <v>0.32625994694960214</v>
      </c>
      <c r="G144" s="46">
        <v>0</v>
      </c>
      <c r="H144" s="46">
        <v>0</v>
      </c>
      <c r="I144" s="46">
        <v>0</v>
      </c>
      <c r="J144" s="46">
        <v>0</v>
      </c>
      <c r="K144" s="46">
        <v>0.10438746271625844</v>
      </c>
      <c r="L144" s="46">
        <v>0</v>
      </c>
      <c r="M144" s="46">
        <v>0</v>
      </c>
      <c r="N144" s="46">
        <v>0</v>
      </c>
      <c r="O144" s="46">
        <v>0</v>
      </c>
      <c r="P144" s="46">
        <v>0</v>
      </c>
      <c r="Q144" s="47">
        <v>9.0751509968923824E-2</v>
      </c>
    </row>
    <row r="145" spans="1:17" ht="39" customHeight="1" x14ac:dyDescent="0.35">
      <c r="A145" s="18">
        <v>29</v>
      </c>
      <c r="B145" s="19" t="s">
        <v>64</v>
      </c>
      <c r="C145" s="46">
        <v>0</v>
      </c>
      <c r="D145" s="46">
        <v>0</v>
      </c>
      <c r="E145" s="46">
        <v>0</v>
      </c>
      <c r="F145" s="46">
        <v>0</v>
      </c>
      <c r="G145" s="46">
        <v>0</v>
      </c>
      <c r="H145" s="46">
        <v>0</v>
      </c>
      <c r="I145" s="46">
        <v>2.7758946760873874E-2</v>
      </c>
      <c r="J145" s="46">
        <v>0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7">
        <v>2.0818053423055476E-3</v>
      </c>
    </row>
    <row r="146" spans="1:17" ht="39" customHeight="1" x14ac:dyDescent="0.35">
      <c r="A146" s="18">
        <v>30</v>
      </c>
      <c r="B146" s="19" t="s">
        <v>45</v>
      </c>
      <c r="C146" s="46">
        <v>0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46">
        <v>8.454397818181883E-2</v>
      </c>
      <c r="J146" s="46">
        <v>0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46">
        <v>0</v>
      </c>
      <c r="Q146" s="47">
        <v>6.3404460895018968E-3</v>
      </c>
    </row>
    <row r="147" spans="1:17" ht="39" customHeight="1" x14ac:dyDescent="0.35">
      <c r="A147" s="18">
        <v>31</v>
      </c>
      <c r="B147" s="19" t="s">
        <v>27</v>
      </c>
      <c r="C147" s="46">
        <v>0</v>
      </c>
      <c r="D147" s="46">
        <v>0</v>
      </c>
      <c r="E147" s="46">
        <v>7.9696327475161288E-4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46">
        <v>0</v>
      </c>
      <c r="Q147" s="47">
        <v>2.9669715433067661E-4</v>
      </c>
    </row>
    <row r="148" spans="1:17" ht="39" customHeight="1" x14ac:dyDescent="0.35">
      <c r="A148" s="18">
        <v>32</v>
      </c>
      <c r="B148" s="19" t="s">
        <v>15</v>
      </c>
      <c r="C148" s="46">
        <v>0</v>
      </c>
      <c r="D148" s="46">
        <v>0</v>
      </c>
      <c r="E148" s="46">
        <v>2.0474576871535418E-2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1.1977979798237415E-2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47">
        <v>1.2233576000266193E-2</v>
      </c>
    </row>
    <row r="149" spans="1:17" ht="39" customHeight="1" x14ac:dyDescent="0.35">
      <c r="A149" s="18">
        <v>33</v>
      </c>
      <c r="B149" s="19" t="s">
        <v>53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>
        <v>0</v>
      </c>
      <c r="O149" s="46">
        <v>0</v>
      </c>
      <c r="P149" s="46">
        <v>0</v>
      </c>
      <c r="Q149" s="47">
        <v>0</v>
      </c>
    </row>
    <row r="150" spans="1:17" ht="39" customHeight="1" x14ac:dyDescent="0.35">
      <c r="A150" s="18">
        <v>34</v>
      </c>
      <c r="B150" s="19" t="s">
        <v>54</v>
      </c>
      <c r="C150" s="46">
        <v>0</v>
      </c>
      <c r="D150" s="46">
        <v>0</v>
      </c>
      <c r="E150" s="46">
        <v>3.9220924123192806E-3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7.6448407207956237E-3</v>
      </c>
      <c r="L150" s="46">
        <v>0</v>
      </c>
      <c r="M150" s="46">
        <v>0</v>
      </c>
      <c r="N150" s="46">
        <v>0</v>
      </c>
      <c r="O150" s="46">
        <v>0</v>
      </c>
      <c r="P150" s="46">
        <v>0</v>
      </c>
      <c r="Q150" s="47">
        <v>4.4031966686261768E-3</v>
      </c>
    </row>
    <row r="151" spans="1:17" ht="39" customHeight="1" x14ac:dyDescent="0.35">
      <c r="A151" s="18">
        <v>35</v>
      </c>
      <c r="B151" s="19" t="s">
        <v>55</v>
      </c>
      <c r="C151" s="46">
        <v>0</v>
      </c>
      <c r="D151" s="46">
        <v>0</v>
      </c>
      <c r="E151" s="46">
        <v>3.7749493780734729E-2</v>
      </c>
      <c r="F151" s="46">
        <v>0.15119363395225466</v>
      </c>
      <c r="G151" s="46">
        <v>0</v>
      </c>
      <c r="H151" s="46">
        <v>0</v>
      </c>
      <c r="I151" s="46">
        <v>0</v>
      </c>
      <c r="J151" s="46">
        <v>0</v>
      </c>
      <c r="K151" s="46">
        <v>1.0759523533229872E-2</v>
      </c>
      <c r="L151" s="46">
        <v>0</v>
      </c>
      <c r="M151" s="46">
        <v>0</v>
      </c>
      <c r="N151" s="46">
        <v>0</v>
      </c>
      <c r="O151" s="46">
        <v>0</v>
      </c>
      <c r="P151" s="46">
        <v>0</v>
      </c>
      <c r="Q151" s="47">
        <v>1.8900343753542579E-2</v>
      </c>
    </row>
    <row r="152" spans="1:17" ht="39" customHeight="1" x14ac:dyDescent="0.35">
      <c r="A152" s="18">
        <v>36</v>
      </c>
      <c r="B152" s="19" t="s">
        <v>16</v>
      </c>
      <c r="C152" s="46">
        <v>0</v>
      </c>
      <c r="D152" s="46">
        <v>0</v>
      </c>
      <c r="E152" s="46">
        <v>3.0188673676007857E-2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3.0238246137091949E-2</v>
      </c>
      <c r="L152" s="46">
        <v>0</v>
      </c>
      <c r="M152" s="46">
        <v>0</v>
      </c>
      <c r="N152" s="46">
        <v>0</v>
      </c>
      <c r="O152" s="46">
        <v>0</v>
      </c>
      <c r="P152" s="46">
        <v>0</v>
      </c>
      <c r="Q152" s="47">
        <v>2.2879705614746847E-2</v>
      </c>
    </row>
    <row r="153" spans="1:17" ht="39" customHeight="1" x14ac:dyDescent="0.35">
      <c r="A153" s="18">
        <v>37</v>
      </c>
      <c r="B153" s="19" t="s">
        <v>17</v>
      </c>
      <c r="C153" s="46">
        <v>0</v>
      </c>
      <c r="D153" s="46">
        <v>0</v>
      </c>
      <c r="E153" s="46">
        <v>1.6374643580313233E-2</v>
      </c>
      <c r="F153" s="46">
        <v>0</v>
      </c>
      <c r="G153" s="46">
        <v>0</v>
      </c>
      <c r="H153" s="46">
        <v>0</v>
      </c>
      <c r="I153" s="46">
        <v>0</v>
      </c>
      <c r="J153" s="46">
        <v>0</v>
      </c>
      <c r="K153" s="46">
        <v>1.209529845483678E-2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7">
        <v>1.0752398561760334E-2</v>
      </c>
    </row>
    <row r="154" spans="1:17" ht="39" customHeight="1" x14ac:dyDescent="0.35">
      <c r="A154" s="18">
        <v>38</v>
      </c>
      <c r="B154" s="19" t="s">
        <v>56</v>
      </c>
      <c r="C154" s="46">
        <v>0</v>
      </c>
      <c r="D154" s="46">
        <v>0</v>
      </c>
      <c r="E154" s="46">
        <v>2.132614688918668E-2</v>
      </c>
      <c r="F154" s="46">
        <v>0</v>
      </c>
      <c r="G154" s="46">
        <v>0</v>
      </c>
      <c r="H154" s="46">
        <v>0</v>
      </c>
      <c r="I154" s="46">
        <v>8.1242917054618377E-2</v>
      </c>
      <c r="J154" s="46">
        <v>0</v>
      </c>
      <c r="K154" s="46">
        <v>6.3058777922159071E-3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47">
        <v>1.6459872980449604E-2</v>
      </c>
    </row>
    <row r="155" spans="1:17" ht="39" customHeight="1" x14ac:dyDescent="0.35">
      <c r="A155" s="18">
        <v>39</v>
      </c>
      <c r="B155" s="19" t="s">
        <v>18</v>
      </c>
      <c r="C155" s="46">
        <v>3.2399999999999998E-2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7">
        <v>5.2194124353304881E-4</v>
      </c>
    </row>
    <row r="156" spans="1:17" ht="39" customHeight="1" x14ac:dyDescent="0.35">
      <c r="A156" s="18">
        <v>40</v>
      </c>
      <c r="B156" s="19" t="s">
        <v>19</v>
      </c>
      <c r="C156" s="46">
        <v>0</v>
      </c>
      <c r="D156" s="46">
        <v>0</v>
      </c>
      <c r="E156" s="46">
        <v>2.7893714616306453E-3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6.3122538061615243E-4</v>
      </c>
      <c r="L156" s="46">
        <v>0</v>
      </c>
      <c r="M156" s="46">
        <v>0</v>
      </c>
      <c r="N156" s="46">
        <v>0</v>
      </c>
      <c r="O156" s="46">
        <v>0</v>
      </c>
      <c r="P156" s="46">
        <v>0</v>
      </c>
      <c r="Q156" s="47">
        <v>1.281445164534182E-3</v>
      </c>
    </row>
    <row r="157" spans="1:17" ht="39" customHeight="1" x14ac:dyDescent="0.35">
      <c r="A157" s="18">
        <v>41</v>
      </c>
      <c r="B157" s="19" t="s">
        <v>76</v>
      </c>
      <c r="C157" s="46">
        <v>0</v>
      </c>
      <c r="D157" s="46">
        <v>0</v>
      </c>
      <c r="E157" s="46">
        <v>1.0581901259201972E-2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6.4780301687475846E-3</v>
      </c>
      <c r="L157" s="46">
        <v>0</v>
      </c>
      <c r="M157" s="46">
        <v>0</v>
      </c>
      <c r="N157" s="46">
        <v>0</v>
      </c>
      <c r="O157" s="46">
        <v>0</v>
      </c>
      <c r="P157" s="46">
        <v>0</v>
      </c>
      <c r="Q157" s="47">
        <v>6.4333496538840126E-3</v>
      </c>
    </row>
    <row r="158" spans="1:17" ht="39" customHeight="1" x14ac:dyDescent="0.35">
      <c r="A158" s="18">
        <v>42</v>
      </c>
      <c r="B158" s="19" t="s">
        <v>57</v>
      </c>
      <c r="C158" s="46">
        <v>0</v>
      </c>
      <c r="D158" s="46">
        <v>0</v>
      </c>
      <c r="E158" s="46">
        <v>1.2618585183567204E-3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1.3737122045833336E-2</v>
      </c>
      <c r="L158" s="46">
        <v>0</v>
      </c>
      <c r="M158" s="46">
        <v>0</v>
      </c>
      <c r="N158" s="46">
        <v>0</v>
      </c>
      <c r="O158" s="46">
        <v>0</v>
      </c>
      <c r="P158" s="46">
        <v>0</v>
      </c>
      <c r="Q158" s="47">
        <v>5.7582001960725148E-3</v>
      </c>
    </row>
    <row r="159" spans="1:17" ht="39" customHeight="1" x14ac:dyDescent="0.35">
      <c r="A159" s="18">
        <v>43</v>
      </c>
      <c r="B159" s="19" t="s">
        <v>28</v>
      </c>
      <c r="C159" s="46">
        <v>0</v>
      </c>
      <c r="D159" s="46">
        <v>0</v>
      </c>
      <c r="E159" s="46">
        <v>2.9221986740892475E-3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3.7586602209416353E-3</v>
      </c>
      <c r="L159" s="46">
        <v>0</v>
      </c>
      <c r="M159" s="46">
        <v>0</v>
      </c>
      <c r="N159" s="46">
        <v>0</v>
      </c>
      <c r="O159" s="46">
        <v>0</v>
      </c>
      <c r="P159" s="46">
        <v>0</v>
      </c>
      <c r="Q159" s="47">
        <v>2.5348746246683573E-3</v>
      </c>
    </row>
    <row r="160" spans="1:17" ht="39" customHeight="1" x14ac:dyDescent="0.35">
      <c r="A160" s="18">
        <v>44</v>
      </c>
      <c r="B160" s="19" t="s">
        <v>35</v>
      </c>
      <c r="C160" s="46">
        <v>0</v>
      </c>
      <c r="D160" s="46">
        <v>0</v>
      </c>
      <c r="E160" s="46">
        <v>6.7520499666456095E-3</v>
      </c>
      <c r="F160" s="46">
        <v>0</v>
      </c>
      <c r="G160" s="46">
        <v>0</v>
      </c>
      <c r="H160" s="46">
        <v>0</v>
      </c>
      <c r="I160" s="46">
        <v>0.43030364404236676</v>
      </c>
      <c r="J160" s="46">
        <v>0</v>
      </c>
      <c r="K160" s="46">
        <v>1.6354475770509403E-2</v>
      </c>
      <c r="L160" s="46">
        <v>0</v>
      </c>
      <c r="M160" s="46">
        <v>0</v>
      </c>
      <c r="N160" s="46">
        <v>0</v>
      </c>
      <c r="O160" s="46">
        <v>0</v>
      </c>
      <c r="P160" s="46">
        <v>0</v>
      </c>
      <c r="Q160" s="47">
        <v>4.1080706415899775E-2</v>
      </c>
    </row>
    <row r="161" spans="1:17" ht="39" customHeight="1" x14ac:dyDescent="0.35">
      <c r="A161" s="18">
        <v>45</v>
      </c>
      <c r="B161" s="19" t="s">
        <v>65</v>
      </c>
      <c r="C161" s="46">
        <v>0</v>
      </c>
      <c r="D161" s="46">
        <v>0</v>
      </c>
      <c r="E161" s="46">
        <v>1.3780823292579973E-2</v>
      </c>
      <c r="F161" s="46">
        <v>0.10344827586206898</v>
      </c>
      <c r="G161" s="46">
        <v>0</v>
      </c>
      <c r="H161" s="46">
        <v>0</v>
      </c>
      <c r="I161" s="46">
        <v>0</v>
      </c>
      <c r="J161" s="46">
        <v>0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46">
        <v>0</v>
      </c>
      <c r="Q161" s="47">
        <v>5.6125211694219657E-3</v>
      </c>
    </row>
    <row r="162" spans="1:17" ht="39" customHeight="1" x14ac:dyDescent="0.35">
      <c r="A162" s="18">
        <v>46</v>
      </c>
      <c r="B162" s="19" t="s">
        <v>20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0</v>
      </c>
      <c r="I162" s="46">
        <v>2.7008721359453862E-2</v>
      </c>
      <c r="J162" s="46">
        <v>0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46">
        <v>0</v>
      </c>
      <c r="Q162" s="47">
        <v>2.0255415632052941E-3</v>
      </c>
    </row>
    <row r="163" spans="1:17" ht="39" customHeight="1" x14ac:dyDescent="0.35">
      <c r="A163" s="18">
        <v>47</v>
      </c>
      <c r="B163" s="19" t="s">
        <v>21</v>
      </c>
      <c r="C163" s="46">
        <v>0</v>
      </c>
      <c r="D163" s="46">
        <v>0</v>
      </c>
      <c r="E163" s="46">
        <v>3.0015998299811671E-2</v>
      </c>
      <c r="F163" s="46">
        <v>0</v>
      </c>
      <c r="G163" s="46">
        <v>0</v>
      </c>
      <c r="H163" s="46">
        <v>0</v>
      </c>
      <c r="I163" s="46">
        <v>0</v>
      </c>
      <c r="J163" s="46">
        <v>0</v>
      </c>
      <c r="K163" s="46">
        <v>2.5659630522743875E-2</v>
      </c>
      <c r="L163" s="46">
        <v>0</v>
      </c>
      <c r="M163" s="46">
        <v>0</v>
      </c>
      <c r="N163" s="46">
        <v>0</v>
      </c>
      <c r="O163" s="46">
        <v>0</v>
      </c>
      <c r="P163" s="46">
        <v>0</v>
      </c>
      <c r="Q163" s="47">
        <v>2.1052774970551056E-2</v>
      </c>
    </row>
    <row r="164" spans="1:17" ht="39" customHeight="1" x14ac:dyDescent="0.35">
      <c r="A164" s="18">
        <v>48</v>
      </c>
      <c r="B164" s="19" t="s">
        <v>58</v>
      </c>
      <c r="C164" s="46">
        <v>0</v>
      </c>
      <c r="D164" s="46">
        <v>0</v>
      </c>
      <c r="E164" s="46">
        <v>0</v>
      </c>
      <c r="F164" s="46">
        <v>0</v>
      </c>
      <c r="G164" s="46">
        <v>0</v>
      </c>
      <c r="H164" s="46">
        <v>0</v>
      </c>
      <c r="I164" s="46">
        <v>0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46">
        <v>0</v>
      </c>
      <c r="Q164" s="47">
        <v>0</v>
      </c>
    </row>
    <row r="165" spans="1:17" ht="39" customHeight="1" x14ac:dyDescent="0.3">
      <c r="A165" s="9"/>
      <c r="B165" s="28" t="s">
        <v>22</v>
      </c>
      <c r="C165" s="40">
        <v>1.0000000000000002</v>
      </c>
      <c r="D165" s="40">
        <v>0</v>
      </c>
      <c r="E165" s="40">
        <v>0.99999999999999989</v>
      </c>
      <c r="F165" s="40">
        <v>1</v>
      </c>
      <c r="G165" s="40">
        <v>1</v>
      </c>
      <c r="H165" s="40">
        <v>1</v>
      </c>
      <c r="I165" s="40">
        <v>1.0000000000000002</v>
      </c>
      <c r="J165" s="40">
        <v>0</v>
      </c>
      <c r="K165" s="40">
        <v>0.99999999999999989</v>
      </c>
      <c r="L165" s="40">
        <v>0</v>
      </c>
      <c r="M165" s="40">
        <v>1</v>
      </c>
      <c r="N165" s="40">
        <v>1</v>
      </c>
      <c r="O165" s="40">
        <v>1</v>
      </c>
      <c r="P165" s="40">
        <v>1</v>
      </c>
      <c r="Q165" s="40">
        <v>0.99999999999999956</v>
      </c>
    </row>
    <row r="166" spans="1:17" ht="41.25" customHeight="1" x14ac:dyDescent="0.35">
      <c r="A166" s="9"/>
      <c r="B166" s="19" t="s">
        <v>70</v>
      </c>
      <c r="C166" s="46">
        <v>0</v>
      </c>
      <c r="D166" s="46">
        <v>0</v>
      </c>
      <c r="E166" s="46">
        <v>0</v>
      </c>
      <c r="F166" s="46">
        <v>0</v>
      </c>
      <c r="G166" s="46">
        <v>0</v>
      </c>
      <c r="H166" s="46">
        <v>0</v>
      </c>
      <c r="I166" s="46">
        <v>0</v>
      </c>
      <c r="J166" s="46">
        <v>0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46">
        <v>0</v>
      </c>
      <c r="Q166" s="47">
        <v>0</v>
      </c>
    </row>
    <row r="167" spans="1:17" ht="42.75" customHeight="1" x14ac:dyDescent="0.35">
      <c r="A167" s="9"/>
      <c r="B167" s="10" t="s">
        <v>71</v>
      </c>
      <c r="C167" s="40">
        <v>1.0000000000000002</v>
      </c>
      <c r="D167" s="40">
        <v>0</v>
      </c>
      <c r="E167" s="40">
        <v>0.99999999999999989</v>
      </c>
      <c r="F167" s="40">
        <v>1</v>
      </c>
      <c r="G167" s="40">
        <v>1</v>
      </c>
      <c r="H167" s="40">
        <v>1</v>
      </c>
      <c r="I167" s="40">
        <v>1.0000000000000002</v>
      </c>
      <c r="J167" s="40">
        <v>0</v>
      </c>
      <c r="K167" s="40">
        <v>0.99999999999999989</v>
      </c>
      <c r="L167" s="40">
        <v>0</v>
      </c>
      <c r="M167" s="40">
        <v>1</v>
      </c>
      <c r="N167" s="40">
        <v>1</v>
      </c>
      <c r="O167" s="40">
        <v>1</v>
      </c>
      <c r="P167" s="40">
        <v>1</v>
      </c>
      <c r="Q167" s="40">
        <v>0.99999999999999956</v>
      </c>
    </row>
    <row r="168" spans="1:17" ht="30.75" customHeight="1" x14ac:dyDescent="0.35">
      <c r="A168" s="11" t="s">
        <v>66</v>
      </c>
    </row>
  </sheetData>
  <mergeCells count="2">
    <mergeCell ref="B57:B58"/>
    <mergeCell ref="C115:F11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5237-B35E-4C5A-B9C1-5C50E2F5F464}">
  <dimension ref="A1:Q168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91.85546875" bestFit="1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4.42578125" customWidth="1"/>
    <col min="9" max="10" width="26.28515625" customWidth="1"/>
    <col min="11" max="11" width="28" customWidth="1"/>
    <col min="12" max="12" width="24.5703125" customWidth="1"/>
    <col min="13" max="13" width="21.5703125" customWidth="1"/>
    <col min="14" max="14" width="30.28515625" customWidth="1"/>
    <col min="15" max="15" width="24.85546875" customWidth="1"/>
    <col min="16" max="16" width="22.28515625" customWidth="1"/>
    <col min="17" max="17" width="25.42578125" customWidth="1"/>
    <col min="18" max="18" width="11.7109375" customWidth="1"/>
    <col min="19" max="19" width="44.5703125" customWidth="1"/>
  </cols>
  <sheetData>
    <row r="1" spans="1:17" ht="33.75" x14ac:dyDescent="0.5">
      <c r="B1" s="15" t="s">
        <v>68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"/>
    </row>
    <row r="2" spans="1:17" ht="26.25" x14ac:dyDescent="0.4">
      <c r="B2" s="2">
        <v>44896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17" t="s">
        <v>1</v>
      </c>
      <c r="C3" s="6" t="s">
        <v>38</v>
      </c>
      <c r="D3" s="6" t="s">
        <v>39</v>
      </c>
      <c r="E3" s="6" t="s">
        <v>40</v>
      </c>
      <c r="F3" s="6" t="s">
        <v>41</v>
      </c>
      <c r="G3" s="6" t="s">
        <v>32</v>
      </c>
      <c r="H3" s="6" t="s">
        <v>2</v>
      </c>
      <c r="I3" s="6" t="s">
        <v>37</v>
      </c>
      <c r="J3" s="6" t="s">
        <v>36</v>
      </c>
      <c r="K3" s="6" t="s">
        <v>42</v>
      </c>
      <c r="L3" s="6" t="s">
        <v>3</v>
      </c>
      <c r="M3" s="6" t="s">
        <v>43</v>
      </c>
      <c r="N3" s="6" t="s">
        <v>44</v>
      </c>
      <c r="O3" s="6" t="s">
        <v>4</v>
      </c>
      <c r="P3" s="7" t="s">
        <v>5</v>
      </c>
      <c r="Q3" s="1"/>
    </row>
    <row r="4" spans="1:17" ht="39" customHeight="1" x14ac:dyDescent="0.35">
      <c r="A4" s="18">
        <v>1</v>
      </c>
      <c r="B4" s="19" t="s">
        <v>34</v>
      </c>
      <c r="C4" s="29">
        <v>0</v>
      </c>
      <c r="D4" s="30">
        <v>0</v>
      </c>
      <c r="E4" s="29">
        <v>0</v>
      </c>
      <c r="F4" s="29">
        <v>0</v>
      </c>
      <c r="G4" s="29">
        <v>0</v>
      </c>
      <c r="H4" s="29">
        <v>0</v>
      </c>
      <c r="I4" s="30">
        <v>0</v>
      </c>
      <c r="J4" s="30">
        <v>0</v>
      </c>
      <c r="K4" s="29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1"/>
    </row>
    <row r="5" spans="1:17" ht="39" customHeight="1" x14ac:dyDescent="0.35">
      <c r="A5" s="18">
        <v>2</v>
      </c>
      <c r="B5" s="19" t="s">
        <v>46</v>
      </c>
      <c r="C5" s="29">
        <v>0</v>
      </c>
      <c r="D5" s="30">
        <v>0</v>
      </c>
      <c r="E5" s="29">
        <v>1152500</v>
      </c>
      <c r="F5" s="29">
        <v>0</v>
      </c>
      <c r="G5" s="29">
        <v>0</v>
      </c>
      <c r="H5" s="29"/>
      <c r="I5" s="30">
        <v>2774990</v>
      </c>
      <c r="J5" s="30">
        <v>0</v>
      </c>
      <c r="K5" s="29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1"/>
    </row>
    <row r="6" spans="1:17" ht="39" customHeight="1" x14ac:dyDescent="0.35">
      <c r="A6" s="18">
        <v>3</v>
      </c>
      <c r="B6" s="19" t="s">
        <v>47</v>
      </c>
      <c r="C6" s="30">
        <v>0</v>
      </c>
      <c r="D6" s="30">
        <v>0</v>
      </c>
      <c r="E6" s="30">
        <v>4327500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5443500</v>
      </c>
      <c r="L6" s="30">
        <v>0</v>
      </c>
      <c r="M6" s="30">
        <v>0</v>
      </c>
      <c r="N6" s="30">
        <v>19281500</v>
      </c>
      <c r="O6" s="30">
        <v>0</v>
      </c>
      <c r="P6" s="30">
        <v>0</v>
      </c>
      <c r="Q6" s="1"/>
    </row>
    <row r="7" spans="1:17" ht="39" customHeight="1" x14ac:dyDescent="0.35">
      <c r="A7" s="18">
        <v>4</v>
      </c>
      <c r="B7" s="19" t="s">
        <v>25</v>
      </c>
      <c r="C7" s="29">
        <v>0</v>
      </c>
      <c r="D7" s="30">
        <v>0</v>
      </c>
      <c r="E7" s="29">
        <v>0</v>
      </c>
      <c r="F7" s="29">
        <v>0</v>
      </c>
      <c r="G7" s="29">
        <v>0</v>
      </c>
      <c r="H7" s="29">
        <v>0</v>
      </c>
      <c r="I7" s="30">
        <v>0</v>
      </c>
      <c r="J7" s="30">
        <v>0</v>
      </c>
      <c r="K7" s="29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1"/>
    </row>
    <row r="8" spans="1:17" ht="39" customHeight="1" x14ac:dyDescent="0.35">
      <c r="A8" s="18">
        <v>5</v>
      </c>
      <c r="B8" s="19" t="s">
        <v>48</v>
      </c>
      <c r="C8" s="29">
        <v>0</v>
      </c>
      <c r="D8" s="30">
        <v>0</v>
      </c>
      <c r="E8" s="29">
        <v>9884500</v>
      </c>
      <c r="F8" s="29">
        <v>108000</v>
      </c>
      <c r="G8" s="29">
        <v>0</v>
      </c>
      <c r="H8" s="29">
        <v>121500</v>
      </c>
      <c r="I8" s="30">
        <v>1177580</v>
      </c>
      <c r="J8" s="30">
        <v>0</v>
      </c>
      <c r="K8" s="29">
        <v>0</v>
      </c>
      <c r="L8" s="30">
        <v>0</v>
      </c>
      <c r="M8" s="30">
        <v>0</v>
      </c>
      <c r="N8" s="30">
        <v>0</v>
      </c>
      <c r="O8" s="30">
        <v>13116000</v>
      </c>
      <c r="P8" s="30">
        <v>0</v>
      </c>
      <c r="Q8" s="1"/>
    </row>
    <row r="9" spans="1:17" ht="39" customHeight="1" x14ac:dyDescent="0.35">
      <c r="A9" s="18">
        <v>6</v>
      </c>
      <c r="B9" s="19" t="s">
        <v>6</v>
      </c>
      <c r="C9" s="29">
        <v>0</v>
      </c>
      <c r="D9" s="30">
        <v>0</v>
      </c>
      <c r="E9" s="29">
        <v>509500</v>
      </c>
      <c r="F9" s="29">
        <v>0</v>
      </c>
      <c r="G9" s="29">
        <v>0</v>
      </c>
      <c r="H9" s="29">
        <v>0</v>
      </c>
      <c r="I9" s="30">
        <v>0</v>
      </c>
      <c r="J9" s="30">
        <v>0</v>
      </c>
      <c r="K9" s="29">
        <v>4395500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1"/>
    </row>
    <row r="10" spans="1:17" ht="39" customHeight="1" x14ac:dyDescent="0.35">
      <c r="A10" s="18">
        <v>7</v>
      </c>
      <c r="B10" s="19" t="s">
        <v>7</v>
      </c>
      <c r="C10" s="29">
        <v>0</v>
      </c>
      <c r="D10" s="30">
        <v>0</v>
      </c>
      <c r="E10" s="29">
        <v>10356500</v>
      </c>
      <c r="F10" s="29">
        <v>162000</v>
      </c>
      <c r="G10" s="29">
        <v>0</v>
      </c>
      <c r="H10" s="29">
        <v>0</v>
      </c>
      <c r="I10" s="30">
        <v>0</v>
      </c>
      <c r="J10" s="30">
        <v>0</v>
      </c>
      <c r="K10" s="29">
        <v>16718500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1"/>
    </row>
    <row r="11" spans="1:17" ht="39" customHeight="1" x14ac:dyDescent="0.35">
      <c r="A11" s="18">
        <v>8</v>
      </c>
      <c r="B11" s="19" t="s">
        <v>74</v>
      </c>
      <c r="C11" s="29">
        <v>0</v>
      </c>
      <c r="D11" s="30">
        <v>0</v>
      </c>
      <c r="E11" s="29">
        <v>0</v>
      </c>
      <c r="F11" s="29">
        <v>0</v>
      </c>
      <c r="G11" s="29">
        <v>0</v>
      </c>
      <c r="H11" s="29">
        <v>0</v>
      </c>
      <c r="I11" s="30">
        <v>0</v>
      </c>
      <c r="J11" s="30">
        <v>0</v>
      </c>
      <c r="K11" s="29">
        <v>0</v>
      </c>
      <c r="L11" s="29">
        <v>0</v>
      </c>
      <c r="M11" s="30">
        <v>0</v>
      </c>
      <c r="N11" s="29">
        <v>0</v>
      </c>
      <c r="O11" s="29">
        <v>0</v>
      </c>
      <c r="P11" s="29">
        <v>0</v>
      </c>
      <c r="Q11" s="1"/>
    </row>
    <row r="12" spans="1:17" ht="39" customHeight="1" x14ac:dyDescent="0.35">
      <c r="A12" s="18">
        <v>9</v>
      </c>
      <c r="B12" s="19" t="s">
        <v>67</v>
      </c>
      <c r="C12" s="29">
        <v>0</v>
      </c>
      <c r="D12" s="29">
        <v>0</v>
      </c>
      <c r="E12" s="29">
        <v>72000</v>
      </c>
      <c r="F12" s="29">
        <v>0</v>
      </c>
      <c r="G12" s="29">
        <v>0</v>
      </c>
      <c r="H12" s="29">
        <v>0</v>
      </c>
      <c r="I12" s="30">
        <v>0</v>
      </c>
      <c r="J12" s="30">
        <v>0</v>
      </c>
      <c r="K12" s="29">
        <v>0</v>
      </c>
      <c r="L12" s="29">
        <v>0</v>
      </c>
      <c r="M12" s="30">
        <v>0</v>
      </c>
      <c r="N12" s="30">
        <v>0</v>
      </c>
      <c r="O12" s="30">
        <v>0</v>
      </c>
      <c r="P12" s="29">
        <v>0</v>
      </c>
      <c r="Q12" s="1"/>
    </row>
    <row r="13" spans="1:17" ht="39" customHeight="1" x14ac:dyDescent="0.35">
      <c r="A13" s="18">
        <v>10</v>
      </c>
      <c r="B13" s="19" t="s">
        <v>8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30">
        <v>0</v>
      </c>
      <c r="J13" s="30">
        <v>0</v>
      </c>
      <c r="K13" s="29">
        <v>0</v>
      </c>
      <c r="L13" s="29">
        <v>0</v>
      </c>
      <c r="M13" s="30">
        <v>0</v>
      </c>
      <c r="N13" s="30">
        <v>0</v>
      </c>
      <c r="O13" s="30">
        <v>0</v>
      </c>
      <c r="P13" s="29">
        <v>0</v>
      </c>
      <c r="Q13" s="1"/>
    </row>
    <row r="14" spans="1:17" ht="39" customHeight="1" x14ac:dyDescent="0.35">
      <c r="A14" s="18">
        <v>11</v>
      </c>
      <c r="B14" s="19" t="s">
        <v>9</v>
      </c>
      <c r="C14" s="29">
        <v>0</v>
      </c>
      <c r="D14" s="30">
        <v>0</v>
      </c>
      <c r="E14" s="29">
        <v>8095800</v>
      </c>
      <c r="F14" s="29">
        <v>0</v>
      </c>
      <c r="G14" s="29">
        <v>0</v>
      </c>
      <c r="H14" s="29">
        <v>0</v>
      </c>
      <c r="I14" s="30">
        <v>0</v>
      </c>
      <c r="J14" s="30">
        <v>0</v>
      </c>
      <c r="K14" s="29">
        <v>13117000</v>
      </c>
      <c r="L14" s="29">
        <v>0</v>
      </c>
      <c r="M14" s="30">
        <v>0</v>
      </c>
      <c r="N14" s="30">
        <v>0</v>
      </c>
      <c r="O14" s="30">
        <v>0</v>
      </c>
      <c r="P14" s="30">
        <v>0</v>
      </c>
      <c r="Q14" s="1"/>
    </row>
    <row r="15" spans="1:17" ht="39" customHeight="1" x14ac:dyDescent="0.35">
      <c r="A15" s="18">
        <v>12</v>
      </c>
      <c r="B15" s="19" t="s">
        <v>26</v>
      </c>
      <c r="C15" s="29">
        <v>0</v>
      </c>
      <c r="D15" s="30">
        <v>0</v>
      </c>
      <c r="E15" s="29">
        <v>7770300</v>
      </c>
      <c r="F15" s="29">
        <v>81000</v>
      </c>
      <c r="G15" s="29">
        <v>0</v>
      </c>
      <c r="H15" s="29">
        <v>0</v>
      </c>
      <c r="I15" s="30">
        <v>0</v>
      </c>
      <c r="J15" s="30">
        <v>0</v>
      </c>
      <c r="K15" s="29">
        <v>10514500</v>
      </c>
      <c r="L15" s="29">
        <v>0</v>
      </c>
      <c r="M15" s="30">
        <v>0</v>
      </c>
      <c r="N15" s="30">
        <v>0</v>
      </c>
      <c r="O15" s="30">
        <v>0</v>
      </c>
      <c r="P15" s="30">
        <v>0</v>
      </c>
      <c r="Q15" s="1"/>
    </row>
    <row r="16" spans="1:17" ht="39" customHeight="1" x14ac:dyDescent="0.35">
      <c r="A16" s="18">
        <v>13</v>
      </c>
      <c r="B16" s="19" t="s">
        <v>10</v>
      </c>
      <c r="C16" s="29">
        <v>0</v>
      </c>
      <c r="D16" s="30">
        <v>0</v>
      </c>
      <c r="E16" s="29">
        <v>0</v>
      </c>
      <c r="F16" s="29">
        <v>0</v>
      </c>
      <c r="G16" s="29">
        <v>0</v>
      </c>
      <c r="H16" s="29">
        <v>0</v>
      </c>
      <c r="I16" s="30">
        <v>0</v>
      </c>
      <c r="J16" s="30">
        <v>0</v>
      </c>
      <c r="K16" s="29">
        <v>1656000</v>
      </c>
      <c r="L16" s="29">
        <v>0</v>
      </c>
      <c r="M16" s="30">
        <v>0</v>
      </c>
      <c r="N16" s="30">
        <v>0</v>
      </c>
      <c r="O16" s="30">
        <v>0</v>
      </c>
      <c r="P16" s="30">
        <v>0</v>
      </c>
      <c r="Q16" s="1"/>
    </row>
    <row r="17" spans="1:17" ht="39" customHeight="1" x14ac:dyDescent="0.35">
      <c r="A17" s="18">
        <v>14</v>
      </c>
      <c r="B17" s="19" t="s">
        <v>59</v>
      </c>
      <c r="C17" s="29">
        <v>0</v>
      </c>
      <c r="D17" s="30">
        <v>0</v>
      </c>
      <c r="E17" s="29">
        <v>2337000</v>
      </c>
      <c r="F17" s="29">
        <v>0</v>
      </c>
      <c r="G17" s="29">
        <v>0</v>
      </c>
      <c r="H17" s="29">
        <v>0</v>
      </c>
      <c r="I17" s="30">
        <v>0</v>
      </c>
      <c r="J17" s="30">
        <v>0</v>
      </c>
      <c r="K17" s="29">
        <v>5565500</v>
      </c>
      <c r="L17" s="29">
        <v>0</v>
      </c>
      <c r="M17" s="30">
        <v>0</v>
      </c>
      <c r="N17" s="29">
        <v>0</v>
      </c>
      <c r="O17" s="29">
        <v>0</v>
      </c>
      <c r="P17" s="30">
        <v>0</v>
      </c>
      <c r="Q17" s="1"/>
    </row>
    <row r="18" spans="1:17" ht="39" customHeight="1" x14ac:dyDescent="0.35">
      <c r="A18" s="18">
        <v>15</v>
      </c>
      <c r="B18" s="19" t="s">
        <v>49</v>
      </c>
      <c r="C18" s="29">
        <v>0</v>
      </c>
      <c r="D18" s="30">
        <v>0</v>
      </c>
      <c r="E18" s="29">
        <v>13500</v>
      </c>
      <c r="F18" s="29">
        <v>0</v>
      </c>
      <c r="G18" s="29">
        <v>0</v>
      </c>
      <c r="H18" s="29">
        <v>0</v>
      </c>
      <c r="I18" s="30">
        <v>0</v>
      </c>
      <c r="J18" s="30">
        <v>0</v>
      </c>
      <c r="K18" s="29">
        <v>13500</v>
      </c>
      <c r="L18" s="29">
        <v>0</v>
      </c>
      <c r="M18" s="30">
        <v>0</v>
      </c>
      <c r="N18" s="29">
        <v>0</v>
      </c>
      <c r="O18" s="29">
        <v>0</v>
      </c>
      <c r="P18" s="30">
        <v>0</v>
      </c>
      <c r="Q18" s="1"/>
    </row>
    <row r="19" spans="1:17" ht="39" customHeight="1" x14ac:dyDescent="0.35">
      <c r="A19" s="18">
        <v>16</v>
      </c>
      <c r="B19" s="19" t="s">
        <v>11</v>
      </c>
      <c r="C19" s="29">
        <v>0</v>
      </c>
      <c r="D19" s="30">
        <v>0</v>
      </c>
      <c r="E19" s="29">
        <v>4704000</v>
      </c>
      <c r="F19" s="29">
        <v>0</v>
      </c>
      <c r="G19" s="29">
        <v>0</v>
      </c>
      <c r="H19" s="29"/>
      <c r="I19" s="30">
        <v>3825760</v>
      </c>
      <c r="J19" s="30">
        <v>0</v>
      </c>
      <c r="K19" s="29">
        <v>3500000</v>
      </c>
      <c r="L19" s="29">
        <v>0</v>
      </c>
      <c r="M19" s="30">
        <v>0</v>
      </c>
      <c r="N19" s="29">
        <v>7069500</v>
      </c>
      <c r="O19" s="29">
        <v>2569000</v>
      </c>
      <c r="P19" s="30">
        <v>0</v>
      </c>
      <c r="Q19" s="1"/>
    </row>
    <row r="20" spans="1:17" ht="39" customHeight="1" x14ac:dyDescent="0.35">
      <c r="A20" s="18">
        <v>17</v>
      </c>
      <c r="B20" s="19" t="s">
        <v>50</v>
      </c>
      <c r="C20" s="29">
        <v>0</v>
      </c>
      <c r="D20" s="30">
        <v>0</v>
      </c>
      <c r="E20" s="29">
        <v>0</v>
      </c>
      <c r="F20" s="29">
        <v>0</v>
      </c>
      <c r="G20" s="29">
        <v>0</v>
      </c>
      <c r="H20" s="29">
        <v>0</v>
      </c>
      <c r="I20" s="30">
        <v>0</v>
      </c>
      <c r="J20" s="30">
        <v>0</v>
      </c>
      <c r="K20" s="29">
        <v>0</v>
      </c>
      <c r="L20" s="29">
        <v>0</v>
      </c>
      <c r="M20" s="30">
        <v>0</v>
      </c>
      <c r="N20" s="29">
        <v>0</v>
      </c>
      <c r="O20" s="29">
        <v>0</v>
      </c>
      <c r="P20" s="30">
        <v>0</v>
      </c>
      <c r="Q20" s="1"/>
    </row>
    <row r="21" spans="1:17" ht="39" customHeight="1" x14ac:dyDescent="0.35">
      <c r="A21" s="18">
        <v>18</v>
      </c>
      <c r="B21" s="19" t="s">
        <v>12</v>
      </c>
      <c r="C21" s="29">
        <v>0</v>
      </c>
      <c r="D21" s="30">
        <v>0</v>
      </c>
      <c r="E21" s="29">
        <v>0</v>
      </c>
      <c r="F21" s="29">
        <v>0</v>
      </c>
      <c r="G21" s="29">
        <v>0</v>
      </c>
      <c r="H21" s="29">
        <v>0</v>
      </c>
      <c r="I21" s="30">
        <v>90300</v>
      </c>
      <c r="J21" s="30">
        <v>0</v>
      </c>
      <c r="K21" s="29">
        <v>0</v>
      </c>
      <c r="L21" s="29">
        <v>0</v>
      </c>
      <c r="M21" s="30">
        <v>0</v>
      </c>
      <c r="N21" s="29">
        <v>0</v>
      </c>
      <c r="O21" s="29">
        <v>0</v>
      </c>
      <c r="P21" s="30">
        <v>0</v>
      </c>
      <c r="Q21" s="1"/>
    </row>
    <row r="22" spans="1:17" ht="39" customHeight="1" x14ac:dyDescent="0.35">
      <c r="A22" s="18">
        <v>19</v>
      </c>
      <c r="B22" s="19" t="s">
        <v>60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1"/>
    </row>
    <row r="23" spans="1:17" ht="39" customHeight="1" x14ac:dyDescent="0.35">
      <c r="A23" s="18">
        <v>20</v>
      </c>
      <c r="B23" s="19" t="s">
        <v>61</v>
      </c>
      <c r="C23" s="30">
        <v>0</v>
      </c>
      <c r="D23" s="30">
        <v>0</v>
      </c>
      <c r="E23" s="30">
        <v>25726000</v>
      </c>
      <c r="F23" s="30">
        <v>1352299</v>
      </c>
      <c r="G23" s="30">
        <v>0</v>
      </c>
      <c r="H23" s="30">
        <v>27000</v>
      </c>
      <c r="I23" s="30">
        <v>1422810</v>
      </c>
      <c r="J23" s="30">
        <v>0</v>
      </c>
      <c r="K23" s="30">
        <v>37896000</v>
      </c>
      <c r="L23" s="30">
        <v>0</v>
      </c>
      <c r="M23" s="30">
        <v>0</v>
      </c>
      <c r="N23" s="30">
        <v>7069500</v>
      </c>
      <c r="O23" s="30">
        <v>3287000</v>
      </c>
      <c r="P23" s="30">
        <v>4175420</v>
      </c>
      <c r="Q23" s="1"/>
    </row>
    <row r="24" spans="1:17" ht="39" customHeight="1" x14ac:dyDescent="0.35">
      <c r="A24" s="18">
        <v>21</v>
      </c>
      <c r="B24" s="19" t="s">
        <v>51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1"/>
    </row>
    <row r="25" spans="1:17" s="21" customFormat="1" ht="39" customHeight="1" x14ac:dyDescent="0.35">
      <c r="A25" s="18">
        <v>22</v>
      </c>
      <c r="B25" s="19" t="s">
        <v>62</v>
      </c>
      <c r="C25" s="29">
        <v>0</v>
      </c>
      <c r="D25" s="30">
        <v>0</v>
      </c>
      <c r="E25" s="29">
        <v>0</v>
      </c>
      <c r="F25" s="29">
        <v>0</v>
      </c>
      <c r="G25" s="29">
        <v>0</v>
      </c>
      <c r="H25" s="29">
        <v>0</v>
      </c>
      <c r="I25" s="30">
        <v>0</v>
      </c>
      <c r="J25" s="30">
        <v>0</v>
      </c>
      <c r="K25" s="29">
        <v>0</v>
      </c>
      <c r="L25" s="29">
        <v>0</v>
      </c>
      <c r="M25" s="30">
        <v>0</v>
      </c>
      <c r="N25" s="30">
        <v>0</v>
      </c>
      <c r="O25" s="30">
        <v>0</v>
      </c>
      <c r="P25" s="30">
        <v>0</v>
      </c>
      <c r="Q25" s="20"/>
    </row>
    <row r="26" spans="1:17" s="21" customFormat="1" ht="39" customHeight="1" x14ac:dyDescent="0.35">
      <c r="A26" s="18">
        <v>23</v>
      </c>
      <c r="B26" s="19" t="s">
        <v>75</v>
      </c>
      <c r="C26" s="29">
        <v>0</v>
      </c>
      <c r="D26" s="30">
        <v>0</v>
      </c>
      <c r="E26" s="29">
        <v>3305000</v>
      </c>
      <c r="F26" s="29">
        <v>0</v>
      </c>
      <c r="G26" s="29">
        <v>0</v>
      </c>
      <c r="H26" s="29">
        <v>0</v>
      </c>
      <c r="I26" s="30">
        <v>0</v>
      </c>
      <c r="J26" s="30">
        <v>0</v>
      </c>
      <c r="K26" s="29">
        <v>1913000</v>
      </c>
      <c r="L26" s="29">
        <v>0</v>
      </c>
      <c r="M26" s="30">
        <v>0</v>
      </c>
      <c r="N26" s="30">
        <v>0</v>
      </c>
      <c r="O26" s="30">
        <v>0</v>
      </c>
      <c r="P26" s="30">
        <v>0</v>
      </c>
      <c r="Q26" s="20"/>
    </row>
    <row r="27" spans="1:17" s="24" customFormat="1" ht="39" customHeight="1" x14ac:dyDescent="0.35">
      <c r="A27" s="18">
        <v>24</v>
      </c>
      <c r="B27" s="22" t="s">
        <v>13</v>
      </c>
      <c r="C27" s="31">
        <v>0</v>
      </c>
      <c r="D27" s="32">
        <v>0</v>
      </c>
      <c r="E27" s="31">
        <v>31478400</v>
      </c>
      <c r="F27" s="31">
        <v>54000</v>
      </c>
      <c r="G27" s="31">
        <v>0</v>
      </c>
      <c r="H27" s="31">
        <v>80500</v>
      </c>
      <c r="I27" s="32">
        <v>0</v>
      </c>
      <c r="J27" s="32">
        <v>0</v>
      </c>
      <c r="K27" s="31">
        <v>38362000</v>
      </c>
      <c r="L27" s="31">
        <v>0</v>
      </c>
      <c r="M27" s="32">
        <v>0</v>
      </c>
      <c r="N27" s="31">
        <v>0</v>
      </c>
      <c r="O27" s="31">
        <v>1766700</v>
      </c>
      <c r="P27" s="32">
        <v>0</v>
      </c>
      <c r="Q27" s="23"/>
    </row>
    <row r="28" spans="1:17" s="24" customFormat="1" ht="39" customHeight="1" x14ac:dyDescent="0.35">
      <c r="A28" s="18">
        <v>25</v>
      </c>
      <c r="B28" s="22" t="s">
        <v>63</v>
      </c>
      <c r="C28" s="31">
        <v>0</v>
      </c>
      <c r="D28" s="32">
        <v>0</v>
      </c>
      <c r="E28" s="31">
        <v>0</v>
      </c>
      <c r="F28" s="31">
        <v>0</v>
      </c>
      <c r="G28" s="31">
        <v>0</v>
      </c>
      <c r="H28" s="31">
        <v>0</v>
      </c>
      <c r="I28" s="32">
        <v>0</v>
      </c>
      <c r="J28" s="32">
        <v>0</v>
      </c>
      <c r="K28" s="31">
        <v>0</v>
      </c>
      <c r="L28" s="31">
        <v>0</v>
      </c>
      <c r="M28" s="32">
        <v>0</v>
      </c>
      <c r="N28" s="31">
        <v>0</v>
      </c>
      <c r="O28" s="31">
        <v>0</v>
      </c>
      <c r="P28" s="32">
        <v>0</v>
      </c>
      <c r="Q28" s="23"/>
    </row>
    <row r="29" spans="1:17" ht="39" customHeight="1" x14ac:dyDescent="0.35">
      <c r="A29" s="18">
        <v>26</v>
      </c>
      <c r="B29" s="19" t="s">
        <v>33</v>
      </c>
      <c r="C29" s="29">
        <v>0</v>
      </c>
      <c r="D29" s="30">
        <v>0</v>
      </c>
      <c r="E29" s="29">
        <v>0</v>
      </c>
      <c r="F29" s="29">
        <v>0</v>
      </c>
      <c r="G29" s="29">
        <v>0</v>
      </c>
      <c r="H29" s="29">
        <v>0</v>
      </c>
      <c r="I29" s="30">
        <v>0</v>
      </c>
      <c r="J29" s="30">
        <v>0</v>
      </c>
      <c r="K29" s="29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1"/>
    </row>
    <row r="30" spans="1:17" ht="39" customHeight="1" x14ac:dyDescent="0.35">
      <c r="A30" s="18">
        <v>27</v>
      </c>
      <c r="B30" s="19" t="s">
        <v>14</v>
      </c>
      <c r="C30" s="29">
        <v>0</v>
      </c>
      <c r="D30" s="30">
        <v>0</v>
      </c>
      <c r="E30" s="29">
        <v>0</v>
      </c>
      <c r="F30" s="29">
        <v>0</v>
      </c>
      <c r="G30" s="29">
        <v>0</v>
      </c>
      <c r="H30" s="29">
        <v>0</v>
      </c>
      <c r="I30" s="30">
        <v>0</v>
      </c>
      <c r="J30" s="30">
        <v>0</v>
      </c>
      <c r="K30" s="29">
        <v>0</v>
      </c>
      <c r="L30" s="29">
        <v>0</v>
      </c>
      <c r="M30" s="30">
        <v>0</v>
      </c>
      <c r="N30" s="30">
        <v>0</v>
      </c>
      <c r="O30" s="30">
        <v>0</v>
      </c>
      <c r="P30" s="30">
        <v>0</v>
      </c>
      <c r="Q30" s="1"/>
    </row>
    <row r="31" spans="1:17" ht="39" customHeight="1" x14ac:dyDescent="0.35">
      <c r="A31" s="18">
        <v>28</v>
      </c>
      <c r="B31" s="19" t="s">
        <v>52</v>
      </c>
      <c r="C31" s="29">
        <v>2329500</v>
      </c>
      <c r="D31" s="30">
        <v>0</v>
      </c>
      <c r="E31" s="29">
        <v>20540000</v>
      </c>
      <c r="F31" s="29">
        <v>1296000</v>
      </c>
      <c r="G31" s="29">
        <v>0</v>
      </c>
      <c r="H31" s="29">
        <v>0</v>
      </c>
      <c r="I31" s="30">
        <v>0</v>
      </c>
      <c r="J31" s="30">
        <v>0</v>
      </c>
      <c r="K31" s="29">
        <v>21226500</v>
      </c>
      <c r="L31" s="29">
        <v>0</v>
      </c>
      <c r="M31" s="30">
        <v>0</v>
      </c>
      <c r="N31" s="30">
        <v>0</v>
      </c>
      <c r="O31" s="30">
        <v>0</v>
      </c>
      <c r="P31" s="30">
        <v>0</v>
      </c>
      <c r="Q31" s="1"/>
    </row>
    <row r="32" spans="1:17" ht="39" customHeight="1" x14ac:dyDescent="0.35">
      <c r="A32" s="18">
        <v>29</v>
      </c>
      <c r="B32" s="19" t="s">
        <v>64</v>
      </c>
      <c r="C32" s="29">
        <v>0</v>
      </c>
      <c r="D32" s="30">
        <v>0</v>
      </c>
      <c r="E32" s="29">
        <v>108000</v>
      </c>
      <c r="F32" s="29">
        <v>0</v>
      </c>
      <c r="G32" s="29">
        <v>0</v>
      </c>
      <c r="H32" s="29">
        <v>0</v>
      </c>
      <c r="I32" s="30">
        <v>1114080</v>
      </c>
      <c r="J32" s="30">
        <v>0</v>
      </c>
      <c r="K32" s="29">
        <v>0</v>
      </c>
      <c r="L32" s="29">
        <v>0</v>
      </c>
      <c r="M32" s="30">
        <v>0</v>
      </c>
      <c r="N32" s="30">
        <v>0</v>
      </c>
      <c r="O32" s="30">
        <v>0</v>
      </c>
      <c r="P32" s="30">
        <v>0</v>
      </c>
      <c r="Q32" s="1"/>
    </row>
    <row r="33" spans="1:17" ht="39" customHeight="1" x14ac:dyDescent="0.35">
      <c r="A33" s="18">
        <v>30</v>
      </c>
      <c r="B33" s="19" t="s">
        <v>45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1191678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1"/>
    </row>
    <row r="34" spans="1:17" ht="39" customHeight="1" x14ac:dyDescent="0.35">
      <c r="A34" s="18">
        <v>31</v>
      </c>
      <c r="B34" s="19" t="s">
        <v>27</v>
      </c>
      <c r="C34" s="29">
        <v>0</v>
      </c>
      <c r="D34" s="30">
        <v>0</v>
      </c>
      <c r="E34" s="29">
        <v>0</v>
      </c>
      <c r="F34" s="29">
        <v>0</v>
      </c>
      <c r="G34" s="29">
        <v>0</v>
      </c>
      <c r="H34" s="29">
        <v>0</v>
      </c>
      <c r="I34" s="30">
        <v>0</v>
      </c>
      <c r="J34" s="30">
        <v>0</v>
      </c>
      <c r="K34" s="29">
        <v>0</v>
      </c>
      <c r="L34" s="29">
        <v>0</v>
      </c>
      <c r="M34" s="30">
        <v>0</v>
      </c>
      <c r="N34" s="30">
        <v>0</v>
      </c>
      <c r="O34" s="30">
        <v>0</v>
      </c>
      <c r="P34" s="30">
        <v>0</v>
      </c>
      <c r="Q34" s="1"/>
    </row>
    <row r="35" spans="1:17" ht="39" customHeight="1" x14ac:dyDescent="0.35">
      <c r="A35" s="18">
        <v>32</v>
      </c>
      <c r="B35" s="19" t="s">
        <v>15</v>
      </c>
      <c r="C35" s="29">
        <v>0</v>
      </c>
      <c r="D35" s="30">
        <v>0</v>
      </c>
      <c r="E35" s="29">
        <v>2254500</v>
      </c>
      <c r="F35" s="29">
        <v>0</v>
      </c>
      <c r="G35" s="29">
        <v>0</v>
      </c>
      <c r="H35" s="29">
        <v>0</v>
      </c>
      <c r="I35" s="30">
        <v>0</v>
      </c>
      <c r="J35" s="30">
        <v>0</v>
      </c>
      <c r="K35" s="29">
        <v>3082500</v>
      </c>
      <c r="L35" s="29">
        <v>0</v>
      </c>
      <c r="M35" s="30">
        <v>0</v>
      </c>
      <c r="N35" s="30">
        <v>0</v>
      </c>
      <c r="O35" s="30">
        <v>0</v>
      </c>
      <c r="P35" s="30">
        <v>0</v>
      </c>
      <c r="Q35" s="1"/>
    </row>
    <row r="36" spans="1:17" ht="39" customHeight="1" x14ac:dyDescent="0.35">
      <c r="A36" s="18">
        <v>33</v>
      </c>
      <c r="B36" s="19" t="s">
        <v>53</v>
      </c>
      <c r="C36" s="29">
        <v>0</v>
      </c>
      <c r="D36" s="30">
        <v>0</v>
      </c>
      <c r="E36" s="29">
        <v>0</v>
      </c>
      <c r="F36" s="29">
        <v>0</v>
      </c>
      <c r="G36" s="29">
        <v>0</v>
      </c>
      <c r="H36" s="29">
        <v>0</v>
      </c>
      <c r="I36" s="30">
        <v>0</v>
      </c>
      <c r="J36" s="30">
        <v>0</v>
      </c>
      <c r="K36" s="29">
        <v>0</v>
      </c>
      <c r="L36" s="29">
        <v>0</v>
      </c>
      <c r="M36" s="30">
        <v>0</v>
      </c>
      <c r="N36" s="30">
        <v>0</v>
      </c>
      <c r="O36" s="30">
        <v>0</v>
      </c>
      <c r="P36" s="30">
        <v>0</v>
      </c>
      <c r="Q36" s="1"/>
    </row>
    <row r="37" spans="1:17" ht="39" customHeight="1" x14ac:dyDescent="0.35">
      <c r="A37" s="18">
        <v>34</v>
      </c>
      <c r="B37" s="19" t="s">
        <v>54</v>
      </c>
      <c r="C37" s="30">
        <v>0</v>
      </c>
      <c r="D37" s="30">
        <v>0</v>
      </c>
      <c r="E37" s="30">
        <v>932000</v>
      </c>
      <c r="F37" s="30">
        <v>351000</v>
      </c>
      <c r="G37" s="30">
        <v>0</v>
      </c>
      <c r="H37" s="30">
        <v>0</v>
      </c>
      <c r="I37" s="30">
        <v>0</v>
      </c>
      <c r="J37" s="30">
        <v>0</v>
      </c>
      <c r="K37" s="30">
        <v>777000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1"/>
    </row>
    <row r="38" spans="1:17" ht="39" customHeight="1" x14ac:dyDescent="0.35">
      <c r="A38" s="18">
        <v>35</v>
      </c>
      <c r="B38" s="19" t="s">
        <v>55</v>
      </c>
      <c r="C38" s="30">
        <v>0</v>
      </c>
      <c r="D38" s="30">
        <v>0</v>
      </c>
      <c r="E38" s="30">
        <v>3917300</v>
      </c>
      <c r="F38" s="30">
        <v>108000</v>
      </c>
      <c r="G38" s="30">
        <v>0</v>
      </c>
      <c r="H38" s="30">
        <v>0</v>
      </c>
      <c r="I38" s="30">
        <v>0</v>
      </c>
      <c r="J38" s="30">
        <v>0</v>
      </c>
      <c r="K38" s="30">
        <v>508500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1"/>
    </row>
    <row r="39" spans="1:17" ht="39" customHeight="1" x14ac:dyDescent="0.35">
      <c r="A39" s="18">
        <v>36</v>
      </c>
      <c r="B39" s="19" t="s">
        <v>16</v>
      </c>
      <c r="C39" s="30">
        <v>0</v>
      </c>
      <c r="D39" s="30">
        <v>0</v>
      </c>
      <c r="E39" s="30">
        <v>2678000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3895500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1"/>
    </row>
    <row r="40" spans="1:17" ht="39" customHeight="1" x14ac:dyDescent="0.35">
      <c r="A40" s="18">
        <v>37</v>
      </c>
      <c r="B40" s="19" t="s">
        <v>17</v>
      </c>
      <c r="C40" s="29">
        <v>0</v>
      </c>
      <c r="D40" s="30">
        <v>0</v>
      </c>
      <c r="E40" s="29">
        <v>2312100</v>
      </c>
      <c r="F40" s="29">
        <v>0</v>
      </c>
      <c r="G40" s="29">
        <v>0</v>
      </c>
      <c r="H40" s="29">
        <v>0</v>
      </c>
      <c r="I40" s="30">
        <v>0</v>
      </c>
      <c r="J40" s="30">
        <v>0</v>
      </c>
      <c r="K40" s="29">
        <v>2053500</v>
      </c>
      <c r="L40" s="29">
        <v>0</v>
      </c>
      <c r="M40" s="30">
        <v>0</v>
      </c>
      <c r="N40" s="30">
        <v>0</v>
      </c>
      <c r="O40" s="30">
        <v>0</v>
      </c>
      <c r="P40" s="30">
        <v>0</v>
      </c>
      <c r="Q40" s="1"/>
    </row>
    <row r="41" spans="1:17" ht="39" customHeight="1" x14ac:dyDescent="0.35">
      <c r="A41" s="18">
        <v>38</v>
      </c>
      <c r="B41" s="19" t="s">
        <v>56</v>
      </c>
      <c r="C41" s="29">
        <v>0</v>
      </c>
      <c r="D41" s="30">
        <v>0</v>
      </c>
      <c r="E41" s="29">
        <v>2114400</v>
      </c>
      <c r="F41" s="29">
        <v>0</v>
      </c>
      <c r="G41" s="29">
        <v>0</v>
      </c>
      <c r="H41" s="29">
        <v>0</v>
      </c>
      <c r="I41" s="30">
        <v>1957730</v>
      </c>
      <c r="J41" s="30">
        <v>0</v>
      </c>
      <c r="K41" s="29">
        <v>2813000</v>
      </c>
      <c r="L41" s="29">
        <v>0</v>
      </c>
      <c r="M41" s="29">
        <v>0</v>
      </c>
      <c r="N41" s="30">
        <v>0</v>
      </c>
      <c r="O41" s="30">
        <v>0</v>
      </c>
      <c r="P41" s="30">
        <v>0</v>
      </c>
      <c r="Q41" s="1"/>
    </row>
    <row r="42" spans="1:17" ht="39" customHeight="1" x14ac:dyDescent="0.35">
      <c r="A42" s="18">
        <v>39</v>
      </c>
      <c r="B42" s="19" t="s">
        <v>18</v>
      </c>
      <c r="C42" s="30">
        <v>54000</v>
      </c>
      <c r="D42" s="30">
        <v>0</v>
      </c>
      <c r="E42" s="30">
        <v>148500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1"/>
    </row>
    <row r="43" spans="1:17" ht="39" customHeight="1" x14ac:dyDescent="0.35">
      <c r="A43" s="18">
        <v>40</v>
      </c>
      <c r="B43" s="19" t="s">
        <v>19</v>
      </c>
      <c r="C43" s="29">
        <v>0</v>
      </c>
      <c r="D43" s="30">
        <v>0</v>
      </c>
      <c r="E43" s="29">
        <v>0</v>
      </c>
      <c r="F43" s="29">
        <v>0</v>
      </c>
      <c r="G43" s="29">
        <v>0</v>
      </c>
      <c r="H43" s="29">
        <v>0</v>
      </c>
      <c r="I43" s="30">
        <v>0</v>
      </c>
      <c r="J43" s="30">
        <v>0</v>
      </c>
      <c r="K43" s="29">
        <v>0</v>
      </c>
      <c r="L43" s="29">
        <v>0</v>
      </c>
      <c r="M43" s="30">
        <v>0</v>
      </c>
      <c r="N43" s="30">
        <v>0</v>
      </c>
      <c r="O43" s="30">
        <v>0</v>
      </c>
      <c r="P43" s="30">
        <v>0</v>
      </c>
      <c r="Q43" s="1"/>
    </row>
    <row r="44" spans="1:17" ht="39" customHeight="1" x14ac:dyDescent="0.35">
      <c r="A44" s="18">
        <v>41</v>
      </c>
      <c r="B44" s="19" t="s">
        <v>76</v>
      </c>
      <c r="C44" s="30">
        <v>0</v>
      </c>
      <c r="D44" s="30">
        <v>0</v>
      </c>
      <c r="E44" s="30">
        <v>724500</v>
      </c>
      <c r="F44" s="30">
        <v>0</v>
      </c>
      <c r="G44" s="30">
        <v>0</v>
      </c>
      <c r="H44" s="30">
        <v>0</v>
      </c>
      <c r="I44" s="30">
        <v>49520</v>
      </c>
      <c r="J44" s="30">
        <v>0</v>
      </c>
      <c r="K44" s="30">
        <v>558500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1"/>
    </row>
    <row r="45" spans="1:17" ht="39" customHeight="1" x14ac:dyDescent="0.35">
      <c r="A45" s="18">
        <v>42</v>
      </c>
      <c r="B45" s="19" t="s">
        <v>57</v>
      </c>
      <c r="C45" s="29">
        <v>54000</v>
      </c>
      <c r="D45" s="30">
        <v>0</v>
      </c>
      <c r="E45" s="29">
        <v>0</v>
      </c>
      <c r="F45" s="29">
        <v>0</v>
      </c>
      <c r="G45" s="29">
        <v>0</v>
      </c>
      <c r="H45" s="29">
        <v>0</v>
      </c>
      <c r="I45" s="30">
        <v>0</v>
      </c>
      <c r="J45" s="30">
        <v>0</v>
      </c>
      <c r="K45" s="29">
        <v>594000</v>
      </c>
      <c r="L45" s="29">
        <v>0</v>
      </c>
      <c r="M45" s="30">
        <v>0</v>
      </c>
      <c r="N45" s="30">
        <v>0</v>
      </c>
      <c r="O45" s="30">
        <v>0</v>
      </c>
      <c r="P45" s="30">
        <v>0</v>
      </c>
      <c r="Q45" s="1"/>
    </row>
    <row r="46" spans="1:17" ht="39" customHeight="1" x14ac:dyDescent="0.35">
      <c r="A46" s="18">
        <v>43</v>
      </c>
      <c r="B46" s="19" t="s">
        <v>28</v>
      </c>
      <c r="C46" s="29">
        <v>0</v>
      </c>
      <c r="D46" s="30">
        <v>0</v>
      </c>
      <c r="E46" s="29">
        <v>216000</v>
      </c>
      <c r="F46" s="29">
        <v>0</v>
      </c>
      <c r="G46" s="29">
        <v>0</v>
      </c>
      <c r="H46" s="29">
        <v>0</v>
      </c>
      <c r="I46" s="30">
        <v>0</v>
      </c>
      <c r="J46" s="30">
        <v>0</v>
      </c>
      <c r="K46" s="29">
        <v>400500</v>
      </c>
      <c r="L46" s="29">
        <v>0</v>
      </c>
      <c r="M46" s="30">
        <v>0</v>
      </c>
      <c r="N46" s="30">
        <v>0</v>
      </c>
      <c r="O46" s="30">
        <v>0</v>
      </c>
      <c r="P46" s="30">
        <v>0</v>
      </c>
      <c r="Q46" s="1"/>
    </row>
    <row r="47" spans="1:17" ht="39" customHeight="1" x14ac:dyDescent="0.35">
      <c r="A47" s="18">
        <v>44</v>
      </c>
      <c r="B47" s="19" t="s">
        <v>35</v>
      </c>
      <c r="C47" s="29">
        <v>0</v>
      </c>
      <c r="D47" s="30">
        <v>0</v>
      </c>
      <c r="E47" s="29">
        <v>5428500</v>
      </c>
      <c r="F47" s="29">
        <v>81000</v>
      </c>
      <c r="G47" s="29">
        <v>0</v>
      </c>
      <c r="H47" s="29">
        <v>0</v>
      </c>
      <c r="I47" s="30">
        <v>9767930</v>
      </c>
      <c r="J47" s="30">
        <v>0</v>
      </c>
      <c r="K47" s="29">
        <v>1805000</v>
      </c>
      <c r="L47" s="29">
        <v>0</v>
      </c>
      <c r="M47" s="30">
        <v>0</v>
      </c>
      <c r="N47" s="30">
        <v>0</v>
      </c>
      <c r="O47" s="30">
        <v>0</v>
      </c>
      <c r="P47" s="30">
        <v>0</v>
      </c>
      <c r="Q47" s="8"/>
    </row>
    <row r="48" spans="1:17" ht="39" customHeight="1" x14ac:dyDescent="0.35">
      <c r="A48" s="18">
        <v>45</v>
      </c>
      <c r="B48" s="19" t="s">
        <v>65</v>
      </c>
      <c r="C48" s="30">
        <v>0</v>
      </c>
      <c r="D48" s="30">
        <v>0</v>
      </c>
      <c r="E48" s="30">
        <v>504000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25"/>
    </row>
    <row r="49" spans="1:17" ht="39" customHeight="1" x14ac:dyDescent="0.35">
      <c r="A49" s="18">
        <v>46</v>
      </c>
      <c r="B49" s="19" t="s">
        <v>20</v>
      </c>
      <c r="C49" s="29">
        <v>0</v>
      </c>
      <c r="D49" s="30">
        <v>0</v>
      </c>
      <c r="E49" s="29">
        <v>0</v>
      </c>
      <c r="F49" s="29">
        <v>0</v>
      </c>
      <c r="G49" s="29">
        <v>0</v>
      </c>
      <c r="H49" s="29">
        <v>0</v>
      </c>
      <c r="I49" s="30">
        <v>1363730</v>
      </c>
      <c r="J49" s="30">
        <v>0</v>
      </c>
      <c r="K49" s="29">
        <v>0</v>
      </c>
      <c r="L49" s="29">
        <v>0</v>
      </c>
      <c r="M49" s="30">
        <v>0</v>
      </c>
      <c r="N49" s="30">
        <v>0</v>
      </c>
      <c r="O49" s="30">
        <v>0</v>
      </c>
      <c r="P49" s="30">
        <v>0</v>
      </c>
      <c r="Q49" s="8"/>
    </row>
    <row r="50" spans="1:17" ht="39" customHeight="1" x14ac:dyDescent="0.35">
      <c r="A50" s="18">
        <v>47</v>
      </c>
      <c r="B50" s="19" t="s">
        <v>21</v>
      </c>
      <c r="C50" s="29">
        <v>0</v>
      </c>
      <c r="D50" s="30">
        <v>0</v>
      </c>
      <c r="E50" s="29">
        <v>2861500</v>
      </c>
      <c r="F50" s="29">
        <v>0</v>
      </c>
      <c r="G50" s="29">
        <v>0</v>
      </c>
      <c r="H50" s="29">
        <v>0</v>
      </c>
      <c r="I50" s="30">
        <v>0</v>
      </c>
      <c r="J50" s="30">
        <v>0</v>
      </c>
      <c r="K50" s="29">
        <v>9434500</v>
      </c>
      <c r="L50" s="29">
        <v>0</v>
      </c>
      <c r="M50" s="30">
        <v>0</v>
      </c>
      <c r="N50" s="30">
        <v>0</v>
      </c>
      <c r="O50" s="30">
        <v>0</v>
      </c>
      <c r="P50" s="30">
        <v>0</v>
      </c>
      <c r="Q50" s="8"/>
    </row>
    <row r="51" spans="1:17" ht="39" customHeight="1" x14ac:dyDescent="0.35">
      <c r="A51" s="18">
        <v>48</v>
      </c>
      <c r="B51" s="19" t="s">
        <v>58</v>
      </c>
      <c r="C51" s="29">
        <v>0</v>
      </c>
      <c r="D51" s="30">
        <v>0</v>
      </c>
      <c r="E51" s="29">
        <v>0</v>
      </c>
      <c r="F51" s="29">
        <v>0</v>
      </c>
      <c r="G51" s="29">
        <v>0</v>
      </c>
      <c r="H51" s="29">
        <v>0</v>
      </c>
      <c r="I51" s="30">
        <v>0</v>
      </c>
      <c r="J51" s="30">
        <v>0</v>
      </c>
      <c r="K51" s="29">
        <v>0</v>
      </c>
      <c r="L51" s="29">
        <v>0</v>
      </c>
      <c r="M51" s="30">
        <v>0</v>
      </c>
      <c r="N51" s="30">
        <v>0</v>
      </c>
      <c r="O51" s="30">
        <v>0</v>
      </c>
      <c r="P51" s="30">
        <v>0</v>
      </c>
      <c r="Q51" s="8"/>
    </row>
    <row r="52" spans="1:17" ht="39" customHeight="1" x14ac:dyDescent="0.35">
      <c r="A52" s="9"/>
      <c r="B52" s="10" t="s">
        <v>22</v>
      </c>
      <c r="C52" s="26">
        <v>2437500</v>
      </c>
      <c r="D52" s="26">
        <v>0</v>
      </c>
      <c r="E52" s="26">
        <v>154471800</v>
      </c>
      <c r="F52" s="26">
        <v>3593299</v>
      </c>
      <c r="G52" s="26">
        <v>0</v>
      </c>
      <c r="H52" s="26">
        <v>229000</v>
      </c>
      <c r="I52" s="26">
        <v>24736108</v>
      </c>
      <c r="J52" s="26">
        <v>0</v>
      </c>
      <c r="K52" s="26">
        <v>186244000</v>
      </c>
      <c r="L52" s="26">
        <v>0</v>
      </c>
      <c r="M52" s="26">
        <v>0</v>
      </c>
      <c r="N52" s="26">
        <v>33420500</v>
      </c>
      <c r="O52" s="26">
        <v>20738700</v>
      </c>
      <c r="P52" s="26">
        <v>4175420</v>
      </c>
      <c r="Q52" s="1"/>
    </row>
    <row r="53" spans="1:17" ht="44.25" customHeight="1" x14ac:dyDescent="0.35">
      <c r="A53" s="9"/>
      <c r="B53" s="19" t="s">
        <v>70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</row>
    <row r="54" spans="1:17" ht="45.75" customHeight="1" x14ac:dyDescent="0.35">
      <c r="A54" s="10"/>
      <c r="B54" s="10" t="s">
        <v>71</v>
      </c>
      <c r="C54" s="26">
        <v>2437500</v>
      </c>
      <c r="D54" s="26">
        <v>0</v>
      </c>
      <c r="E54" s="26">
        <v>154471800</v>
      </c>
      <c r="F54" s="26">
        <v>3593299</v>
      </c>
      <c r="G54" s="26">
        <v>0</v>
      </c>
      <c r="H54" s="26">
        <v>229000</v>
      </c>
      <c r="I54" s="26">
        <v>24736108</v>
      </c>
      <c r="J54" s="26">
        <v>0</v>
      </c>
      <c r="K54" s="26">
        <v>186244000</v>
      </c>
      <c r="L54" s="26">
        <v>0</v>
      </c>
      <c r="M54" s="26">
        <v>0</v>
      </c>
      <c r="N54" s="26">
        <v>33420500</v>
      </c>
      <c r="O54" s="26">
        <v>20738700</v>
      </c>
      <c r="P54" s="26">
        <v>4175420</v>
      </c>
    </row>
    <row r="55" spans="1:17" ht="23.25" x14ac:dyDescent="0.35">
      <c r="A55" s="11"/>
      <c r="B55" s="1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7" ht="25.5" customHeight="1" x14ac:dyDescent="0.25">
      <c r="B56" s="1"/>
      <c r="C56" s="1"/>
      <c r="D56" s="1"/>
      <c r="E56" s="12"/>
      <c r="F56" s="12"/>
      <c r="G56" s="1"/>
      <c r="H56" s="1"/>
      <c r="I56" s="12"/>
      <c r="J56" s="12"/>
      <c r="K56" s="12"/>
      <c r="L56" s="12"/>
      <c r="M56" s="1"/>
      <c r="N56" s="1"/>
      <c r="O56" s="1"/>
      <c r="P56" s="1"/>
      <c r="Q56" s="1"/>
    </row>
    <row r="57" spans="1:17" ht="56.25" customHeight="1" x14ac:dyDescent="0.25">
      <c r="B57" s="49" t="s">
        <v>23</v>
      </c>
      <c r="C57" s="6" t="s">
        <v>38</v>
      </c>
      <c r="D57" s="6" t="s">
        <v>39</v>
      </c>
      <c r="E57" s="6" t="s">
        <v>40</v>
      </c>
      <c r="F57" s="6" t="s">
        <v>41</v>
      </c>
      <c r="G57" s="6" t="s">
        <v>32</v>
      </c>
      <c r="H57" s="6" t="s">
        <v>2</v>
      </c>
      <c r="I57" s="6" t="s">
        <v>37</v>
      </c>
      <c r="J57" s="6" t="s">
        <v>36</v>
      </c>
      <c r="K57" s="6" t="s">
        <v>42</v>
      </c>
      <c r="L57" s="6" t="s">
        <v>3</v>
      </c>
      <c r="M57" s="6" t="s">
        <v>43</v>
      </c>
      <c r="N57" s="6" t="s">
        <v>44</v>
      </c>
      <c r="O57" s="6" t="s">
        <v>4</v>
      </c>
      <c r="P57" s="6" t="s">
        <v>5</v>
      </c>
      <c r="Q57" s="1"/>
    </row>
    <row r="58" spans="1:17" ht="37.5" customHeight="1" x14ac:dyDescent="0.35">
      <c r="B58" s="49"/>
      <c r="C58" s="10">
        <v>1009.08</v>
      </c>
      <c r="D58" s="10">
        <v>1009.08</v>
      </c>
      <c r="E58" s="10">
        <v>1183.43</v>
      </c>
      <c r="F58" s="10">
        <f>E58</f>
        <v>1183.43</v>
      </c>
      <c r="G58" s="33">
        <v>1324.5</v>
      </c>
      <c r="H58" s="10">
        <v>1240.5999999999999</v>
      </c>
      <c r="I58" s="10">
        <v>1000</v>
      </c>
      <c r="J58" s="10">
        <v>1000</v>
      </c>
      <c r="K58" s="33">
        <v>1324.5</v>
      </c>
      <c r="L58" s="33">
        <f>K58</f>
        <v>1324.5</v>
      </c>
      <c r="M58" s="10">
        <f>F58</f>
        <v>1183.43</v>
      </c>
      <c r="N58" s="10">
        <f>M58</f>
        <v>1183.43</v>
      </c>
      <c r="O58" s="33">
        <f>H58</f>
        <v>1240.5999999999999</v>
      </c>
      <c r="P58" s="10">
        <f>N58</f>
        <v>1183.43</v>
      </c>
      <c r="Q58" s="1"/>
    </row>
    <row r="59" spans="1:17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23.25" x14ac:dyDescent="0.35">
      <c r="B61" s="11" t="s">
        <v>24</v>
      </c>
      <c r="D61" s="1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46.5" x14ac:dyDescent="0.25">
      <c r="A62" s="5" t="s">
        <v>0</v>
      </c>
      <c r="B62" s="6" t="s">
        <v>1</v>
      </c>
      <c r="C62" s="6" t="s">
        <v>38</v>
      </c>
      <c r="D62" s="6" t="s">
        <v>39</v>
      </c>
      <c r="E62" s="6" t="s">
        <v>40</v>
      </c>
      <c r="F62" s="6" t="s">
        <v>41</v>
      </c>
      <c r="G62" s="6" t="s">
        <v>32</v>
      </c>
      <c r="H62" s="6" t="s">
        <v>2</v>
      </c>
      <c r="I62" s="6" t="s">
        <v>37</v>
      </c>
      <c r="J62" s="6" t="s">
        <v>36</v>
      </c>
      <c r="K62" s="6" t="s">
        <v>42</v>
      </c>
      <c r="L62" s="6" t="s">
        <v>3</v>
      </c>
      <c r="M62" s="6" t="s">
        <v>43</v>
      </c>
      <c r="N62" s="6" t="s">
        <v>44</v>
      </c>
      <c r="O62" s="6" t="s">
        <v>4</v>
      </c>
      <c r="P62" s="7" t="s">
        <v>5</v>
      </c>
      <c r="Q62" s="7" t="s">
        <v>31</v>
      </c>
    </row>
    <row r="63" spans="1:17" ht="39" customHeight="1" x14ac:dyDescent="0.35">
      <c r="A63" s="18">
        <v>1</v>
      </c>
      <c r="B63" s="19" t="s">
        <v>34</v>
      </c>
      <c r="C63" s="34">
        <v>0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7">
        <v>0</v>
      </c>
      <c r="J63" s="37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5">
        <v>0</v>
      </c>
    </row>
    <row r="64" spans="1:17" ht="39" customHeight="1" x14ac:dyDescent="0.35">
      <c r="A64" s="18">
        <v>2</v>
      </c>
      <c r="B64" s="19" t="s">
        <v>46</v>
      </c>
      <c r="C64" s="34">
        <v>0</v>
      </c>
      <c r="D64" s="34">
        <v>0</v>
      </c>
      <c r="E64" s="34">
        <v>973.86410687577632</v>
      </c>
      <c r="F64" s="34">
        <v>0</v>
      </c>
      <c r="G64" s="34">
        <v>0</v>
      </c>
      <c r="H64" s="34">
        <v>0</v>
      </c>
      <c r="I64" s="37">
        <v>2774.99</v>
      </c>
      <c r="J64" s="37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5">
        <v>3748.8541068757759</v>
      </c>
    </row>
    <row r="65" spans="1:17" ht="39" customHeight="1" x14ac:dyDescent="0.35">
      <c r="A65" s="18">
        <v>3</v>
      </c>
      <c r="B65" s="19" t="s">
        <v>47</v>
      </c>
      <c r="C65" s="34">
        <v>0</v>
      </c>
      <c r="D65" s="34">
        <v>0</v>
      </c>
      <c r="E65" s="34">
        <v>3656.7435336268304</v>
      </c>
      <c r="F65" s="34">
        <v>0</v>
      </c>
      <c r="G65" s="34">
        <v>0</v>
      </c>
      <c r="H65" s="34">
        <v>0</v>
      </c>
      <c r="I65" s="37">
        <v>0</v>
      </c>
      <c r="J65" s="37">
        <v>0</v>
      </c>
      <c r="K65" s="34">
        <v>4109.8527746319369</v>
      </c>
      <c r="L65" s="34">
        <v>0</v>
      </c>
      <c r="M65" s="34">
        <v>0</v>
      </c>
      <c r="N65" s="34">
        <v>16292.894383275732</v>
      </c>
      <c r="O65" s="34">
        <v>0</v>
      </c>
      <c r="P65" s="34">
        <v>0</v>
      </c>
      <c r="Q65" s="35">
        <v>24059.490691534498</v>
      </c>
    </row>
    <row r="66" spans="1:17" ht="39" customHeight="1" x14ac:dyDescent="0.35">
      <c r="A66" s="18">
        <v>4</v>
      </c>
      <c r="B66" s="19" t="s">
        <v>25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7">
        <v>0</v>
      </c>
      <c r="J66" s="37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5">
        <v>0</v>
      </c>
    </row>
    <row r="67" spans="1:17" ht="39" customHeight="1" x14ac:dyDescent="0.35">
      <c r="A67" s="18">
        <v>5</v>
      </c>
      <c r="B67" s="19" t="s">
        <v>48</v>
      </c>
      <c r="C67" s="34">
        <v>0</v>
      </c>
      <c r="D67" s="34">
        <v>0</v>
      </c>
      <c r="E67" s="34">
        <v>8352.4162814868632</v>
      </c>
      <c r="F67" s="34">
        <v>91.260150579248446</v>
      </c>
      <c r="G67" s="34">
        <v>0</v>
      </c>
      <c r="H67" s="34">
        <v>97.936482347251342</v>
      </c>
      <c r="I67" s="37">
        <v>1177.58</v>
      </c>
      <c r="J67" s="37">
        <v>0</v>
      </c>
      <c r="K67" s="34">
        <v>0</v>
      </c>
      <c r="L67" s="34">
        <v>0</v>
      </c>
      <c r="M67" s="34">
        <v>0</v>
      </c>
      <c r="N67" s="34">
        <v>0</v>
      </c>
      <c r="O67" s="34">
        <v>10572.303724004514</v>
      </c>
      <c r="P67" s="34">
        <v>0</v>
      </c>
      <c r="Q67" s="35">
        <v>20291.496638417877</v>
      </c>
    </row>
    <row r="68" spans="1:17" ht="39" customHeight="1" x14ac:dyDescent="0.35">
      <c r="A68" s="18">
        <v>6</v>
      </c>
      <c r="B68" s="19" t="s">
        <v>6</v>
      </c>
      <c r="C68" s="34">
        <v>0</v>
      </c>
      <c r="D68" s="34">
        <v>0</v>
      </c>
      <c r="E68" s="34">
        <v>430.52821037154712</v>
      </c>
      <c r="F68" s="34">
        <v>0</v>
      </c>
      <c r="G68" s="34">
        <v>0</v>
      </c>
      <c r="H68" s="34">
        <v>0</v>
      </c>
      <c r="I68" s="37">
        <v>0</v>
      </c>
      <c r="J68" s="37">
        <v>0</v>
      </c>
      <c r="K68" s="34">
        <v>3318.6107965269912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5">
        <v>3749.1390068985384</v>
      </c>
    </row>
    <row r="69" spans="1:17" ht="39" customHeight="1" x14ac:dyDescent="0.35">
      <c r="A69" s="18">
        <v>7</v>
      </c>
      <c r="B69" s="19" t="s">
        <v>7</v>
      </c>
      <c r="C69" s="34">
        <v>0</v>
      </c>
      <c r="D69" s="34">
        <v>0</v>
      </c>
      <c r="E69" s="34">
        <v>8751.2569395739501</v>
      </c>
      <c r="F69" s="34">
        <v>136.89022586887268</v>
      </c>
      <c r="G69" s="34">
        <v>0</v>
      </c>
      <c r="H69" s="34">
        <v>0</v>
      </c>
      <c r="I69" s="37">
        <v>0</v>
      </c>
      <c r="J69" s="37">
        <v>0</v>
      </c>
      <c r="K69" s="34">
        <v>12622.499056247641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5">
        <v>21510.646221690462</v>
      </c>
    </row>
    <row r="70" spans="1:17" ht="39" customHeight="1" x14ac:dyDescent="0.35">
      <c r="A70" s="18">
        <v>8</v>
      </c>
      <c r="B70" s="19" t="s">
        <v>74</v>
      </c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7">
        <v>0</v>
      </c>
      <c r="J70" s="37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5">
        <v>0</v>
      </c>
    </row>
    <row r="71" spans="1:17" ht="39" customHeight="1" x14ac:dyDescent="0.35">
      <c r="A71" s="18">
        <v>9</v>
      </c>
      <c r="B71" s="19" t="s">
        <v>67</v>
      </c>
      <c r="C71" s="34">
        <v>0</v>
      </c>
      <c r="D71" s="34">
        <v>0</v>
      </c>
      <c r="E71" s="34">
        <v>60.840100386165631</v>
      </c>
      <c r="F71" s="34">
        <v>0</v>
      </c>
      <c r="G71" s="34">
        <v>0</v>
      </c>
      <c r="H71" s="34">
        <v>0</v>
      </c>
      <c r="I71" s="37">
        <v>0</v>
      </c>
      <c r="J71" s="37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5">
        <v>60.840100386165631</v>
      </c>
    </row>
    <row r="72" spans="1:17" ht="39" customHeight="1" x14ac:dyDescent="0.35">
      <c r="A72" s="18">
        <v>10</v>
      </c>
      <c r="B72" s="19" t="s">
        <v>8</v>
      </c>
      <c r="C72" s="34">
        <v>0</v>
      </c>
      <c r="D72" s="34">
        <v>0</v>
      </c>
      <c r="E72" s="34">
        <v>0</v>
      </c>
      <c r="F72" s="34">
        <v>0</v>
      </c>
      <c r="G72" s="34">
        <v>0</v>
      </c>
      <c r="H72" s="34">
        <v>0</v>
      </c>
      <c r="I72" s="37">
        <v>0</v>
      </c>
      <c r="J72" s="37"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5">
        <v>0</v>
      </c>
    </row>
    <row r="73" spans="1:17" ht="39" customHeight="1" x14ac:dyDescent="0.35">
      <c r="A73" s="18">
        <v>11</v>
      </c>
      <c r="B73" s="19" t="s">
        <v>9</v>
      </c>
      <c r="C73" s="34">
        <v>0</v>
      </c>
      <c r="D73" s="34">
        <v>0</v>
      </c>
      <c r="E73" s="34">
        <v>6840.962287587774</v>
      </c>
      <c r="F73" s="34">
        <v>0</v>
      </c>
      <c r="G73" s="34">
        <v>0</v>
      </c>
      <c r="H73" s="34">
        <v>0</v>
      </c>
      <c r="I73" s="37">
        <v>0</v>
      </c>
      <c r="J73" s="37">
        <v>0</v>
      </c>
      <c r="K73" s="34">
        <v>9903.359758399396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5">
        <v>16744.32204598717</v>
      </c>
    </row>
    <row r="74" spans="1:17" ht="39" customHeight="1" x14ac:dyDescent="0.35">
      <c r="A74" s="18">
        <v>12</v>
      </c>
      <c r="B74" s="19" t="s">
        <v>26</v>
      </c>
      <c r="C74" s="34">
        <v>0</v>
      </c>
      <c r="D74" s="34">
        <v>0</v>
      </c>
      <c r="E74" s="34">
        <v>6565.9143337586502</v>
      </c>
      <c r="F74" s="34">
        <v>68.445112934436338</v>
      </c>
      <c r="G74" s="34">
        <v>0</v>
      </c>
      <c r="H74" s="34">
        <v>0</v>
      </c>
      <c r="I74" s="37">
        <v>0</v>
      </c>
      <c r="J74" s="37">
        <v>0</v>
      </c>
      <c r="K74" s="34">
        <v>7938.4673461683651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5">
        <v>14572.826792861451</v>
      </c>
    </row>
    <row r="75" spans="1:17" ht="39" customHeight="1" x14ac:dyDescent="0.35">
      <c r="A75" s="18">
        <v>13</v>
      </c>
      <c r="B75" s="19" t="s">
        <v>10</v>
      </c>
      <c r="C75" s="34">
        <v>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7">
        <v>0</v>
      </c>
      <c r="J75" s="37">
        <v>0</v>
      </c>
      <c r="K75" s="34">
        <v>1250.2831257078142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5">
        <v>1250.2831257078142</v>
      </c>
    </row>
    <row r="76" spans="1:17" ht="39" customHeight="1" x14ac:dyDescent="0.35">
      <c r="A76" s="18">
        <v>14</v>
      </c>
      <c r="B76" s="19" t="s">
        <v>59</v>
      </c>
      <c r="C76" s="34">
        <v>0</v>
      </c>
      <c r="D76" s="34">
        <v>0</v>
      </c>
      <c r="E76" s="34">
        <v>1974.7682583676262</v>
      </c>
      <c r="F76" s="34">
        <v>0</v>
      </c>
      <c r="G76" s="34">
        <v>0</v>
      </c>
      <c r="H76" s="34">
        <v>0</v>
      </c>
      <c r="I76" s="37">
        <v>0</v>
      </c>
      <c r="J76" s="37">
        <v>0</v>
      </c>
      <c r="K76" s="34">
        <v>4201.9630049075122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5">
        <v>6176.7312632751382</v>
      </c>
    </row>
    <row r="77" spans="1:17" ht="39" customHeight="1" x14ac:dyDescent="0.35">
      <c r="A77" s="18">
        <v>15</v>
      </c>
      <c r="B77" s="19" t="s">
        <v>49</v>
      </c>
      <c r="C77" s="34">
        <v>0</v>
      </c>
      <c r="D77" s="34">
        <v>0</v>
      </c>
      <c r="E77" s="34">
        <v>11.407518822406056</v>
      </c>
      <c r="F77" s="34">
        <v>0</v>
      </c>
      <c r="G77" s="34">
        <v>0</v>
      </c>
      <c r="H77" s="34">
        <v>0</v>
      </c>
      <c r="I77" s="37">
        <v>0</v>
      </c>
      <c r="J77" s="37">
        <v>0</v>
      </c>
      <c r="K77" s="34">
        <v>10.192525481313703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5">
        <v>21.600044303719759</v>
      </c>
    </row>
    <row r="78" spans="1:17" ht="39" customHeight="1" x14ac:dyDescent="0.35">
      <c r="A78" s="18">
        <v>16</v>
      </c>
      <c r="B78" s="19" t="s">
        <v>11</v>
      </c>
      <c r="C78" s="34">
        <v>0</v>
      </c>
      <c r="D78" s="34">
        <v>0</v>
      </c>
      <c r="E78" s="34">
        <v>3974.8865585628214</v>
      </c>
      <c r="F78" s="34">
        <v>0</v>
      </c>
      <c r="G78" s="34">
        <v>0</v>
      </c>
      <c r="H78" s="34">
        <v>0</v>
      </c>
      <c r="I78" s="37">
        <v>3825.76</v>
      </c>
      <c r="J78" s="37">
        <v>0</v>
      </c>
      <c r="K78" s="34">
        <v>2642.5066062665155</v>
      </c>
      <c r="L78" s="34">
        <v>0</v>
      </c>
      <c r="M78" s="34">
        <v>0</v>
      </c>
      <c r="N78" s="34">
        <v>5973.7373566666383</v>
      </c>
      <c r="O78" s="34">
        <v>2070.7722069966148</v>
      </c>
      <c r="P78" s="34">
        <v>0</v>
      </c>
      <c r="Q78" s="35">
        <v>18487.662728492589</v>
      </c>
    </row>
    <row r="79" spans="1:17" ht="39" customHeight="1" x14ac:dyDescent="0.35">
      <c r="A79" s="18">
        <v>17</v>
      </c>
      <c r="B79" s="19" t="s">
        <v>50</v>
      </c>
      <c r="C79" s="34">
        <v>0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37">
        <v>0</v>
      </c>
      <c r="J79" s="37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5">
        <v>0</v>
      </c>
    </row>
    <row r="80" spans="1:17" ht="39" customHeight="1" x14ac:dyDescent="0.35">
      <c r="A80" s="18">
        <v>18</v>
      </c>
      <c r="B80" s="19" t="s">
        <v>12</v>
      </c>
      <c r="C80" s="34">
        <v>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7">
        <v>90.3</v>
      </c>
      <c r="J80" s="37">
        <v>0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5">
        <v>90.3</v>
      </c>
    </row>
    <row r="81" spans="1:17" ht="39" customHeight="1" x14ac:dyDescent="0.35">
      <c r="A81" s="18">
        <v>19</v>
      </c>
      <c r="B81" s="19" t="s">
        <v>60</v>
      </c>
      <c r="C81" s="34">
        <v>0</v>
      </c>
      <c r="D81" s="34">
        <v>0</v>
      </c>
      <c r="E81" s="34">
        <v>0</v>
      </c>
      <c r="F81" s="34">
        <v>0</v>
      </c>
      <c r="G81" s="34">
        <v>0</v>
      </c>
      <c r="H81" s="34">
        <v>0</v>
      </c>
      <c r="I81" s="37">
        <v>0</v>
      </c>
      <c r="J81" s="37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5">
        <v>0</v>
      </c>
    </row>
    <row r="82" spans="1:17" ht="39" customHeight="1" x14ac:dyDescent="0.35">
      <c r="A82" s="18">
        <v>20</v>
      </c>
      <c r="B82" s="19" t="s">
        <v>61</v>
      </c>
      <c r="C82" s="34">
        <v>0</v>
      </c>
      <c r="D82" s="34">
        <v>0</v>
      </c>
      <c r="E82" s="34">
        <v>21738.505868534681</v>
      </c>
      <c r="F82" s="34">
        <v>1142.6945404459916</v>
      </c>
      <c r="G82" s="34">
        <v>0</v>
      </c>
      <c r="H82" s="34">
        <v>21.763662743833631</v>
      </c>
      <c r="I82" s="37">
        <v>1422.81</v>
      </c>
      <c r="J82" s="37">
        <v>0</v>
      </c>
      <c r="K82" s="34">
        <v>28611.551528878823</v>
      </c>
      <c r="L82" s="34">
        <v>0</v>
      </c>
      <c r="M82" s="34">
        <v>0</v>
      </c>
      <c r="N82" s="34">
        <v>5973.7373566666383</v>
      </c>
      <c r="O82" s="34">
        <v>2649.5244236659682</v>
      </c>
      <c r="P82" s="34">
        <v>3528.2357215889406</v>
      </c>
      <c r="Q82" s="35">
        <v>65088.823102524882</v>
      </c>
    </row>
    <row r="83" spans="1:17" ht="39" customHeight="1" x14ac:dyDescent="0.35">
      <c r="A83" s="18">
        <v>21</v>
      </c>
      <c r="B83" s="19" t="s">
        <v>51</v>
      </c>
      <c r="C83" s="34">
        <v>0</v>
      </c>
      <c r="D83" s="34">
        <v>0</v>
      </c>
      <c r="E83" s="34">
        <v>0</v>
      </c>
      <c r="F83" s="34">
        <v>0</v>
      </c>
      <c r="G83" s="34">
        <v>0</v>
      </c>
      <c r="H83" s="34">
        <v>0</v>
      </c>
      <c r="I83" s="37">
        <v>0</v>
      </c>
      <c r="J83" s="37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5">
        <v>0</v>
      </c>
    </row>
    <row r="84" spans="1:17" ht="39" customHeight="1" x14ac:dyDescent="0.35">
      <c r="A84" s="18">
        <v>22</v>
      </c>
      <c r="B84" s="19" t="s">
        <v>62</v>
      </c>
      <c r="C84" s="34">
        <v>0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7">
        <v>0</v>
      </c>
      <c r="J84" s="37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5">
        <v>0</v>
      </c>
    </row>
    <row r="85" spans="1:17" ht="39" customHeight="1" x14ac:dyDescent="0.35">
      <c r="A85" s="18">
        <v>23</v>
      </c>
      <c r="B85" s="19" t="s">
        <v>75</v>
      </c>
      <c r="C85" s="34">
        <v>0</v>
      </c>
      <c r="D85" s="34">
        <v>0</v>
      </c>
      <c r="E85" s="34">
        <v>2792.7296080038532</v>
      </c>
      <c r="F85" s="34">
        <v>0</v>
      </c>
      <c r="G85" s="34">
        <v>0</v>
      </c>
      <c r="H85" s="34">
        <v>0</v>
      </c>
      <c r="I85" s="37">
        <v>0</v>
      </c>
      <c r="J85" s="37">
        <v>0</v>
      </c>
      <c r="K85" s="34">
        <v>1444.3186107965271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5">
        <v>4237.0482188003807</v>
      </c>
    </row>
    <row r="86" spans="1:17" ht="39" customHeight="1" x14ac:dyDescent="0.35">
      <c r="A86" s="18">
        <v>24</v>
      </c>
      <c r="B86" s="22" t="s">
        <v>13</v>
      </c>
      <c r="C86" s="34">
        <v>0</v>
      </c>
      <c r="D86" s="34">
        <v>0</v>
      </c>
      <c r="E86" s="34">
        <v>26599.291888831616</v>
      </c>
      <c r="F86" s="34">
        <v>45.630075289624223</v>
      </c>
      <c r="G86" s="34">
        <v>0</v>
      </c>
      <c r="H86" s="34">
        <v>64.887957439948423</v>
      </c>
      <c r="I86" s="37">
        <v>0</v>
      </c>
      <c r="J86" s="37">
        <v>0</v>
      </c>
      <c r="K86" s="34">
        <v>28963.382408456022</v>
      </c>
      <c r="L86" s="34">
        <v>0</v>
      </c>
      <c r="M86" s="34">
        <v>0</v>
      </c>
      <c r="N86" s="34">
        <v>0</v>
      </c>
      <c r="O86" s="34">
        <v>1424.0689988715139</v>
      </c>
      <c r="P86" s="34">
        <v>0</v>
      </c>
      <c r="Q86" s="35">
        <v>57097.261328888722</v>
      </c>
    </row>
    <row r="87" spans="1:17" ht="39" customHeight="1" x14ac:dyDescent="0.35">
      <c r="A87" s="18">
        <v>25</v>
      </c>
      <c r="B87" s="22" t="s">
        <v>63</v>
      </c>
      <c r="C87" s="34"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7">
        <v>0</v>
      </c>
      <c r="J87" s="37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5">
        <v>0</v>
      </c>
    </row>
    <row r="88" spans="1:17" ht="39" customHeight="1" x14ac:dyDescent="0.35">
      <c r="A88" s="18">
        <v>26</v>
      </c>
      <c r="B88" s="19" t="s">
        <v>33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7">
        <v>0</v>
      </c>
      <c r="J88" s="37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5">
        <v>0</v>
      </c>
    </row>
    <row r="89" spans="1:17" ht="39" customHeight="1" x14ac:dyDescent="0.35">
      <c r="A89" s="18">
        <v>27</v>
      </c>
      <c r="B89" s="19" t="s">
        <v>14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7">
        <v>0</v>
      </c>
      <c r="J89" s="37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5">
        <v>0</v>
      </c>
    </row>
    <row r="90" spans="1:17" ht="39" customHeight="1" x14ac:dyDescent="0.35">
      <c r="A90" s="18">
        <v>28</v>
      </c>
      <c r="B90" s="19" t="s">
        <v>52</v>
      </c>
      <c r="C90" s="34">
        <v>2308.5384706861696</v>
      </c>
      <c r="D90" s="34">
        <v>0</v>
      </c>
      <c r="E90" s="34">
        <v>17356.328637942253</v>
      </c>
      <c r="F90" s="34">
        <v>1095.1218069509814</v>
      </c>
      <c r="G90" s="34">
        <v>0</v>
      </c>
      <c r="H90" s="34">
        <v>0</v>
      </c>
      <c r="I90" s="37">
        <v>0</v>
      </c>
      <c r="J90" s="37">
        <v>0</v>
      </c>
      <c r="K90" s="34">
        <v>16026.047565118914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5">
        <v>36786.03648069832</v>
      </c>
    </row>
    <row r="91" spans="1:17" ht="39" customHeight="1" x14ac:dyDescent="0.35">
      <c r="A91" s="18">
        <v>29</v>
      </c>
      <c r="B91" s="19" t="s">
        <v>64</v>
      </c>
      <c r="C91" s="34">
        <v>0</v>
      </c>
      <c r="D91" s="34">
        <v>0</v>
      </c>
      <c r="E91" s="34">
        <v>91.260150579248446</v>
      </c>
      <c r="F91" s="34">
        <v>0</v>
      </c>
      <c r="G91" s="34">
        <v>0</v>
      </c>
      <c r="H91" s="34">
        <v>0</v>
      </c>
      <c r="I91" s="37">
        <v>1114.08</v>
      </c>
      <c r="J91" s="37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5">
        <v>1205.3401505792483</v>
      </c>
    </row>
    <row r="92" spans="1:17" ht="39" customHeight="1" x14ac:dyDescent="0.35">
      <c r="A92" s="18">
        <v>30</v>
      </c>
      <c r="B92" s="19" t="s">
        <v>45</v>
      </c>
      <c r="C92" s="34">
        <v>0</v>
      </c>
      <c r="D92" s="34">
        <v>0</v>
      </c>
      <c r="E92" s="34">
        <v>0</v>
      </c>
      <c r="F92" s="34">
        <v>0</v>
      </c>
      <c r="G92" s="34">
        <v>0</v>
      </c>
      <c r="H92" s="34">
        <v>0</v>
      </c>
      <c r="I92" s="37">
        <v>1191.6780000000001</v>
      </c>
      <c r="J92" s="37">
        <v>0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5">
        <v>1191.6780000000001</v>
      </c>
    </row>
    <row r="93" spans="1:17" ht="39" customHeight="1" x14ac:dyDescent="0.35">
      <c r="A93" s="18">
        <v>31</v>
      </c>
      <c r="B93" s="19" t="s">
        <v>27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7">
        <v>0</v>
      </c>
      <c r="J93" s="37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5">
        <v>0</v>
      </c>
    </row>
    <row r="94" spans="1:17" ht="39" customHeight="1" x14ac:dyDescent="0.35">
      <c r="A94" s="18">
        <v>32</v>
      </c>
      <c r="B94" s="19" t="s">
        <v>15</v>
      </c>
      <c r="C94" s="34">
        <v>0</v>
      </c>
      <c r="D94" s="34">
        <v>0</v>
      </c>
      <c r="E94" s="34">
        <v>1905.0556433418114</v>
      </c>
      <c r="F94" s="34">
        <v>0</v>
      </c>
      <c r="G94" s="34">
        <v>0</v>
      </c>
      <c r="H94" s="34">
        <v>0</v>
      </c>
      <c r="I94" s="37">
        <v>0</v>
      </c>
      <c r="J94" s="37">
        <v>0</v>
      </c>
      <c r="K94" s="34">
        <v>2327.2933182332954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5">
        <v>4232.3489615751068</v>
      </c>
    </row>
    <row r="95" spans="1:17" ht="39" customHeight="1" x14ac:dyDescent="0.35">
      <c r="A95" s="18">
        <v>33</v>
      </c>
      <c r="B95" s="19" t="s">
        <v>53</v>
      </c>
      <c r="C95" s="34">
        <v>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7">
        <v>0</v>
      </c>
      <c r="J95" s="37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5">
        <v>0</v>
      </c>
    </row>
    <row r="96" spans="1:17" ht="39" customHeight="1" x14ac:dyDescent="0.35">
      <c r="A96" s="18">
        <v>34</v>
      </c>
      <c r="B96" s="19" t="s">
        <v>54</v>
      </c>
      <c r="C96" s="34">
        <v>0</v>
      </c>
      <c r="D96" s="34">
        <v>0</v>
      </c>
      <c r="E96" s="34">
        <v>787.541299443144</v>
      </c>
      <c r="F96" s="34">
        <v>296.59548938255745</v>
      </c>
      <c r="G96" s="34">
        <v>0</v>
      </c>
      <c r="H96" s="34">
        <v>0</v>
      </c>
      <c r="I96" s="37">
        <v>0</v>
      </c>
      <c r="J96" s="37">
        <v>0</v>
      </c>
      <c r="K96" s="34">
        <v>586.63646659116648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5">
        <v>1670.7732554168679</v>
      </c>
    </row>
    <row r="97" spans="1:17" ht="39" customHeight="1" x14ac:dyDescent="0.35">
      <c r="A97" s="18">
        <v>35</v>
      </c>
      <c r="B97" s="19" t="s">
        <v>55</v>
      </c>
      <c r="C97" s="34">
        <v>0</v>
      </c>
      <c r="D97" s="34">
        <v>0</v>
      </c>
      <c r="E97" s="34">
        <v>3310.1239617045367</v>
      </c>
      <c r="F97" s="34">
        <v>91.260150579248446</v>
      </c>
      <c r="G97" s="34">
        <v>0</v>
      </c>
      <c r="H97" s="34">
        <v>0</v>
      </c>
      <c r="I97" s="37">
        <v>0</v>
      </c>
      <c r="J97" s="37">
        <v>0</v>
      </c>
      <c r="K97" s="34">
        <v>383.91845979614948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5">
        <v>3785.3025720799346</v>
      </c>
    </row>
    <row r="98" spans="1:17" ht="39" customHeight="1" x14ac:dyDescent="0.35">
      <c r="A98" s="18">
        <v>36</v>
      </c>
      <c r="B98" s="19" t="s">
        <v>16</v>
      </c>
      <c r="C98" s="34">
        <v>0</v>
      </c>
      <c r="D98" s="34">
        <v>0</v>
      </c>
      <c r="E98" s="34">
        <v>2262.9137338076607</v>
      </c>
      <c r="F98" s="34">
        <v>0</v>
      </c>
      <c r="G98" s="34">
        <v>0</v>
      </c>
      <c r="H98" s="34">
        <v>0</v>
      </c>
      <c r="I98" s="37">
        <v>0</v>
      </c>
      <c r="J98" s="37">
        <v>0</v>
      </c>
      <c r="K98" s="34">
        <v>2941.1098527746321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5">
        <v>5204.0235865822924</v>
      </c>
    </row>
    <row r="99" spans="1:17" ht="39" customHeight="1" x14ac:dyDescent="0.35">
      <c r="A99" s="18">
        <v>37</v>
      </c>
      <c r="B99" s="19" t="s">
        <v>17</v>
      </c>
      <c r="C99" s="34">
        <v>0</v>
      </c>
      <c r="D99" s="34">
        <v>0</v>
      </c>
      <c r="E99" s="34">
        <v>1953.7277236507439</v>
      </c>
      <c r="F99" s="34">
        <v>0</v>
      </c>
      <c r="G99" s="34">
        <v>0</v>
      </c>
      <c r="H99" s="34">
        <v>0</v>
      </c>
      <c r="I99" s="37">
        <v>0</v>
      </c>
      <c r="J99" s="37">
        <v>0</v>
      </c>
      <c r="K99" s="34">
        <v>1550.39637599094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5">
        <v>3504.1240996416836</v>
      </c>
    </row>
    <row r="100" spans="1:17" ht="39" customHeight="1" x14ac:dyDescent="0.35">
      <c r="A100" s="18">
        <v>38</v>
      </c>
      <c r="B100" s="19" t="s">
        <v>56</v>
      </c>
      <c r="C100" s="34">
        <v>0</v>
      </c>
      <c r="D100" s="34">
        <v>0</v>
      </c>
      <c r="E100" s="34">
        <v>1786.6709480070642</v>
      </c>
      <c r="F100" s="34">
        <v>0</v>
      </c>
      <c r="G100" s="34">
        <v>0</v>
      </c>
      <c r="H100" s="34">
        <v>0</v>
      </c>
      <c r="I100" s="37">
        <v>1957.73</v>
      </c>
      <c r="J100" s="37">
        <v>0</v>
      </c>
      <c r="K100" s="34">
        <v>2123.8203095507738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5">
        <v>5868.2212575578378</v>
      </c>
    </row>
    <row r="101" spans="1:17" ht="39" customHeight="1" x14ac:dyDescent="0.35">
      <c r="A101" s="18">
        <v>39</v>
      </c>
      <c r="B101" s="19" t="s">
        <v>18</v>
      </c>
      <c r="C101" s="34">
        <v>53.514092044238311</v>
      </c>
      <c r="D101" s="34">
        <v>0</v>
      </c>
      <c r="E101" s="34">
        <v>125.48270704646661</v>
      </c>
      <c r="F101" s="34">
        <v>0</v>
      </c>
      <c r="G101" s="34">
        <v>0</v>
      </c>
      <c r="H101" s="34">
        <v>0</v>
      </c>
      <c r="I101" s="37">
        <v>0</v>
      </c>
      <c r="J101" s="37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5">
        <v>178.99679909070494</v>
      </c>
    </row>
    <row r="102" spans="1:17" ht="39" customHeight="1" x14ac:dyDescent="0.35">
      <c r="A102" s="18">
        <v>40</v>
      </c>
      <c r="B102" s="19" t="s">
        <v>19</v>
      </c>
      <c r="C102" s="34">
        <v>0</v>
      </c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37">
        <v>0</v>
      </c>
      <c r="J102" s="37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5">
        <v>0</v>
      </c>
    </row>
    <row r="103" spans="1:17" ht="39" customHeight="1" x14ac:dyDescent="0.35">
      <c r="A103" s="18">
        <v>41</v>
      </c>
      <c r="B103" s="19" t="s">
        <v>76</v>
      </c>
      <c r="C103" s="34">
        <v>0</v>
      </c>
      <c r="D103" s="34">
        <v>0</v>
      </c>
      <c r="E103" s="34">
        <v>612.2035101357917</v>
      </c>
      <c r="F103" s="34">
        <v>0</v>
      </c>
      <c r="G103" s="34">
        <v>0</v>
      </c>
      <c r="H103" s="34">
        <v>0</v>
      </c>
      <c r="I103" s="37">
        <v>49.52</v>
      </c>
      <c r="J103" s="37">
        <v>0</v>
      </c>
      <c r="K103" s="34">
        <v>421.66855417138544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5">
        <v>1083.3920643071772</v>
      </c>
    </row>
    <row r="104" spans="1:17" ht="39" customHeight="1" x14ac:dyDescent="0.35">
      <c r="A104" s="18">
        <v>42</v>
      </c>
      <c r="B104" s="19" t="s">
        <v>57</v>
      </c>
      <c r="C104" s="34">
        <v>53.514092044238311</v>
      </c>
      <c r="D104" s="34">
        <v>0</v>
      </c>
      <c r="E104" s="34">
        <v>0</v>
      </c>
      <c r="F104" s="34">
        <v>0</v>
      </c>
      <c r="G104" s="34">
        <v>0</v>
      </c>
      <c r="H104" s="34">
        <v>0</v>
      </c>
      <c r="I104" s="37">
        <v>0</v>
      </c>
      <c r="J104" s="37">
        <v>0</v>
      </c>
      <c r="K104" s="34">
        <v>448.47112117780296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5">
        <v>501.98521322204124</v>
      </c>
    </row>
    <row r="105" spans="1:17" ht="39" customHeight="1" x14ac:dyDescent="0.35">
      <c r="A105" s="18">
        <v>43</v>
      </c>
      <c r="B105" s="19" t="s">
        <v>28</v>
      </c>
      <c r="C105" s="34">
        <v>0</v>
      </c>
      <c r="D105" s="34">
        <v>0</v>
      </c>
      <c r="E105" s="34">
        <v>182.52030115849689</v>
      </c>
      <c r="F105" s="34">
        <v>0</v>
      </c>
      <c r="G105" s="34">
        <v>0</v>
      </c>
      <c r="H105" s="34">
        <v>0</v>
      </c>
      <c r="I105" s="37">
        <v>0</v>
      </c>
      <c r="J105" s="37">
        <v>0</v>
      </c>
      <c r="K105" s="34">
        <v>302.37825594563986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5">
        <v>484.89855710413678</v>
      </c>
    </row>
    <row r="106" spans="1:17" ht="39" customHeight="1" x14ac:dyDescent="0.35">
      <c r="A106" s="18">
        <v>44</v>
      </c>
      <c r="B106" s="19" t="s">
        <v>35</v>
      </c>
      <c r="C106" s="34">
        <v>0</v>
      </c>
      <c r="D106" s="34">
        <v>0</v>
      </c>
      <c r="E106" s="34">
        <v>4587.0900686986133</v>
      </c>
      <c r="F106" s="34">
        <v>68.445112934436338</v>
      </c>
      <c r="G106" s="34">
        <v>0</v>
      </c>
      <c r="H106" s="34">
        <v>0</v>
      </c>
      <c r="I106" s="37">
        <v>9767.93</v>
      </c>
      <c r="J106" s="37">
        <v>0</v>
      </c>
      <c r="K106" s="34">
        <v>1362.7784069460174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5">
        <v>15786.243588579067</v>
      </c>
    </row>
    <row r="107" spans="1:17" ht="39" customHeight="1" x14ac:dyDescent="0.35">
      <c r="A107" s="18">
        <v>45</v>
      </c>
      <c r="B107" s="19" t="s">
        <v>65</v>
      </c>
      <c r="C107" s="34">
        <v>0</v>
      </c>
      <c r="D107" s="34">
        <v>0</v>
      </c>
      <c r="E107" s="34">
        <v>425.88070270315944</v>
      </c>
      <c r="F107" s="34">
        <v>0</v>
      </c>
      <c r="G107" s="34">
        <v>0</v>
      </c>
      <c r="H107" s="34">
        <v>0</v>
      </c>
      <c r="I107" s="37">
        <v>0</v>
      </c>
      <c r="J107" s="37">
        <v>0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5">
        <v>425.88070270315944</v>
      </c>
    </row>
    <row r="108" spans="1:17" ht="39" customHeight="1" x14ac:dyDescent="0.35">
      <c r="A108" s="18">
        <v>46</v>
      </c>
      <c r="B108" s="19" t="s">
        <v>20</v>
      </c>
      <c r="C108" s="34">
        <v>0</v>
      </c>
      <c r="D108" s="34">
        <v>0</v>
      </c>
      <c r="E108" s="34">
        <v>0</v>
      </c>
      <c r="F108" s="34">
        <v>0</v>
      </c>
      <c r="G108" s="34">
        <v>0</v>
      </c>
      <c r="H108" s="34">
        <v>0</v>
      </c>
      <c r="I108" s="37">
        <v>1363.73</v>
      </c>
      <c r="J108" s="37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5">
        <v>1363.73</v>
      </c>
    </row>
    <row r="109" spans="1:17" ht="39" customHeight="1" x14ac:dyDescent="0.35">
      <c r="A109" s="18">
        <v>47</v>
      </c>
      <c r="B109" s="19" t="s">
        <v>21</v>
      </c>
      <c r="C109" s="34">
        <v>0</v>
      </c>
      <c r="D109" s="34">
        <v>0</v>
      </c>
      <c r="E109" s="34">
        <v>2417.9714896529576</v>
      </c>
      <c r="F109" s="34">
        <v>0</v>
      </c>
      <c r="G109" s="34">
        <v>0</v>
      </c>
      <c r="H109" s="34">
        <v>0</v>
      </c>
      <c r="I109" s="37">
        <v>0</v>
      </c>
      <c r="J109" s="37">
        <v>0</v>
      </c>
      <c r="K109" s="34">
        <v>7123.0653076632689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5">
        <v>9541.0367973162265</v>
      </c>
    </row>
    <row r="110" spans="1:17" ht="39" customHeight="1" x14ac:dyDescent="0.35">
      <c r="A110" s="18">
        <v>48</v>
      </c>
      <c r="B110" s="19" t="s">
        <v>58</v>
      </c>
      <c r="C110" s="34">
        <v>0</v>
      </c>
      <c r="D110" s="34">
        <v>0</v>
      </c>
      <c r="E110" s="34">
        <v>0</v>
      </c>
      <c r="F110" s="34">
        <v>0</v>
      </c>
      <c r="G110" s="34">
        <v>0</v>
      </c>
      <c r="H110" s="34">
        <v>0</v>
      </c>
      <c r="I110" s="37">
        <v>0</v>
      </c>
      <c r="J110" s="37">
        <v>0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5">
        <v>0</v>
      </c>
    </row>
    <row r="111" spans="1:17" ht="39" customHeight="1" x14ac:dyDescent="0.3">
      <c r="B111" s="27" t="s">
        <v>22</v>
      </c>
      <c r="C111" s="36">
        <v>2415.5666547746459</v>
      </c>
      <c r="D111" s="36">
        <v>0</v>
      </c>
      <c r="E111" s="36">
        <v>130528.88637266253</v>
      </c>
      <c r="F111" s="36">
        <v>3036.3426649653975</v>
      </c>
      <c r="G111" s="36">
        <v>0</v>
      </c>
      <c r="H111" s="36">
        <v>184.5881025310334</v>
      </c>
      <c r="I111" s="36">
        <v>24736.108</v>
      </c>
      <c r="J111" s="36">
        <v>0</v>
      </c>
      <c r="K111" s="36">
        <v>140614.57153642882</v>
      </c>
      <c r="L111" s="36">
        <v>0</v>
      </c>
      <c r="M111" s="36">
        <v>0</v>
      </c>
      <c r="N111" s="36">
        <v>28240.369096609011</v>
      </c>
      <c r="O111" s="36">
        <v>16716.669353538611</v>
      </c>
      <c r="P111" s="36">
        <v>3528.2357215889406</v>
      </c>
      <c r="Q111" s="36">
        <v>350001.33750309894</v>
      </c>
    </row>
    <row r="112" spans="1:17" ht="35.25" customHeight="1" x14ac:dyDescent="0.35">
      <c r="A112" s="9"/>
      <c r="B112" s="19" t="s">
        <v>70</v>
      </c>
      <c r="C112" s="42">
        <v>0</v>
      </c>
      <c r="D112" s="43">
        <v>0</v>
      </c>
      <c r="E112" s="34">
        <v>0</v>
      </c>
      <c r="F112" s="42">
        <v>0</v>
      </c>
      <c r="G112" s="44">
        <v>0</v>
      </c>
      <c r="H112" s="42">
        <v>0</v>
      </c>
      <c r="I112" s="43">
        <v>0</v>
      </c>
      <c r="J112" s="43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26">
        <v>0</v>
      </c>
    </row>
    <row r="113" spans="1:17" ht="35.25" customHeight="1" x14ac:dyDescent="0.35">
      <c r="A113" s="9"/>
      <c r="B113" s="10" t="s">
        <v>71</v>
      </c>
      <c r="C113" s="45">
        <v>2415.5666547746459</v>
      </c>
      <c r="D113" s="45">
        <v>0</v>
      </c>
      <c r="E113" s="45">
        <v>130528.88637266253</v>
      </c>
      <c r="F113" s="45">
        <v>3036.3426649653975</v>
      </c>
      <c r="G113" s="45">
        <v>0</v>
      </c>
      <c r="H113" s="45">
        <v>184.5881025310334</v>
      </c>
      <c r="I113" s="45">
        <v>24736.108</v>
      </c>
      <c r="J113" s="45">
        <v>0</v>
      </c>
      <c r="K113" s="45">
        <v>140614.57153642882</v>
      </c>
      <c r="L113" s="45">
        <v>0</v>
      </c>
      <c r="M113" s="45">
        <v>0</v>
      </c>
      <c r="N113" s="45">
        <v>28240.369096609011</v>
      </c>
      <c r="O113" s="45">
        <v>16716.669353538611</v>
      </c>
      <c r="P113" s="45">
        <v>3528.2357215889406</v>
      </c>
      <c r="Q113" s="36">
        <v>350001.33750309894</v>
      </c>
    </row>
    <row r="114" spans="1:17" ht="33" customHeight="1" x14ac:dyDescent="0.25">
      <c r="B114" s="1"/>
      <c r="G114" s="1"/>
      <c r="H114" s="1"/>
      <c r="I114" s="1"/>
      <c r="J114" s="1"/>
      <c r="K114" s="1"/>
      <c r="L114" s="14"/>
      <c r="M114" s="1"/>
      <c r="N114" s="1"/>
      <c r="O114" s="1"/>
      <c r="P114" s="1"/>
      <c r="Q114" s="1"/>
    </row>
    <row r="115" spans="1:17" ht="29.25" customHeight="1" x14ac:dyDescent="0.3">
      <c r="B115" s="13" t="s">
        <v>29</v>
      </c>
      <c r="C115" s="50"/>
      <c r="D115" s="50"/>
      <c r="E115" s="50"/>
      <c r="F115" s="5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46.5" x14ac:dyDescent="0.25">
      <c r="A116" s="5" t="s">
        <v>0</v>
      </c>
      <c r="B116" s="6" t="s">
        <v>1</v>
      </c>
      <c r="C116" s="6" t="s">
        <v>38</v>
      </c>
      <c r="D116" s="6" t="s">
        <v>39</v>
      </c>
      <c r="E116" s="6" t="s">
        <v>40</v>
      </c>
      <c r="F116" s="6" t="s">
        <v>41</v>
      </c>
      <c r="G116" s="6" t="s">
        <v>32</v>
      </c>
      <c r="H116" s="6" t="s">
        <v>2</v>
      </c>
      <c r="I116" s="6" t="s">
        <v>37</v>
      </c>
      <c r="J116" s="6" t="s">
        <v>36</v>
      </c>
      <c r="K116" s="6" t="s">
        <v>42</v>
      </c>
      <c r="L116" s="6" t="s">
        <v>3</v>
      </c>
      <c r="M116" s="6" t="s">
        <v>43</v>
      </c>
      <c r="N116" s="6" t="s">
        <v>44</v>
      </c>
      <c r="O116" s="6" t="s">
        <v>4</v>
      </c>
      <c r="P116" s="7" t="s">
        <v>5</v>
      </c>
      <c r="Q116" s="7" t="s">
        <v>31</v>
      </c>
    </row>
    <row r="117" spans="1:17" ht="39" customHeight="1" x14ac:dyDescent="0.35">
      <c r="A117" s="18">
        <v>1</v>
      </c>
      <c r="B117" s="19" t="s">
        <v>34</v>
      </c>
      <c r="C117" s="46">
        <v>0</v>
      </c>
      <c r="D117" s="46">
        <v>0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7">
        <v>0</v>
      </c>
    </row>
    <row r="118" spans="1:17" ht="39" customHeight="1" x14ac:dyDescent="0.35">
      <c r="A118" s="18">
        <v>2</v>
      </c>
      <c r="B118" s="19" t="s">
        <v>46</v>
      </c>
      <c r="C118" s="46">
        <v>0</v>
      </c>
      <c r="D118" s="46">
        <v>0</v>
      </c>
      <c r="E118" s="46">
        <v>7.4609087224982154E-3</v>
      </c>
      <c r="F118" s="46">
        <v>0</v>
      </c>
      <c r="G118" s="46">
        <v>0</v>
      </c>
      <c r="H118" s="46">
        <v>0</v>
      </c>
      <c r="I118" s="46">
        <v>0.11218377604108132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7">
        <v>1.0710970802626099E-2</v>
      </c>
    </row>
    <row r="119" spans="1:17" ht="39" customHeight="1" x14ac:dyDescent="0.35">
      <c r="A119" s="18">
        <v>3</v>
      </c>
      <c r="B119" s="19" t="s">
        <v>47</v>
      </c>
      <c r="C119" s="46">
        <v>0</v>
      </c>
      <c r="D119" s="46">
        <v>0</v>
      </c>
      <c r="E119" s="46">
        <v>2.8014822122872908E-2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2.9227787203883086E-2</v>
      </c>
      <c r="L119" s="46">
        <v>0</v>
      </c>
      <c r="M119" s="46">
        <v>0</v>
      </c>
      <c r="N119" s="46">
        <v>0.576936311545309</v>
      </c>
      <c r="O119" s="46">
        <v>0</v>
      </c>
      <c r="P119" s="46">
        <v>0</v>
      </c>
      <c r="Q119" s="47">
        <v>6.8741139285850517E-2</v>
      </c>
    </row>
    <row r="120" spans="1:17" ht="39" customHeight="1" x14ac:dyDescent="0.35">
      <c r="A120" s="18">
        <v>4</v>
      </c>
      <c r="B120" s="19" t="s">
        <v>25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</row>
    <row r="121" spans="1:17" ht="39" customHeight="1" x14ac:dyDescent="0.35">
      <c r="A121" s="18">
        <v>5</v>
      </c>
      <c r="B121" s="19" t="s">
        <v>48</v>
      </c>
      <c r="C121" s="46">
        <v>0</v>
      </c>
      <c r="D121" s="46">
        <v>0</v>
      </c>
      <c r="E121" s="46">
        <v>6.398902582866256E-2</v>
      </c>
      <c r="F121" s="46">
        <v>3.0055945803563792E-2</v>
      </c>
      <c r="G121" s="46">
        <v>0</v>
      </c>
      <c r="H121" s="46">
        <v>0.53056768558951961</v>
      </c>
      <c r="I121" s="46">
        <v>4.7605710647770458E-2</v>
      </c>
      <c r="J121" s="46">
        <v>0</v>
      </c>
      <c r="K121" s="46">
        <v>0</v>
      </c>
      <c r="L121" s="46">
        <v>0</v>
      </c>
      <c r="M121" s="46">
        <v>0</v>
      </c>
      <c r="N121" s="46">
        <v>0</v>
      </c>
      <c r="O121" s="46">
        <v>0.63244079908576722</v>
      </c>
      <c r="P121" s="46">
        <v>0</v>
      </c>
      <c r="Q121" s="47">
        <v>5.7975483131512934E-2</v>
      </c>
    </row>
    <row r="122" spans="1:17" ht="39" customHeight="1" x14ac:dyDescent="0.35">
      <c r="A122" s="18">
        <v>6</v>
      </c>
      <c r="B122" s="19" t="s">
        <v>6</v>
      </c>
      <c r="C122" s="46">
        <v>0</v>
      </c>
      <c r="D122" s="46">
        <v>0</v>
      </c>
      <c r="E122" s="46">
        <v>3.2983366543278447E-3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2.3600760292949038E-2</v>
      </c>
      <c r="L122" s="46">
        <v>0</v>
      </c>
      <c r="M122" s="46">
        <v>0</v>
      </c>
      <c r="N122" s="46">
        <v>0</v>
      </c>
      <c r="O122" s="46">
        <v>0</v>
      </c>
      <c r="P122" s="46">
        <v>0</v>
      </c>
      <c r="Q122" s="47">
        <v>1.0711784799580496E-2</v>
      </c>
    </row>
    <row r="123" spans="1:17" ht="39" customHeight="1" x14ac:dyDescent="0.35">
      <c r="A123" s="18">
        <v>7</v>
      </c>
      <c r="B123" s="19" t="s">
        <v>7</v>
      </c>
      <c r="C123" s="46">
        <v>0</v>
      </c>
      <c r="D123" s="46">
        <v>0</v>
      </c>
      <c r="E123" s="46">
        <v>6.7044599726293078E-2</v>
      </c>
      <c r="F123" s="46">
        <v>4.5083918705345692E-2</v>
      </c>
      <c r="G123" s="46">
        <v>0</v>
      </c>
      <c r="H123" s="46">
        <v>0</v>
      </c>
      <c r="I123" s="46">
        <v>0</v>
      </c>
      <c r="J123" s="46">
        <v>0</v>
      </c>
      <c r="K123" s="46">
        <v>8.9766650200811857E-2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6.1458754344045914E-2</v>
      </c>
    </row>
    <row r="124" spans="1:17" ht="39" customHeight="1" x14ac:dyDescent="0.35">
      <c r="A124" s="18">
        <v>8</v>
      </c>
      <c r="B124" s="19" t="s">
        <v>74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</row>
    <row r="125" spans="1:17" ht="39" customHeight="1" x14ac:dyDescent="0.35">
      <c r="A125" s="18">
        <v>9</v>
      </c>
      <c r="B125" s="19" t="s">
        <v>67</v>
      </c>
      <c r="C125" s="46">
        <v>0</v>
      </c>
      <c r="D125" s="46">
        <v>0</v>
      </c>
      <c r="E125" s="46">
        <v>4.6610449285889064E-4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1.7382819397262144E-4</v>
      </c>
    </row>
    <row r="126" spans="1:17" ht="39" customHeight="1" x14ac:dyDescent="0.35">
      <c r="A126" s="18">
        <v>10</v>
      </c>
      <c r="B126" s="19" t="s">
        <v>8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</row>
    <row r="127" spans="1:17" ht="39" customHeight="1" x14ac:dyDescent="0.35">
      <c r="A127" s="18">
        <v>11</v>
      </c>
      <c r="B127" s="19" t="s">
        <v>9</v>
      </c>
      <c r="C127" s="46">
        <v>0</v>
      </c>
      <c r="D127" s="46">
        <v>0</v>
      </c>
      <c r="E127" s="46">
        <v>5.2409566017875095E-2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7.0429114494963613E-2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47">
        <v>4.7840737311007887E-2</v>
      </c>
    </row>
    <row r="128" spans="1:17" ht="39" customHeight="1" x14ac:dyDescent="0.35">
      <c r="A128" s="18">
        <v>12</v>
      </c>
      <c r="B128" s="19" t="s">
        <v>26</v>
      </c>
      <c r="C128" s="46">
        <v>0</v>
      </c>
      <c r="D128" s="46">
        <v>0</v>
      </c>
      <c r="E128" s="46">
        <v>5.0302385289742194E-2</v>
      </c>
      <c r="F128" s="46">
        <v>2.2541959352672846E-2</v>
      </c>
      <c r="G128" s="46">
        <v>0</v>
      </c>
      <c r="H128" s="46">
        <v>0</v>
      </c>
      <c r="I128" s="46">
        <v>0</v>
      </c>
      <c r="J128" s="46">
        <v>0</v>
      </c>
      <c r="K128" s="46">
        <v>5.6455509976160313E-2</v>
      </c>
      <c r="L128" s="46">
        <v>0</v>
      </c>
      <c r="M128" s="46">
        <v>0</v>
      </c>
      <c r="N128" s="46">
        <v>0</v>
      </c>
      <c r="O128" s="46">
        <v>0</v>
      </c>
      <c r="P128" s="46">
        <v>0</v>
      </c>
      <c r="Q128" s="47">
        <v>4.1636488868367315E-2</v>
      </c>
    </row>
    <row r="129" spans="1:17" ht="39" customHeight="1" x14ac:dyDescent="0.35">
      <c r="A129" s="18">
        <v>13</v>
      </c>
      <c r="B129" s="19" t="s">
        <v>10</v>
      </c>
      <c r="C129" s="46">
        <v>0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8.8915616073537949E-3</v>
      </c>
      <c r="L129" s="46">
        <v>0</v>
      </c>
      <c r="M129" s="46">
        <v>0</v>
      </c>
      <c r="N129" s="46">
        <v>0</v>
      </c>
      <c r="O129" s="46">
        <v>0</v>
      </c>
      <c r="P129" s="46">
        <v>0</v>
      </c>
      <c r="Q129" s="47">
        <v>3.5722238509924096E-3</v>
      </c>
    </row>
    <row r="130" spans="1:17" ht="39" customHeight="1" x14ac:dyDescent="0.35">
      <c r="A130" s="18">
        <v>14</v>
      </c>
      <c r="B130" s="19" t="s">
        <v>59</v>
      </c>
      <c r="C130" s="46">
        <v>0</v>
      </c>
      <c r="D130" s="46">
        <v>0</v>
      </c>
      <c r="E130" s="46">
        <v>1.5128974997378161E-2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2.9882841863362045E-2</v>
      </c>
      <c r="L130" s="46">
        <v>0</v>
      </c>
      <c r="M130" s="46">
        <v>0</v>
      </c>
      <c r="N130" s="46">
        <v>0</v>
      </c>
      <c r="O130" s="46">
        <v>0</v>
      </c>
      <c r="P130" s="46">
        <v>0</v>
      </c>
      <c r="Q130" s="47">
        <v>1.7647736169638061E-2</v>
      </c>
    </row>
    <row r="131" spans="1:17" ht="39" customHeight="1" x14ac:dyDescent="0.35">
      <c r="A131" s="18">
        <v>15</v>
      </c>
      <c r="B131" s="19" t="s">
        <v>49</v>
      </c>
      <c r="C131" s="46">
        <v>0</v>
      </c>
      <c r="D131" s="46">
        <v>0</v>
      </c>
      <c r="E131" s="46">
        <v>8.7394592411041999E-5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7.2485556581688556E-5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7">
        <v>6.1714176459478566E-5</v>
      </c>
    </row>
    <row r="132" spans="1:17" ht="39" customHeight="1" x14ac:dyDescent="0.35">
      <c r="A132" s="18">
        <v>16</v>
      </c>
      <c r="B132" s="19" t="s">
        <v>11</v>
      </c>
      <c r="C132" s="46">
        <v>0</v>
      </c>
      <c r="D132" s="46">
        <v>0</v>
      </c>
      <c r="E132" s="46">
        <v>3.0452160200114192E-2</v>
      </c>
      <c r="F132" s="46">
        <v>0</v>
      </c>
      <c r="G132" s="46">
        <v>0</v>
      </c>
      <c r="H132" s="46">
        <v>0</v>
      </c>
      <c r="I132" s="46">
        <v>0.15466297284924532</v>
      </c>
      <c r="J132" s="46">
        <v>0</v>
      </c>
      <c r="K132" s="46">
        <v>1.8792551706363698E-2</v>
      </c>
      <c r="L132" s="46">
        <v>0</v>
      </c>
      <c r="M132" s="46">
        <v>0</v>
      </c>
      <c r="N132" s="46">
        <v>0.21153184422734547</v>
      </c>
      <c r="O132" s="46">
        <v>0.12387468838451784</v>
      </c>
      <c r="P132" s="46">
        <v>0</v>
      </c>
      <c r="Q132" s="47">
        <v>5.2821691655189455E-2</v>
      </c>
    </row>
    <row r="133" spans="1:17" ht="39" customHeight="1" x14ac:dyDescent="0.35">
      <c r="A133" s="18">
        <v>17</v>
      </c>
      <c r="B133" s="19" t="s">
        <v>50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7">
        <v>0</v>
      </c>
    </row>
    <row r="134" spans="1:17" ht="39" customHeight="1" x14ac:dyDescent="0.35">
      <c r="A134" s="18">
        <v>18</v>
      </c>
      <c r="B134" s="19" t="s">
        <v>12</v>
      </c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3.6505338673327265E-3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46">
        <v>0</v>
      </c>
      <c r="Q134" s="47">
        <v>2.5799901407291186E-4</v>
      </c>
    </row>
    <row r="135" spans="1:17" ht="39" customHeight="1" x14ac:dyDescent="0.35">
      <c r="A135" s="18">
        <v>19</v>
      </c>
      <c r="B135" s="19" t="s">
        <v>60</v>
      </c>
      <c r="C135" s="46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46">
        <v>0</v>
      </c>
      <c r="Q135" s="47">
        <v>0</v>
      </c>
    </row>
    <row r="136" spans="1:17" ht="39" customHeight="1" x14ac:dyDescent="0.35">
      <c r="A136" s="18">
        <v>20</v>
      </c>
      <c r="B136" s="19" t="s">
        <v>61</v>
      </c>
      <c r="C136" s="46">
        <v>0</v>
      </c>
      <c r="D136" s="46">
        <v>0</v>
      </c>
      <c r="E136" s="46">
        <v>0.1665417247678864</v>
      </c>
      <c r="F136" s="46">
        <v>0.37633912457605107</v>
      </c>
      <c r="G136" s="46">
        <v>0</v>
      </c>
      <c r="H136" s="46">
        <v>0.11790393013100436</v>
      </c>
      <c r="I136" s="46">
        <v>5.7519558048501403E-2</v>
      </c>
      <c r="J136" s="46">
        <v>0</v>
      </c>
      <c r="K136" s="46">
        <v>0.20347501127553105</v>
      </c>
      <c r="L136" s="46">
        <v>0</v>
      </c>
      <c r="M136" s="46">
        <v>0</v>
      </c>
      <c r="N136" s="46">
        <v>0.21153184422734547</v>
      </c>
      <c r="O136" s="46">
        <v>0.15849595201242123</v>
      </c>
      <c r="P136" s="46">
        <v>1</v>
      </c>
      <c r="Q136" s="47">
        <v>0.18596735534460232</v>
      </c>
    </row>
    <row r="137" spans="1:17" ht="39" customHeight="1" x14ac:dyDescent="0.35">
      <c r="A137" s="18">
        <v>21</v>
      </c>
      <c r="B137" s="19" t="s">
        <v>51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46">
        <v>0</v>
      </c>
      <c r="Q137" s="47">
        <v>0</v>
      </c>
    </row>
    <row r="138" spans="1:17" ht="39" customHeight="1" x14ac:dyDescent="0.35">
      <c r="A138" s="18">
        <v>22</v>
      </c>
      <c r="B138" s="19" t="s">
        <v>62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0</v>
      </c>
      <c r="N138" s="46">
        <v>0</v>
      </c>
      <c r="O138" s="46">
        <v>0</v>
      </c>
      <c r="P138" s="46">
        <v>0</v>
      </c>
      <c r="Q138" s="47">
        <v>0</v>
      </c>
    </row>
    <row r="139" spans="1:17" ht="39" customHeight="1" x14ac:dyDescent="0.35">
      <c r="A139" s="18">
        <v>23</v>
      </c>
      <c r="B139" s="19" t="s">
        <v>75</v>
      </c>
      <c r="C139" s="46">
        <v>0</v>
      </c>
      <c r="D139" s="46">
        <v>0</v>
      </c>
      <c r="E139" s="46">
        <v>2.1395490956925469E-2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1.0271471832649644E-2</v>
      </c>
      <c r="L139" s="46">
        <v>0</v>
      </c>
      <c r="M139" s="46">
        <v>0</v>
      </c>
      <c r="N139" s="46">
        <v>0</v>
      </c>
      <c r="O139" s="46">
        <v>0</v>
      </c>
      <c r="P139" s="46">
        <v>0</v>
      </c>
      <c r="Q139" s="47">
        <v>1.2105805792136054E-2</v>
      </c>
    </row>
    <row r="140" spans="1:17" ht="39" customHeight="1" x14ac:dyDescent="0.35">
      <c r="A140" s="18">
        <v>24</v>
      </c>
      <c r="B140" s="22" t="s">
        <v>13</v>
      </c>
      <c r="C140" s="46">
        <v>0</v>
      </c>
      <c r="D140" s="46">
        <v>0</v>
      </c>
      <c r="E140" s="46">
        <v>0.20378088427790703</v>
      </c>
      <c r="F140" s="46">
        <v>1.5027972901781896E-2</v>
      </c>
      <c r="G140" s="46">
        <v>0</v>
      </c>
      <c r="H140" s="46">
        <v>0.35152838427947597</v>
      </c>
      <c r="I140" s="46">
        <v>0</v>
      </c>
      <c r="J140" s="46">
        <v>0</v>
      </c>
      <c r="K140" s="46">
        <v>0.2059771053027212</v>
      </c>
      <c r="L140" s="46">
        <v>0</v>
      </c>
      <c r="M140" s="46">
        <v>0</v>
      </c>
      <c r="N140" s="46">
        <v>0</v>
      </c>
      <c r="O140" s="46">
        <v>8.518856051729376E-2</v>
      </c>
      <c r="P140" s="46">
        <v>0</v>
      </c>
      <c r="Q140" s="47">
        <v>0.1631344089603177</v>
      </c>
    </row>
    <row r="141" spans="1:17" ht="39" customHeight="1" x14ac:dyDescent="0.35">
      <c r="A141" s="18">
        <v>25</v>
      </c>
      <c r="B141" s="22" t="s">
        <v>63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7">
        <v>0</v>
      </c>
    </row>
    <row r="142" spans="1:17" ht="39" customHeight="1" x14ac:dyDescent="0.35">
      <c r="A142" s="18">
        <v>26</v>
      </c>
      <c r="B142" s="19" t="s">
        <v>33</v>
      </c>
      <c r="C142" s="46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0</v>
      </c>
      <c r="I142" s="46">
        <v>0</v>
      </c>
      <c r="J142" s="46">
        <v>0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47">
        <v>0</v>
      </c>
    </row>
    <row r="143" spans="1:17" ht="39" customHeight="1" x14ac:dyDescent="0.35">
      <c r="A143" s="18">
        <v>27</v>
      </c>
      <c r="B143" s="19" t="s">
        <v>14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46">
        <v>0</v>
      </c>
      <c r="Q143" s="47">
        <v>0</v>
      </c>
    </row>
    <row r="144" spans="1:17" ht="39" customHeight="1" x14ac:dyDescent="0.35">
      <c r="A144" s="18">
        <v>28</v>
      </c>
      <c r="B144" s="19" t="s">
        <v>52</v>
      </c>
      <c r="C144" s="46">
        <v>0.95569230769230784</v>
      </c>
      <c r="D144" s="46">
        <v>0</v>
      </c>
      <c r="E144" s="46">
        <v>0.13296925393502243</v>
      </c>
      <c r="F144" s="46">
        <v>0.36067134964276554</v>
      </c>
      <c r="G144" s="46">
        <v>0</v>
      </c>
      <c r="H144" s="46">
        <v>0</v>
      </c>
      <c r="I144" s="46">
        <v>0</v>
      </c>
      <c r="J144" s="46">
        <v>0</v>
      </c>
      <c r="K144" s="46">
        <v>0.1139714567986083</v>
      </c>
      <c r="L144" s="46">
        <v>0</v>
      </c>
      <c r="M144" s="46">
        <v>0</v>
      </c>
      <c r="N144" s="46">
        <v>0</v>
      </c>
      <c r="O144" s="46">
        <v>0</v>
      </c>
      <c r="P144" s="46">
        <v>0</v>
      </c>
      <c r="Q144" s="47">
        <v>0.10510255973056849</v>
      </c>
    </row>
    <row r="145" spans="1:17" ht="39" customHeight="1" x14ac:dyDescent="0.35">
      <c r="A145" s="18">
        <v>29</v>
      </c>
      <c r="B145" s="19" t="s">
        <v>64</v>
      </c>
      <c r="C145" s="46">
        <v>0</v>
      </c>
      <c r="D145" s="46">
        <v>0</v>
      </c>
      <c r="E145" s="46">
        <v>6.9915673928833599E-4</v>
      </c>
      <c r="F145" s="46">
        <v>0</v>
      </c>
      <c r="G145" s="46">
        <v>0</v>
      </c>
      <c r="H145" s="46">
        <v>0</v>
      </c>
      <c r="I145" s="46">
        <v>4.5038613188461175E-2</v>
      </c>
      <c r="J145" s="46">
        <v>0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7">
        <v>3.4438158413282525E-3</v>
      </c>
    </row>
    <row r="146" spans="1:17" ht="39" customHeight="1" x14ac:dyDescent="0.35">
      <c r="A146" s="18">
        <v>30</v>
      </c>
      <c r="B146" s="19" t="s">
        <v>45</v>
      </c>
      <c r="C146" s="46">
        <v>0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46">
        <v>4.8175646710468763E-2</v>
      </c>
      <c r="J146" s="46">
        <v>0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46">
        <v>0</v>
      </c>
      <c r="Q146" s="47">
        <v>3.4047812745556976E-3</v>
      </c>
    </row>
    <row r="147" spans="1:17" ht="39" customHeight="1" x14ac:dyDescent="0.35">
      <c r="A147" s="18">
        <v>31</v>
      </c>
      <c r="B147" s="19" t="s">
        <v>27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46">
        <v>0</v>
      </c>
      <c r="Q147" s="47">
        <v>0</v>
      </c>
    </row>
    <row r="148" spans="1:17" ht="39" customHeight="1" x14ac:dyDescent="0.35">
      <c r="A148" s="18">
        <v>32</v>
      </c>
      <c r="B148" s="19" t="s">
        <v>15</v>
      </c>
      <c r="C148" s="46">
        <v>0</v>
      </c>
      <c r="D148" s="46">
        <v>0</v>
      </c>
      <c r="E148" s="46">
        <v>1.4594896932644015E-2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1.6550868752818883E-2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47">
        <v>1.2092379394229124E-2</v>
      </c>
    </row>
    <row r="149" spans="1:17" ht="39" customHeight="1" x14ac:dyDescent="0.35">
      <c r="A149" s="18">
        <v>33</v>
      </c>
      <c r="B149" s="19" t="s">
        <v>53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>
        <v>0</v>
      </c>
      <c r="O149" s="46">
        <v>0</v>
      </c>
      <c r="P149" s="46">
        <v>0</v>
      </c>
      <c r="Q149" s="47">
        <v>0</v>
      </c>
    </row>
    <row r="150" spans="1:17" ht="39" customHeight="1" x14ac:dyDescent="0.35">
      <c r="A150" s="18">
        <v>34</v>
      </c>
      <c r="B150" s="19" t="s">
        <v>54</v>
      </c>
      <c r="C150" s="46">
        <v>0</v>
      </c>
      <c r="D150" s="46">
        <v>0</v>
      </c>
      <c r="E150" s="46">
        <v>6.0334637131178627E-3</v>
      </c>
      <c r="F150" s="46">
        <v>9.7681823861582334E-2</v>
      </c>
      <c r="G150" s="46">
        <v>0</v>
      </c>
      <c r="H150" s="46">
        <v>0</v>
      </c>
      <c r="I150" s="46">
        <v>0</v>
      </c>
      <c r="J150" s="46">
        <v>0</v>
      </c>
      <c r="K150" s="46">
        <v>4.1719464788127414E-3</v>
      </c>
      <c r="L150" s="46">
        <v>0</v>
      </c>
      <c r="M150" s="46">
        <v>0</v>
      </c>
      <c r="N150" s="46">
        <v>0</v>
      </c>
      <c r="O150" s="46">
        <v>0</v>
      </c>
      <c r="P150" s="46">
        <v>0</v>
      </c>
      <c r="Q150" s="47">
        <v>4.7736196305309111E-3</v>
      </c>
    </row>
    <row r="151" spans="1:17" ht="39" customHeight="1" x14ac:dyDescent="0.35">
      <c r="A151" s="18">
        <v>35</v>
      </c>
      <c r="B151" s="19" t="s">
        <v>55</v>
      </c>
      <c r="C151" s="46">
        <v>0</v>
      </c>
      <c r="D151" s="46">
        <v>0</v>
      </c>
      <c r="E151" s="46">
        <v>2.5359321248279616E-2</v>
      </c>
      <c r="F151" s="46">
        <v>3.0055945803563792E-2</v>
      </c>
      <c r="G151" s="46">
        <v>0</v>
      </c>
      <c r="H151" s="46">
        <v>0</v>
      </c>
      <c r="I151" s="46">
        <v>0</v>
      </c>
      <c r="J151" s="46">
        <v>0</v>
      </c>
      <c r="K151" s="46">
        <v>2.7302892979102684E-3</v>
      </c>
      <c r="L151" s="46">
        <v>0</v>
      </c>
      <c r="M151" s="46">
        <v>0</v>
      </c>
      <c r="N151" s="46">
        <v>0</v>
      </c>
      <c r="O151" s="46">
        <v>0</v>
      </c>
      <c r="P151" s="46">
        <v>0</v>
      </c>
      <c r="Q151" s="47">
        <v>1.0815108876680848E-2</v>
      </c>
    </row>
    <row r="152" spans="1:17" ht="39" customHeight="1" x14ac:dyDescent="0.35">
      <c r="A152" s="18">
        <v>36</v>
      </c>
      <c r="B152" s="19" t="s">
        <v>16</v>
      </c>
      <c r="C152" s="46">
        <v>0</v>
      </c>
      <c r="D152" s="46">
        <v>0</v>
      </c>
      <c r="E152" s="46">
        <v>1.7336497664945962E-2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2.0916110049182798E-2</v>
      </c>
      <c r="L152" s="46">
        <v>0</v>
      </c>
      <c r="M152" s="46">
        <v>0</v>
      </c>
      <c r="N152" s="46">
        <v>0</v>
      </c>
      <c r="O152" s="46">
        <v>0</v>
      </c>
      <c r="P152" s="46">
        <v>0</v>
      </c>
      <c r="Q152" s="47">
        <v>1.4868581999450832E-2</v>
      </c>
    </row>
    <row r="153" spans="1:17" ht="39" customHeight="1" x14ac:dyDescent="0.35">
      <c r="A153" s="18">
        <v>37</v>
      </c>
      <c r="B153" s="19" t="s">
        <v>17</v>
      </c>
      <c r="C153" s="46">
        <v>0</v>
      </c>
      <c r="D153" s="46">
        <v>0</v>
      </c>
      <c r="E153" s="46">
        <v>1.4967780526931127E-2</v>
      </c>
      <c r="F153" s="46">
        <v>0</v>
      </c>
      <c r="G153" s="46">
        <v>0</v>
      </c>
      <c r="H153" s="46">
        <v>0</v>
      </c>
      <c r="I153" s="46">
        <v>0</v>
      </c>
      <c r="J153" s="46">
        <v>0</v>
      </c>
      <c r="K153" s="46">
        <v>1.1025858551147958E-2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7">
        <v>1.0011744882576792E-2</v>
      </c>
    </row>
    <row r="154" spans="1:17" ht="39" customHeight="1" x14ac:dyDescent="0.35">
      <c r="A154" s="18">
        <v>38</v>
      </c>
      <c r="B154" s="19" t="s">
        <v>56</v>
      </c>
      <c r="C154" s="46">
        <v>0</v>
      </c>
      <c r="D154" s="46">
        <v>0</v>
      </c>
      <c r="E154" s="46">
        <v>1.3687935273622756E-2</v>
      </c>
      <c r="F154" s="46">
        <v>0</v>
      </c>
      <c r="G154" s="46">
        <v>0</v>
      </c>
      <c r="H154" s="46">
        <v>0</v>
      </c>
      <c r="I154" s="46">
        <v>7.9144625338796223E-2</v>
      </c>
      <c r="J154" s="46">
        <v>0</v>
      </c>
      <c r="K154" s="46">
        <v>1.510384227142888E-2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47">
        <v>1.6766282378866283E-2</v>
      </c>
    </row>
    <row r="155" spans="1:17" ht="39" customHeight="1" x14ac:dyDescent="0.35">
      <c r="A155" s="18">
        <v>39</v>
      </c>
      <c r="B155" s="19" t="s">
        <v>18</v>
      </c>
      <c r="C155" s="46">
        <v>2.2153846153846152E-2</v>
      </c>
      <c r="D155" s="46">
        <v>0</v>
      </c>
      <c r="E155" s="46">
        <v>9.6134051652146198E-4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7">
        <v>5.1141747162357658E-4</v>
      </c>
    </row>
    <row r="156" spans="1:17" ht="39" customHeight="1" x14ac:dyDescent="0.35">
      <c r="A156" s="18">
        <v>40</v>
      </c>
      <c r="B156" s="19" t="s">
        <v>19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46">
        <v>0</v>
      </c>
      <c r="Q156" s="47">
        <v>0</v>
      </c>
    </row>
    <row r="157" spans="1:17" ht="39" customHeight="1" x14ac:dyDescent="0.35">
      <c r="A157" s="18">
        <v>41</v>
      </c>
      <c r="B157" s="19" t="s">
        <v>76</v>
      </c>
      <c r="C157" s="46">
        <v>0</v>
      </c>
      <c r="D157" s="46">
        <v>0</v>
      </c>
      <c r="E157" s="46">
        <v>4.6901764593925872E-3</v>
      </c>
      <c r="F157" s="46">
        <v>0</v>
      </c>
      <c r="G157" s="46">
        <v>0</v>
      </c>
      <c r="H157" s="46">
        <v>0</v>
      </c>
      <c r="I157" s="46">
        <v>2.0019317509448135E-3</v>
      </c>
      <c r="J157" s="46">
        <v>0</v>
      </c>
      <c r="K157" s="46">
        <v>2.9987543222868931E-3</v>
      </c>
      <c r="L157" s="46">
        <v>0</v>
      </c>
      <c r="M157" s="46">
        <v>0</v>
      </c>
      <c r="N157" s="46">
        <v>0</v>
      </c>
      <c r="O157" s="46">
        <v>0</v>
      </c>
      <c r="P157" s="46">
        <v>0</v>
      </c>
      <c r="Q157" s="47">
        <v>3.0953940691657634E-3</v>
      </c>
    </row>
    <row r="158" spans="1:17" ht="39" customHeight="1" x14ac:dyDescent="0.35">
      <c r="A158" s="18">
        <v>42</v>
      </c>
      <c r="B158" s="19" t="s">
        <v>57</v>
      </c>
      <c r="C158" s="46">
        <v>2.2153846153846152E-2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3.1893644895942962E-3</v>
      </c>
      <c r="L158" s="46">
        <v>0</v>
      </c>
      <c r="M158" s="46">
        <v>0</v>
      </c>
      <c r="N158" s="46">
        <v>0</v>
      </c>
      <c r="O158" s="46">
        <v>0</v>
      </c>
      <c r="P158" s="46">
        <v>0</v>
      </c>
      <c r="Q158" s="47">
        <v>1.4342379854979743E-3</v>
      </c>
    </row>
    <row r="159" spans="1:17" ht="39" customHeight="1" x14ac:dyDescent="0.35">
      <c r="A159" s="18">
        <v>43</v>
      </c>
      <c r="B159" s="19" t="s">
        <v>28</v>
      </c>
      <c r="C159" s="46">
        <v>0</v>
      </c>
      <c r="D159" s="46">
        <v>0</v>
      </c>
      <c r="E159" s="46">
        <v>1.398313478576672E-3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2.1504048452567603E-3</v>
      </c>
      <c r="L159" s="46">
        <v>0</v>
      </c>
      <c r="M159" s="46">
        <v>0</v>
      </c>
      <c r="N159" s="46">
        <v>0</v>
      </c>
      <c r="O159" s="46">
        <v>0</v>
      </c>
      <c r="P159" s="46">
        <v>0</v>
      </c>
      <c r="Q159" s="47">
        <v>1.3854191545763549E-3</v>
      </c>
    </row>
    <row r="160" spans="1:17" ht="39" customHeight="1" x14ac:dyDescent="0.35">
      <c r="A160" s="18">
        <v>44</v>
      </c>
      <c r="B160" s="19" t="s">
        <v>35</v>
      </c>
      <c r="C160" s="46">
        <v>0</v>
      </c>
      <c r="D160" s="46">
        <v>0</v>
      </c>
      <c r="E160" s="46">
        <v>3.5142336659506779E-2</v>
      </c>
      <c r="F160" s="46">
        <v>2.2541959352672846E-2</v>
      </c>
      <c r="G160" s="46">
        <v>0</v>
      </c>
      <c r="H160" s="46">
        <v>0</v>
      </c>
      <c r="I160" s="46">
        <v>0.3948854848143451</v>
      </c>
      <c r="J160" s="46">
        <v>0</v>
      </c>
      <c r="K160" s="46">
        <v>9.6915873799961368E-3</v>
      </c>
      <c r="L160" s="46">
        <v>0</v>
      </c>
      <c r="M160" s="46">
        <v>0</v>
      </c>
      <c r="N160" s="46">
        <v>0</v>
      </c>
      <c r="O160" s="46">
        <v>0</v>
      </c>
      <c r="P160" s="46">
        <v>0</v>
      </c>
      <c r="Q160" s="47">
        <v>4.5103380750478692E-2</v>
      </c>
    </row>
    <row r="161" spans="1:17" ht="39" customHeight="1" x14ac:dyDescent="0.35">
      <c r="A161" s="18">
        <v>45</v>
      </c>
      <c r="B161" s="19" t="s">
        <v>65</v>
      </c>
      <c r="C161" s="46">
        <v>0</v>
      </c>
      <c r="D161" s="46">
        <v>0</v>
      </c>
      <c r="E161" s="46">
        <v>3.262731450012235E-3</v>
      </c>
      <c r="F161" s="46">
        <v>0</v>
      </c>
      <c r="G161" s="46">
        <v>0</v>
      </c>
      <c r="H161" s="46">
        <v>0</v>
      </c>
      <c r="I161" s="46">
        <v>0</v>
      </c>
      <c r="J161" s="46">
        <v>0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46">
        <v>0</v>
      </c>
      <c r="Q161" s="47">
        <v>1.2167973578083502E-3</v>
      </c>
    </row>
    <row r="162" spans="1:17" ht="39" customHeight="1" x14ac:dyDescent="0.35">
      <c r="A162" s="18">
        <v>46</v>
      </c>
      <c r="B162" s="19" t="s">
        <v>20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0</v>
      </c>
      <c r="I162" s="46">
        <v>5.5131146743052709E-2</v>
      </c>
      <c r="J162" s="46">
        <v>0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46">
        <v>0</v>
      </c>
      <c r="Q162" s="47">
        <v>3.8963565388887276E-3</v>
      </c>
    </row>
    <row r="163" spans="1:17" ht="39" customHeight="1" x14ac:dyDescent="0.35">
      <c r="A163" s="18">
        <v>47</v>
      </c>
      <c r="B163" s="19" t="s">
        <v>21</v>
      </c>
      <c r="C163" s="46">
        <v>0</v>
      </c>
      <c r="D163" s="46">
        <v>0</v>
      </c>
      <c r="E163" s="46">
        <v>1.8524416754384938E-2</v>
      </c>
      <c r="F163" s="46">
        <v>0</v>
      </c>
      <c r="G163" s="46">
        <v>0</v>
      </c>
      <c r="H163" s="46">
        <v>0</v>
      </c>
      <c r="I163" s="46">
        <v>0</v>
      </c>
      <c r="J163" s="46">
        <v>0</v>
      </c>
      <c r="K163" s="46">
        <v>5.0656665449625229E-2</v>
      </c>
      <c r="L163" s="46">
        <v>0</v>
      </c>
      <c r="M163" s="46">
        <v>0</v>
      </c>
      <c r="N163" s="46">
        <v>0</v>
      </c>
      <c r="O163" s="46">
        <v>0</v>
      </c>
      <c r="P163" s="46">
        <v>0</v>
      </c>
      <c r="Q163" s="47">
        <v>2.7260000962801317E-2</v>
      </c>
    </row>
    <row r="164" spans="1:17" ht="39" customHeight="1" x14ac:dyDescent="0.35">
      <c r="A164" s="18">
        <v>48</v>
      </c>
      <c r="B164" s="19" t="s">
        <v>58</v>
      </c>
      <c r="C164" s="46">
        <v>0</v>
      </c>
      <c r="D164" s="46">
        <v>0</v>
      </c>
      <c r="E164" s="46">
        <v>0</v>
      </c>
      <c r="F164" s="46">
        <v>0</v>
      </c>
      <c r="G164" s="46">
        <v>0</v>
      </c>
      <c r="H164" s="46">
        <v>0</v>
      </c>
      <c r="I164" s="46">
        <v>0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46">
        <v>0</v>
      </c>
      <c r="Q164" s="47">
        <v>0</v>
      </c>
    </row>
    <row r="165" spans="1:17" ht="39" customHeight="1" x14ac:dyDescent="0.3">
      <c r="A165" s="9"/>
      <c r="B165" s="28" t="s">
        <v>22</v>
      </c>
      <c r="C165" s="40">
        <v>1.0000000000000002</v>
      </c>
      <c r="D165" s="40">
        <v>0</v>
      </c>
      <c r="E165" s="40">
        <v>1</v>
      </c>
      <c r="F165" s="40">
        <v>0.99999999999999978</v>
      </c>
      <c r="G165" s="40">
        <v>0</v>
      </c>
      <c r="H165" s="40">
        <v>0.99999999999999989</v>
      </c>
      <c r="I165" s="40">
        <v>0.99999999999999989</v>
      </c>
      <c r="J165" s="40">
        <v>0</v>
      </c>
      <c r="K165" s="40">
        <v>1</v>
      </c>
      <c r="L165" s="40">
        <v>0</v>
      </c>
      <c r="M165" s="40">
        <v>0</v>
      </c>
      <c r="N165" s="40">
        <v>1</v>
      </c>
      <c r="O165" s="40">
        <v>1</v>
      </c>
      <c r="P165" s="40">
        <v>1</v>
      </c>
      <c r="Q165" s="40">
        <v>1.0000000000000002</v>
      </c>
    </row>
    <row r="166" spans="1:17" ht="41.25" customHeight="1" x14ac:dyDescent="0.35">
      <c r="A166" s="9"/>
      <c r="B166" s="19" t="s">
        <v>70</v>
      </c>
      <c r="C166" s="46">
        <v>0</v>
      </c>
      <c r="D166" s="46">
        <v>0</v>
      </c>
      <c r="E166" s="46">
        <v>0</v>
      </c>
      <c r="F166" s="46">
        <v>0</v>
      </c>
      <c r="G166" s="46">
        <v>0</v>
      </c>
      <c r="H166" s="46">
        <v>0</v>
      </c>
      <c r="I166" s="46">
        <v>0</v>
      </c>
      <c r="J166" s="46">
        <v>0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46">
        <v>0</v>
      </c>
      <c r="Q166" s="47">
        <v>0</v>
      </c>
    </row>
    <row r="167" spans="1:17" ht="42.75" customHeight="1" x14ac:dyDescent="0.35">
      <c r="A167" s="9"/>
      <c r="B167" s="10" t="s">
        <v>71</v>
      </c>
      <c r="C167" s="40">
        <v>1.0000000000000002</v>
      </c>
      <c r="D167" s="40">
        <v>0</v>
      </c>
      <c r="E167" s="40">
        <v>1</v>
      </c>
      <c r="F167" s="40">
        <v>0.99999999999999978</v>
      </c>
      <c r="G167" s="40">
        <v>0</v>
      </c>
      <c r="H167" s="40">
        <v>0.99999999999999989</v>
      </c>
      <c r="I167" s="40">
        <v>0.99999999999999989</v>
      </c>
      <c r="J167" s="40">
        <v>0</v>
      </c>
      <c r="K167" s="40">
        <v>1</v>
      </c>
      <c r="L167" s="40">
        <v>0</v>
      </c>
      <c r="M167" s="40">
        <v>0</v>
      </c>
      <c r="N167" s="40">
        <v>1</v>
      </c>
      <c r="O167" s="40">
        <v>1</v>
      </c>
      <c r="P167" s="40">
        <v>1</v>
      </c>
      <c r="Q167" s="40">
        <v>1.0000000000000002</v>
      </c>
    </row>
    <row r="168" spans="1:17" ht="30.75" customHeight="1" x14ac:dyDescent="0.35">
      <c r="A168" s="11" t="s">
        <v>66</v>
      </c>
    </row>
  </sheetData>
  <mergeCells count="2">
    <mergeCell ref="B57:B58"/>
    <mergeCell ref="C115:F115"/>
  </mergeCells>
  <pageMargins left="0.7" right="0.7" top="0.75" bottom="0.75" header="0.3" footer="0.3"/>
  <pageSetup paperSize="9" orientation="portrait" r:id="rId1"/>
  <ignoredErrors>
    <ignoredError sqref="M58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7F2A-B87C-4D5E-A440-855868490599}">
  <dimension ref="A1:Q168"/>
  <sheetViews>
    <sheetView tabSelected="1"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91.85546875" bestFit="1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4.42578125" customWidth="1"/>
    <col min="9" max="10" width="26.28515625" customWidth="1"/>
    <col min="11" max="11" width="28" customWidth="1"/>
    <col min="12" max="12" width="24.5703125" customWidth="1"/>
    <col min="13" max="13" width="21.5703125" customWidth="1"/>
    <col min="14" max="14" width="30.28515625" customWidth="1"/>
    <col min="15" max="15" width="24.85546875" customWidth="1"/>
    <col min="16" max="16" width="22.28515625" customWidth="1"/>
    <col min="17" max="17" width="25.42578125" customWidth="1"/>
    <col min="18" max="18" width="11.7109375" customWidth="1"/>
    <col min="19" max="19" width="44.5703125" customWidth="1"/>
  </cols>
  <sheetData>
    <row r="1" spans="1:17" ht="33.75" x14ac:dyDescent="0.5">
      <c r="B1" s="15" t="s">
        <v>68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"/>
    </row>
    <row r="2" spans="1:17" ht="26.25" x14ac:dyDescent="0.4">
      <c r="B2" s="2" t="s">
        <v>78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17" t="s">
        <v>1</v>
      </c>
      <c r="C3" s="6" t="s">
        <v>38</v>
      </c>
      <c r="D3" s="6" t="s">
        <v>39</v>
      </c>
      <c r="E3" s="6" t="s">
        <v>40</v>
      </c>
      <c r="F3" s="6" t="s">
        <v>41</v>
      </c>
      <c r="G3" s="6" t="s">
        <v>32</v>
      </c>
      <c r="H3" s="6" t="s">
        <v>2</v>
      </c>
      <c r="I3" s="6" t="s">
        <v>37</v>
      </c>
      <c r="J3" s="6" t="s">
        <v>36</v>
      </c>
      <c r="K3" s="6" t="s">
        <v>42</v>
      </c>
      <c r="L3" s="6" t="s">
        <v>3</v>
      </c>
      <c r="M3" s="6" t="s">
        <v>43</v>
      </c>
      <c r="N3" s="6" t="s">
        <v>44</v>
      </c>
      <c r="O3" s="6" t="s">
        <v>4</v>
      </c>
      <c r="P3" s="7" t="s">
        <v>5</v>
      </c>
      <c r="Q3" s="1"/>
    </row>
    <row r="4" spans="1:17" ht="39" customHeight="1" x14ac:dyDescent="0.35">
      <c r="A4" s="18">
        <v>1</v>
      </c>
      <c r="B4" s="19" t="s">
        <v>34</v>
      </c>
      <c r="C4" s="29">
        <v>20433500</v>
      </c>
      <c r="D4" s="30">
        <v>0</v>
      </c>
      <c r="E4" s="29">
        <v>12788500</v>
      </c>
      <c r="F4" s="29">
        <v>0</v>
      </c>
      <c r="G4" s="29">
        <v>1350000</v>
      </c>
      <c r="H4" s="29">
        <v>0</v>
      </c>
      <c r="I4" s="30">
        <v>0</v>
      </c>
      <c r="J4" s="30">
        <v>0</v>
      </c>
      <c r="K4" s="29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1"/>
    </row>
    <row r="5" spans="1:17" ht="39" customHeight="1" x14ac:dyDescent="0.35">
      <c r="A5" s="18">
        <v>2</v>
      </c>
      <c r="B5" s="19" t="s">
        <v>46</v>
      </c>
      <c r="C5" s="29">
        <v>0</v>
      </c>
      <c r="D5" s="30">
        <v>0</v>
      </c>
      <c r="E5" s="29">
        <v>6248400</v>
      </c>
      <c r="F5" s="29">
        <v>0</v>
      </c>
      <c r="G5" s="29">
        <v>0</v>
      </c>
      <c r="H5" s="29">
        <v>0</v>
      </c>
      <c r="I5" s="30">
        <v>27494930</v>
      </c>
      <c r="J5" s="30">
        <v>0</v>
      </c>
      <c r="K5" s="29">
        <v>9735000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1"/>
    </row>
    <row r="6" spans="1:17" ht="39" customHeight="1" x14ac:dyDescent="0.35">
      <c r="A6" s="18">
        <v>3</v>
      </c>
      <c r="B6" s="19" t="s">
        <v>47</v>
      </c>
      <c r="C6" s="30">
        <v>0</v>
      </c>
      <c r="D6" s="30">
        <v>0</v>
      </c>
      <c r="E6" s="30">
        <v>38925000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48601000</v>
      </c>
      <c r="L6" s="30">
        <v>0</v>
      </c>
      <c r="M6" s="30">
        <v>81000</v>
      </c>
      <c r="N6" s="30">
        <v>238305700</v>
      </c>
      <c r="O6" s="30">
        <v>0</v>
      </c>
      <c r="P6" s="30">
        <v>4193256</v>
      </c>
      <c r="Q6" s="1"/>
    </row>
    <row r="7" spans="1:17" ht="39" customHeight="1" x14ac:dyDescent="0.35">
      <c r="A7" s="18">
        <v>4</v>
      </c>
      <c r="B7" s="19" t="s">
        <v>25</v>
      </c>
      <c r="C7" s="29">
        <v>0</v>
      </c>
      <c r="D7" s="30">
        <v>0</v>
      </c>
      <c r="E7" s="29">
        <v>0</v>
      </c>
      <c r="F7" s="29">
        <v>0</v>
      </c>
      <c r="G7" s="29">
        <v>0</v>
      </c>
      <c r="H7" s="29">
        <v>0</v>
      </c>
      <c r="I7" s="30">
        <v>0</v>
      </c>
      <c r="J7" s="30">
        <v>0</v>
      </c>
      <c r="K7" s="29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1"/>
    </row>
    <row r="8" spans="1:17" ht="39" customHeight="1" x14ac:dyDescent="0.35">
      <c r="A8" s="18">
        <v>5</v>
      </c>
      <c r="B8" s="19" t="s">
        <v>48</v>
      </c>
      <c r="C8" s="29">
        <v>0</v>
      </c>
      <c r="D8" s="30">
        <v>0</v>
      </c>
      <c r="E8" s="29">
        <v>72191450</v>
      </c>
      <c r="F8" s="29">
        <v>189000</v>
      </c>
      <c r="G8" s="29">
        <v>0</v>
      </c>
      <c r="H8" s="29">
        <v>1935000</v>
      </c>
      <c r="I8" s="30">
        <v>14713260</v>
      </c>
      <c r="J8" s="30">
        <v>0</v>
      </c>
      <c r="K8" s="29">
        <v>39111650</v>
      </c>
      <c r="L8" s="30">
        <v>0</v>
      </c>
      <c r="M8" s="30">
        <v>1599800</v>
      </c>
      <c r="N8" s="30">
        <v>414000</v>
      </c>
      <c r="O8" s="30">
        <v>163162000</v>
      </c>
      <c r="P8" s="30">
        <v>0</v>
      </c>
      <c r="Q8" s="1"/>
    </row>
    <row r="9" spans="1:17" ht="39" customHeight="1" x14ac:dyDescent="0.35">
      <c r="A9" s="18">
        <v>6</v>
      </c>
      <c r="B9" s="19" t="s">
        <v>6</v>
      </c>
      <c r="C9" s="29">
        <v>0</v>
      </c>
      <c r="D9" s="30">
        <v>0</v>
      </c>
      <c r="E9" s="29">
        <v>66676850</v>
      </c>
      <c r="F9" s="29">
        <v>958500</v>
      </c>
      <c r="G9" s="29">
        <v>0</v>
      </c>
      <c r="H9" s="29">
        <v>0</v>
      </c>
      <c r="I9" s="30">
        <v>5219525</v>
      </c>
      <c r="J9" s="30">
        <v>0</v>
      </c>
      <c r="K9" s="29">
        <v>98177100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1"/>
    </row>
    <row r="10" spans="1:17" ht="39" customHeight="1" x14ac:dyDescent="0.35">
      <c r="A10" s="18">
        <v>7</v>
      </c>
      <c r="B10" s="19" t="s">
        <v>7</v>
      </c>
      <c r="C10" s="29">
        <v>0</v>
      </c>
      <c r="D10" s="30">
        <v>0</v>
      </c>
      <c r="E10" s="29">
        <v>111941550</v>
      </c>
      <c r="F10" s="29">
        <v>1930500</v>
      </c>
      <c r="G10" s="29">
        <v>0</v>
      </c>
      <c r="H10" s="29">
        <v>2025000</v>
      </c>
      <c r="I10" s="30">
        <v>0</v>
      </c>
      <c r="J10" s="30">
        <v>0</v>
      </c>
      <c r="K10" s="29">
        <v>154973150</v>
      </c>
      <c r="L10" s="29">
        <v>0</v>
      </c>
      <c r="M10" s="29">
        <v>85500</v>
      </c>
      <c r="N10" s="29">
        <v>0</v>
      </c>
      <c r="O10" s="29">
        <v>3839000</v>
      </c>
      <c r="P10" s="29">
        <v>0</v>
      </c>
      <c r="Q10" s="1"/>
    </row>
    <row r="11" spans="1:17" ht="39" customHeight="1" x14ac:dyDescent="0.35">
      <c r="A11" s="18">
        <v>8</v>
      </c>
      <c r="B11" s="19" t="s">
        <v>74</v>
      </c>
      <c r="C11" s="29">
        <v>0</v>
      </c>
      <c r="D11" s="30">
        <v>0</v>
      </c>
      <c r="E11" s="29">
        <v>240000</v>
      </c>
      <c r="F11" s="29">
        <v>0</v>
      </c>
      <c r="G11" s="29">
        <v>0</v>
      </c>
      <c r="H11" s="29">
        <v>0</v>
      </c>
      <c r="I11" s="30">
        <v>0</v>
      </c>
      <c r="J11" s="30">
        <v>0</v>
      </c>
      <c r="K11" s="29">
        <v>0</v>
      </c>
      <c r="L11" s="29">
        <v>0</v>
      </c>
      <c r="M11" s="30">
        <v>0</v>
      </c>
      <c r="N11" s="29">
        <v>0</v>
      </c>
      <c r="O11" s="29">
        <v>0</v>
      </c>
      <c r="P11" s="29">
        <v>0</v>
      </c>
      <c r="Q11" s="1"/>
    </row>
    <row r="12" spans="1:17" ht="39" customHeight="1" x14ac:dyDescent="0.35">
      <c r="A12" s="18">
        <v>9</v>
      </c>
      <c r="B12" s="19" t="s">
        <v>67</v>
      </c>
      <c r="C12" s="29">
        <v>0</v>
      </c>
      <c r="D12" s="29">
        <v>0</v>
      </c>
      <c r="E12" s="29">
        <v>6037000</v>
      </c>
      <c r="F12" s="29">
        <v>0</v>
      </c>
      <c r="G12" s="29">
        <v>0</v>
      </c>
      <c r="H12" s="29">
        <v>0</v>
      </c>
      <c r="I12" s="30">
        <v>0</v>
      </c>
      <c r="J12" s="30">
        <v>0</v>
      </c>
      <c r="K12" s="29">
        <v>5105100</v>
      </c>
      <c r="L12" s="29">
        <v>0</v>
      </c>
      <c r="M12" s="30">
        <v>0</v>
      </c>
      <c r="N12" s="30">
        <v>0</v>
      </c>
      <c r="O12" s="30">
        <v>0</v>
      </c>
      <c r="P12" s="29">
        <v>0</v>
      </c>
      <c r="Q12" s="1"/>
    </row>
    <row r="13" spans="1:17" ht="39" customHeight="1" x14ac:dyDescent="0.35">
      <c r="A13" s="18">
        <v>10</v>
      </c>
      <c r="B13" s="19" t="s">
        <v>8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30">
        <v>0</v>
      </c>
      <c r="J13" s="30">
        <v>0</v>
      </c>
      <c r="K13" s="29">
        <v>972000</v>
      </c>
      <c r="L13" s="29">
        <v>0</v>
      </c>
      <c r="M13" s="30">
        <v>0</v>
      </c>
      <c r="N13" s="30">
        <v>0</v>
      </c>
      <c r="O13" s="30">
        <v>0</v>
      </c>
      <c r="P13" s="29">
        <v>0</v>
      </c>
      <c r="Q13" s="1"/>
    </row>
    <row r="14" spans="1:17" ht="39" customHeight="1" x14ac:dyDescent="0.35">
      <c r="A14" s="18">
        <v>11</v>
      </c>
      <c r="B14" s="19" t="s">
        <v>9</v>
      </c>
      <c r="C14" s="29">
        <v>1900000</v>
      </c>
      <c r="D14" s="30">
        <v>0</v>
      </c>
      <c r="E14" s="29">
        <v>175407800</v>
      </c>
      <c r="F14" s="29">
        <v>0</v>
      </c>
      <c r="G14" s="29">
        <v>0</v>
      </c>
      <c r="H14" s="29">
        <v>0</v>
      </c>
      <c r="I14" s="30">
        <v>0</v>
      </c>
      <c r="J14" s="30">
        <v>0</v>
      </c>
      <c r="K14" s="29">
        <v>244698600</v>
      </c>
      <c r="L14" s="29">
        <v>0</v>
      </c>
      <c r="M14" s="30">
        <v>0</v>
      </c>
      <c r="N14" s="30">
        <v>0</v>
      </c>
      <c r="O14" s="30">
        <v>0</v>
      </c>
      <c r="P14" s="30">
        <v>0</v>
      </c>
      <c r="Q14" s="1"/>
    </row>
    <row r="15" spans="1:17" ht="39" customHeight="1" x14ac:dyDescent="0.35">
      <c r="A15" s="18">
        <v>12</v>
      </c>
      <c r="B15" s="19" t="s">
        <v>26</v>
      </c>
      <c r="C15" s="29">
        <v>0</v>
      </c>
      <c r="D15" s="30">
        <v>0</v>
      </c>
      <c r="E15" s="29">
        <v>79980300</v>
      </c>
      <c r="F15" s="29">
        <v>297000</v>
      </c>
      <c r="G15" s="29">
        <v>0</v>
      </c>
      <c r="H15" s="29">
        <v>0</v>
      </c>
      <c r="I15" s="30">
        <v>0</v>
      </c>
      <c r="J15" s="30">
        <v>0</v>
      </c>
      <c r="K15" s="29">
        <v>76189100</v>
      </c>
      <c r="L15" s="29">
        <v>4806000</v>
      </c>
      <c r="M15" s="30">
        <v>0</v>
      </c>
      <c r="N15" s="30">
        <v>0</v>
      </c>
      <c r="O15" s="30">
        <v>0</v>
      </c>
      <c r="P15" s="30">
        <v>0</v>
      </c>
      <c r="Q15" s="1"/>
    </row>
    <row r="16" spans="1:17" ht="39" customHeight="1" x14ac:dyDescent="0.35">
      <c r="A16" s="18">
        <v>13</v>
      </c>
      <c r="B16" s="19" t="s">
        <v>10</v>
      </c>
      <c r="C16" s="29">
        <v>0</v>
      </c>
      <c r="D16" s="30">
        <v>0</v>
      </c>
      <c r="E16" s="29">
        <v>310500</v>
      </c>
      <c r="F16" s="29">
        <v>0</v>
      </c>
      <c r="G16" s="29">
        <v>0</v>
      </c>
      <c r="H16" s="29">
        <v>0</v>
      </c>
      <c r="I16" s="30">
        <v>0</v>
      </c>
      <c r="J16" s="30">
        <v>0</v>
      </c>
      <c r="K16" s="29">
        <v>1977600</v>
      </c>
      <c r="L16" s="29">
        <v>0</v>
      </c>
      <c r="M16" s="30">
        <v>0</v>
      </c>
      <c r="N16" s="30">
        <v>0</v>
      </c>
      <c r="O16" s="30">
        <v>0</v>
      </c>
      <c r="P16" s="30">
        <v>0</v>
      </c>
      <c r="Q16" s="1"/>
    </row>
    <row r="17" spans="1:17" ht="39" customHeight="1" x14ac:dyDescent="0.35">
      <c r="A17" s="18">
        <v>14</v>
      </c>
      <c r="B17" s="19" t="s">
        <v>59</v>
      </c>
      <c r="C17" s="29">
        <v>2646000</v>
      </c>
      <c r="D17" s="30">
        <v>0</v>
      </c>
      <c r="E17" s="29">
        <v>32212800</v>
      </c>
      <c r="F17" s="29">
        <v>229500</v>
      </c>
      <c r="G17" s="29">
        <v>0</v>
      </c>
      <c r="H17" s="29">
        <v>0</v>
      </c>
      <c r="I17" s="30">
        <v>0</v>
      </c>
      <c r="J17" s="30">
        <v>0</v>
      </c>
      <c r="K17" s="29">
        <v>21864500</v>
      </c>
      <c r="L17" s="29">
        <v>0</v>
      </c>
      <c r="M17" s="30">
        <v>0</v>
      </c>
      <c r="N17" s="29">
        <v>0</v>
      </c>
      <c r="O17" s="29">
        <v>0</v>
      </c>
      <c r="P17" s="30">
        <v>0</v>
      </c>
      <c r="Q17" s="1"/>
    </row>
    <row r="18" spans="1:17" ht="39" customHeight="1" x14ac:dyDescent="0.35">
      <c r="A18" s="18">
        <v>15</v>
      </c>
      <c r="B18" s="19" t="s">
        <v>49</v>
      </c>
      <c r="C18" s="29">
        <v>0</v>
      </c>
      <c r="D18" s="30">
        <v>0</v>
      </c>
      <c r="E18" s="29">
        <v>1217500</v>
      </c>
      <c r="F18" s="29">
        <v>0</v>
      </c>
      <c r="G18" s="29">
        <v>0</v>
      </c>
      <c r="H18" s="29">
        <v>0</v>
      </c>
      <c r="I18" s="30">
        <v>0</v>
      </c>
      <c r="J18" s="30">
        <v>0</v>
      </c>
      <c r="K18" s="29">
        <v>2538500</v>
      </c>
      <c r="L18" s="29">
        <v>0</v>
      </c>
      <c r="M18" s="30">
        <v>0</v>
      </c>
      <c r="N18" s="29">
        <v>0</v>
      </c>
      <c r="O18" s="29">
        <v>0</v>
      </c>
      <c r="P18" s="30">
        <v>0</v>
      </c>
      <c r="Q18" s="1"/>
    </row>
    <row r="19" spans="1:17" ht="39" customHeight="1" x14ac:dyDescent="0.35">
      <c r="A19" s="18">
        <v>16</v>
      </c>
      <c r="B19" s="19" t="s">
        <v>11</v>
      </c>
      <c r="C19" s="29">
        <v>0</v>
      </c>
      <c r="D19" s="30">
        <v>0</v>
      </c>
      <c r="E19" s="29">
        <v>77776100</v>
      </c>
      <c r="F19" s="29">
        <v>148500</v>
      </c>
      <c r="G19" s="29">
        <v>0</v>
      </c>
      <c r="H19" s="29">
        <v>0</v>
      </c>
      <c r="I19" s="30">
        <v>47193040</v>
      </c>
      <c r="J19" s="30">
        <v>0</v>
      </c>
      <c r="K19" s="29">
        <v>50406100</v>
      </c>
      <c r="L19" s="29">
        <v>0</v>
      </c>
      <c r="M19" s="30">
        <v>1000000</v>
      </c>
      <c r="N19" s="29">
        <v>66231000</v>
      </c>
      <c r="O19" s="29">
        <v>26240500</v>
      </c>
      <c r="P19" s="30">
        <v>0</v>
      </c>
      <c r="Q19" s="1"/>
    </row>
    <row r="20" spans="1:17" ht="39" customHeight="1" x14ac:dyDescent="0.35">
      <c r="A20" s="18">
        <v>17</v>
      </c>
      <c r="B20" s="19" t="s">
        <v>50</v>
      </c>
      <c r="C20" s="29">
        <v>0</v>
      </c>
      <c r="D20" s="30">
        <v>0</v>
      </c>
      <c r="E20" s="29">
        <v>0</v>
      </c>
      <c r="F20" s="29">
        <v>0</v>
      </c>
      <c r="G20" s="29">
        <v>0</v>
      </c>
      <c r="H20" s="29">
        <v>0</v>
      </c>
      <c r="I20" s="30">
        <v>12160950</v>
      </c>
      <c r="J20" s="30">
        <v>0</v>
      </c>
      <c r="K20" s="29">
        <v>0</v>
      </c>
      <c r="L20" s="29">
        <v>0</v>
      </c>
      <c r="M20" s="30">
        <v>0</v>
      </c>
      <c r="N20" s="29">
        <v>0</v>
      </c>
      <c r="O20" s="29">
        <v>0</v>
      </c>
      <c r="P20" s="30">
        <v>0</v>
      </c>
      <c r="Q20" s="1"/>
    </row>
    <row r="21" spans="1:17" ht="39" customHeight="1" x14ac:dyDescent="0.35">
      <c r="A21" s="18">
        <v>18</v>
      </c>
      <c r="B21" s="19" t="s">
        <v>12</v>
      </c>
      <c r="C21" s="29">
        <v>0</v>
      </c>
      <c r="D21" s="30">
        <v>0</v>
      </c>
      <c r="E21" s="29">
        <v>13500</v>
      </c>
      <c r="F21" s="29">
        <v>0</v>
      </c>
      <c r="G21" s="29">
        <v>0</v>
      </c>
      <c r="H21" s="29">
        <v>0</v>
      </c>
      <c r="I21" s="30">
        <v>6586912</v>
      </c>
      <c r="J21" s="30">
        <v>0</v>
      </c>
      <c r="K21" s="29">
        <v>3798500</v>
      </c>
      <c r="L21" s="29">
        <v>0</v>
      </c>
      <c r="M21" s="30">
        <v>0</v>
      </c>
      <c r="N21" s="29">
        <v>0</v>
      </c>
      <c r="O21" s="29">
        <v>0</v>
      </c>
      <c r="P21" s="30">
        <v>0</v>
      </c>
      <c r="Q21" s="1"/>
    </row>
    <row r="22" spans="1:17" ht="39" customHeight="1" x14ac:dyDescent="0.35">
      <c r="A22" s="18">
        <v>19</v>
      </c>
      <c r="B22" s="19" t="s">
        <v>60</v>
      </c>
      <c r="C22" s="30">
        <v>0</v>
      </c>
      <c r="D22" s="30">
        <v>0</v>
      </c>
      <c r="E22" s="30">
        <v>8985500</v>
      </c>
      <c r="F22" s="30">
        <v>1872000</v>
      </c>
      <c r="G22" s="30">
        <v>0</v>
      </c>
      <c r="H22" s="30">
        <v>0</v>
      </c>
      <c r="I22" s="30">
        <v>1989766</v>
      </c>
      <c r="J22" s="30">
        <v>0</v>
      </c>
      <c r="K22" s="30">
        <v>5673600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1"/>
    </row>
    <row r="23" spans="1:17" ht="39" customHeight="1" x14ac:dyDescent="0.35">
      <c r="A23" s="18">
        <v>20</v>
      </c>
      <c r="B23" s="19" t="s">
        <v>61</v>
      </c>
      <c r="C23" s="30">
        <v>0</v>
      </c>
      <c r="D23" s="30">
        <v>0</v>
      </c>
      <c r="E23" s="30">
        <v>387701200</v>
      </c>
      <c r="F23" s="30">
        <v>10320735</v>
      </c>
      <c r="G23" s="30">
        <v>0</v>
      </c>
      <c r="H23" s="30">
        <v>400500</v>
      </c>
      <c r="I23" s="30">
        <v>16577256</v>
      </c>
      <c r="J23" s="30">
        <v>0</v>
      </c>
      <c r="K23" s="30">
        <v>504730000</v>
      </c>
      <c r="L23" s="30">
        <v>0</v>
      </c>
      <c r="M23" s="30">
        <v>0</v>
      </c>
      <c r="N23" s="30">
        <v>59211000</v>
      </c>
      <c r="O23" s="30">
        <v>34491900</v>
      </c>
      <c r="P23" s="30">
        <v>54391711</v>
      </c>
      <c r="Q23" s="1"/>
    </row>
    <row r="24" spans="1:17" ht="39" customHeight="1" x14ac:dyDescent="0.35">
      <c r="A24" s="18">
        <v>21</v>
      </c>
      <c r="B24" s="19" t="s">
        <v>51</v>
      </c>
      <c r="C24" s="30">
        <v>0</v>
      </c>
      <c r="D24" s="30">
        <v>0</v>
      </c>
      <c r="E24" s="30">
        <v>13973000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10187500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1"/>
    </row>
    <row r="25" spans="1:17" s="21" customFormat="1" ht="39" customHeight="1" x14ac:dyDescent="0.35">
      <c r="A25" s="18">
        <v>22</v>
      </c>
      <c r="B25" s="19" t="s">
        <v>62</v>
      </c>
      <c r="C25" s="29">
        <v>0</v>
      </c>
      <c r="D25" s="30">
        <v>0</v>
      </c>
      <c r="E25" s="29">
        <v>270000</v>
      </c>
      <c r="F25" s="29">
        <v>0</v>
      </c>
      <c r="G25" s="29">
        <v>0</v>
      </c>
      <c r="H25" s="29">
        <v>0</v>
      </c>
      <c r="I25" s="30">
        <v>0</v>
      </c>
      <c r="J25" s="30">
        <v>0</v>
      </c>
      <c r="K25" s="29">
        <v>783000</v>
      </c>
      <c r="L25" s="29">
        <v>0</v>
      </c>
      <c r="M25" s="30">
        <v>0</v>
      </c>
      <c r="N25" s="30">
        <v>0</v>
      </c>
      <c r="O25" s="30">
        <v>0</v>
      </c>
      <c r="P25" s="30">
        <v>0</v>
      </c>
      <c r="Q25" s="20"/>
    </row>
    <row r="26" spans="1:17" s="21" customFormat="1" ht="39" customHeight="1" x14ac:dyDescent="0.35">
      <c r="A26" s="18">
        <v>23</v>
      </c>
      <c r="B26" s="19" t="s">
        <v>75</v>
      </c>
      <c r="C26" s="29">
        <v>0</v>
      </c>
      <c r="D26" s="30">
        <v>0</v>
      </c>
      <c r="E26" s="29">
        <v>17196800</v>
      </c>
      <c r="F26" s="29">
        <v>634500</v>
      </c>
      <c r="G26" s="29">
        <v>0</v>
      </c>
      <c r="H26" s="29">
        <v>0</v>
      </c>
      <c r="I26" s="30">
        <v>0</v>
      </c>
      <c r="J26" s="30">
        <v>0</v>
      </c>
      <c r="K26" s="29">
        <v>11869000</v>
      </c>
      <c r="L26" s="29">
        <v>0</v>
      </c>
      <c r="M26" s="30">
        <v>0</v>
      </c>
      <c r="N26" s="30">
        <v>0</v>
      </c>
      <c r="O26" s="30">
        <v>0</v>
      </c>
      <c r="P26" s="30">
        <v>0</v>
      </c>
      <c r="Q26" s="20"/>
    </row>
    <row r="27" spans="1:17" s="24" customFormat="1" ht="39" customHeight="1" x14ac:dyDescent="0.35">
      <c r="A27" s="18">
        <v>24</v>
      </c>
      <c r="B27" s="22" t="s">
        <v>13</v>
      </c>
      <c r="C27" s="31">
        <v>0</v>
      </c>
      <c r="D27" s="32">
        <v>0</v>
      </c>
      <c r="E27" s="31">
        <v>365705750</v>
      </c>
      <c r="F27" s="31">
        <v>1620000</v>
      </c>
      <c r="G27" s="31">
        <v>0</v>
      </c>
      <c r="H27" s="31">
        <v>586500</v>
      </c>
      <c r="I27" s="32">
        <v>608199</v>
      </c>
      <c r="J27" s="32">
        <v>0</v>
      </c>
      <c r="K27" s="31">
        <v>363305350</v>
      </c>
      <c r="L27" s="31">
        <v>0</v>
      </c>
      <c r="M27" s="32">
        <v>0</v>
      </c>
      <c r="N27" s="31">
        <v>0</v>
      </c>
      <c r="O27" s="31">
        <v>32182200</v>
      </c>
      <c r="P27" s="32">
        <v>0</v>
      </c>
      <c r="Q27" s="23"/>
    </row>
    <row r="28" spans="1:17" s="24" customFormat="1" ht="39" customHeight="1" x14ac:dyDescent="0.35">
      <c r="A28" s="18">
        <v>25</v>
      </c>
      <c r="B28" s="22" t="s">
        <v>63</v>
      </c>
      <c r="C28" s="31">
        <v>0</v>
      </c>
      <c r="D28" s="32">
        <v>0</v>
      </c>
      <c r="E28" s="31">
        <v>0</v>
      </c>
      <c r="F28" s="31">
        <v>0</v>
      </c>
      <c r="G28" s="31">
        <v>0</v>
      </c>
      <c r="H28" s="31">
        <v>0</v>
      </c>
      <c r="I28" s="32">
        <v>0</v>
      </c>
      <c r="J28" s="32">
        <v>0</v>
      </c>
      <c r="K28" s="31">
        <v>0</v>
      </c>
      <c r="L28" s="31">
        <v>0</v>
      </c>
      <c r="M28" s="32">
        <v>0</v>
      </c>
      <c r="N28" s="31">
        <v>0</v>
      </c>
      <c r="O28" s="31">
        <v>0</v>
      </c>
      <c r="P28" s="32">
        <v>0</v>
      </c>
      <c r="Q28" s="23"/>
    </row>
    <row r="29" spans="1:17" ht="39" customHeight="1" x14ac:dyDescent="0.35">
      <c r="A29" s="18">
        <v>26</v>
      </c>
      <c r="B29" s="19" t="s">
        <v>33</v>
      </c>
      <c r="C29" s="29">
        <v>0</v>
      </c>
      <c r="D29" s="30">
        <v>0</v>
      </c>
      <c r="E29" s="29">
        <v>3101400</v>
      </c>
      <c r="F29" s="29">
        <v>175500</v>
      </c>
      <c r="G29" s="29">
        <v>0</v>
      </c>
      <c r="H29" s="29">
        <v>0</v>
      </c>
      <c r="I29" s="30">
        <v>0</v>
      </c>
      <c r="J29" s="30">
        <v>0</v>
      </c>
      <c r="K29" s="29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1"/>
    </row>
    <row r="30" spans="1:17" ht="39" customHeight="1" x14ac:dyDescent="0.35">
      <c r="A30" s="18">
        <v>27</v>
      </c>
      <c r="B30" s="19" t="s">
        <v>14</v>
      </c>
      <c r="C30" s="29">
        <v>0</v>
      </c>
      <c r="D30" s="30">
        <v>0</v>
      </c>
      <c r="E30" s="29">
        <v>0</v>
      </c>
      <c r="F30" s="29">
        <v>0</v>
      </c>
      <c r="G30" s="29">
        <v>0</v>
      </c>
      <c r="H30" s="29">
        <v>0</v>
      </c>
      <c r="I30" s="30">
        <v>0</v>
      </c>
      <c r="J30" s="30">
        <v>0</v>
      </c>
      <c r="K30" s="29">
        <v>0</v>
      </c>
      <c r="L30" s="29">
        <v>0</v>
      </c>
      <c r="M30" s="30">
        <v>0</v>
      </c>
      <c r="N30" s="30">
        <v>0</v>
      </c>
      <c r="O30" s="30">
        <v>0</v>
      </c>
      <c r="P30" s="30">
        <v>0</v>
      </c>
      <c r="Q30" s="1"/>
    </row>
    <row r="31" spans="1:17" ht="39" customHeight="1" x14ac:dyDescent="0.35">
      <c r="A31" s="18">
        <v>28</v>
      </c>
      <c r="B31" s="19" t="s">
        <v>52</v>
      </c>
      <c r="C31" s="29">
        <v>23720500</v>
      </c>
      <c r="D31" s="30">
        <v>0</v>
      </c>
      <c r="E31" s="29">
        <v>185504500</v>
      </c>
      <c r="F31" s="29">
        <v>5697000</v>
      </c>
      <c r="G31" s="29">
        <v>0</v>
      </c>
      <c r="H31" s="29">
        <v>0</v>
      </c>
      <c r="I31" s="30">
        <v>1069620</v>
      </c>
      <c r="J31" s="30">
        <v>0</v>
      </c>
      <c r="K31" s="29">
        <v>185118800</v>
      </c>
      <c r="L31" s="29">
        <v>0</v>
      </c>
      <c r="M31" s="30">
        <v>0</v>
      </c>
      <c r="N31" s="30">
        <v>0</v>
      </c>
      <c r="O31" s="30">
        <v>0</v>
      </c>
      <c r="P31" s="30">
        <v>0</v>
      </c>
      <c r="Q31" s="1"/>
    </row>
    <row r="32" spans="1:17" ht="39" customHeight="1" x14ac:dyDescent="0.35">
      <c r="A32" s="18">
        <v>29</v>
      </c>
      <c r="B32" s="19" t="s">
        <v>64</v>
      </c>
      <c r="C32" s="29">
        <v>0</v>
      </c>
      <c r="D32" s="30">
        <v>0</v>
      </c>
      <c r="E32" s="29">
        <v>378000</v>
      </c>
      <c r="F32" s="29">
        <v>0</v>
      </c>
      <c r="G32" s="29">
        <v>0</v>
      </c>
      <c r="H32" s="29">
        <v>0</v>
      </c>
      <c r="I32" s="30">
        <v>5264030</v>
      </c>
      <c r="J32" s="30">
        <v>0</v>
      </c>
      <c r="K32" s="29">
        <v>921000</v>
      </c>
      <c r="L32" s="29">
        <v>0</v>
      </c>
      <c r="M32" s="30">
        <v>0</v>
      </c>
      <c r="N32" s="30">
        <v>0</v>
      </c>
      <c r="O32" s="30">
        <v>0</v>
      </c>
      <c r="P32" s="30">
        <v>0</v>
      </c>
      <c r="Q32" s="1"/>
    </row>
    <row r="33" spans="1:17" ht="39" customHeight="1" x14ac:dyDescent="0.35">
      <c r="A33" s="18">
        <v>30</v>
      </c>
      <c r="B33" s="19" t="s">
        <v>45</v>
      </c>
      <c r="C33" s="29">
        <v>0</v>
      </c>
      <c r="D33" s="29">
        <v>0</v>
      </c>
      <c r="E33" s="29">
        <v>2929500</v>
      </c>
      <c r="F33" s="29">
        <v>0</v>
      </c>
      <c r="G33" s="29">
        <v>0</v>
      </c>
      <c r="H33" s="29">
        <v>0</v>
      </c>
      <c r="I33" s="29">
        <v>26977679</v>
      </c>
      <c r="J33" s="29">
        <v>0</v>
      </c>
      <c r="K33" s="29">
        <v>9019700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1"/>
    </row>
    <row r="34" spans="1:17" ht="39" customHeight="1" x14ac:dyDescent="0.35">
      <c r="A34" s="18">
        <v>31</v>
      </c>
      <c r="B34" s="19" t="s">
        <v>27</v>
      </c>
      <c r="C34" s="29">
        <v>0</v>
      </c>
      <c r="D34" s="30">
        <v>0</v>
      </c>
      <c r="E34" s="29">
        <v>479500</v>
      </c>
      <c r="F34" s="29">
        <v>0</v>
      </c>
      <c r="G34" s="29">
        <v>0</v>
      </c>
      <c r="H34" s="29">
        <v>0</v>
      </c>
      <c r="I34" s="30">
        <v>0</v>
      </c>
      <c r="J34" s="30">
        <v>0</v>
      </c>
      <c r="K34" s="29">
        <v>1798500</v>
      </c>
      <c r="L34" s="29">
        <v>5116500</v>
      </c>
      <c r="M34" s="30">
        <v>0</v>
      </c>
      <c r="N34" s="30">
        <v>0</v>
      </c>
      <c r="O34" s="30">
        <v>0</v>
      </c>
      <c r="P34" s="30">
        <v>0</v>
      </c>
      <c r="Q34" s="1"/>
    </row>
    <row r="35" spans="1:17" ht="39" customHeight="1" x14ac:dyDescent="0.35">
      <c r="A35" s="18">
        <v>32</v>
      </c>
      <c r="B35" s="19" t="s">
        <v>15</v>
      </c>
      <c r="C35" s="29">
        <v>0</v>
      </c>
      <c r="D35" s="30">
        <v>0</v>
      </c>
      <c r="E35" s="29">
        <v>10126600</v>
      </c>
      <c r="F35" s="29">
        <v>0</v>
      </c>
      <c r="G35" s="29">
        <v>0</v>
      </c>
      <c r="H35" s="29">
        <v>0</v>
      </c>
      <c r="I35" s="30">
        <v>0</v>
      </c>
      <c r="J35" s="30">
        <v>0</v>
      </c>
      <c r="K35" s="29">
        <v>16432100</v>
      </c>
      <c r="L35" s="29">
        <v>0</v>
      </c>
      <c r="M35" s="30">
        <v>0</v>
      </c>
      <c r="N35" s="30">
        <v>0</v>
      </c>
      <c r="O35" s="30">
        <v>0</v>
      </c>
      <c r="P35" s="30">
        <v>0</v>
      </c>
      <c r="Q35" s="1"/>
    </row>
    <row r="36" spans="1:17" ht="39" customHeight="1" x14ac:dyDescent="0.35">
      <c r="A36" s="18">
        <v>33</v>
      </c>
      <c r="B36" s="19" t="s">
        <v>53</v>
      </c>
      <c r="C36" s="29">
        <v>0</v>
      </c>
      <c r="D36" s="30">
        <v>0</v>
      </c>
      <c r="E36" s="29">
        <v>0</v>
      </c>
      <c r="F36" s="29">
        <v>0</v>
      </c>
      <c r="G36" s="29">
        <v>0</v>
      </c>
      <c r="H36" s="29">
        <v>0</v>
      </c>
      <c r="I36" s="30">
        <v>0</v>
      </c>
      <c r="J36" s="30">
        <v>0</v>
      </c>
      <c r="K36" s="29">
        <v>0</v>
      </c>
      <c r="L36" s="29">
        <v>0</v>
      </c>
      <c r="M36" s="30">
        <v>0</v>
      </c>
      <c r="N36" s="30">
        <v>0</v>
      </c>
      <c r="O36" s="30">
        <v>0</v>
      </c>
      <c r="P36" s="30">
        <v>0</v>
      </c>
      <c r="Q36" s="1"/>
    </row>
    <row r="37" spans="1:17" ht="39" customHeight="1" x14ac:dyDescent="0.35">
      <c r="A37" s="18">
        <v>34</v>
      </c>
      <c r="B37" s="19" t="s">
        <v>54</v>
      </c>
      <c r="C37" s="30">
        <v>0</v>
      </c>
      <c r="D37" s="30">
        <v>0</v>
      </c>
      <c r="E37" s="30">
        <v>14038500</v>
      </c>
      <c r="F37" s="30">
        <v>378000</v>
      </c>
      <c r="G37" s="30">
        <v>0</v>
      </c>
      <c r="H37" s="30">
        <v>0</v>
      </c>
      <c r="I37" s="30">
        <v>0</v>
      </c>
      <c r="J37" s="30">
        <v>0</v>
      </c>
      <c r="K37" s="30">
        <v>10261500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1"/>
    </row>
    <row r="38" spans="1:17" ht="39" customHeight="1" x14ac:dyDescent="0.35">
      <c r="A38" s="18">
        <v>35</v>
      </c>
      <c r="B38" s="19" t="s">
        <v>55</v>
      </c>
      <c r="C38" s="30">
        <v>0</v>
      </c>
      <c r="D38" s="30">
        <v>0</v>
      </c>
      <c r="E38" s="30">
        <v>29324900</v>
      </c>
      <c r="F38" s="30">
        <v>391500</v>
      </c>
      <c r="G38" s="30">
        <v>0</v>
      </c>
      <c r="H38" s="30">
        <v>0</v>
      </c>
      <c r="I38" s="30">
        <v>0</v>
      </c>
      <c r="J38" s="30">
        <v>0</v>
      </c>
      <c r="K38" s="30">
        <v>18956500</v>
      </c>
      <c r="L38" s="30">
        <v>0</v>
      </c>
      <c r="M38" s="30">
        <v>0</v>
      </c>
      <c r="N38" s="30">
        <v>54000</v>
      </c>
      <c r="O38" s="30">
        <v>0</v>
      </c>
      <c r="P38" s="30">
        <v>0</v>
      </c>
      <c r="Q38" s="1"/>
    </row>
    <row r="39" spans="1:17" ht="39" customHeight="1" x14ac:dyDescent="0.35">
      <c r="A39" s="18">
        <v>36</v>
      </c>
      <c r="B39" s="19" t="s">
        <v>16</v>
      </c>
      <c r="C39" s="30">
        <v>0</v>
      </c>
      <c r="D39" s="30">
        <v>0</v>
      </c>
      <c r="E39" s="30">
        <v>27236500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42790500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1"/>
    </row>
    <row r="40" spans="1:17" ht="39" customHeight="1" x14ac:dyDescent="0.35">
      <c r="A40" s="18">
        <v>37</v>
      </c>
      <c r="B40" s="19" t="s">
        <v>17</v>
      </c>
      <c r="C40" s="29">
        <v>0</v>
      </c>
      <c r="D40" s="30">
        <v>0</v>
      </c>
      <c r="E40" s="29">
        <v>25375900</v>
      </c>
      <c r="F40" s="29">
        <v>0</v>
      </c>
      <c r="G40" s="29">
        <v>0</v>
      </c>
      <c r="H40" s="29">
        <v>0</v>
      </c>
      <c r="I40" s="30">
        <v>0</v>
      </c>
      <c r="J40" s="30">
        <v>0</v>
      </c>
      <c r="K40" s="29">
        <v>19951900</v>
      </c>
      <c r="L40" s="29">
        <v>0</v>
      </c>
      <c r="M40" s="30">
        <v>0</v>
      </c>
      <c r="N40" s="30">
        <v>0</v>
      </c>
      <c r="O40" s="30">
        <v>0</v>
      </c>
      <c r="P40" s="30">
        <v>0</v>
      </c>
      <c r="Q40" s="1"/>
    </row>
    <row r="41" spans="1:17" ht="39" customHeight="1" x14ac:dyDescent="0.35">
      <c r="A41" s="18">
        <v>38</v>
      </c>
      <c r="B41" s="19" t="s">
        <v>56</v>
      </c>
      <c r="C41" s="29">
        <v>0</v>
      </c>
      <c r="D41" s="30">
        <v>0</v>
      </c>
      <c r="E41" s="29">
        <v>19043900</v>
      </c>
      <c r="F41" s="29">
        <v>486000</v>
      </c>
      <c r="G41" s="29">
        <v>0</v>
      </c>
      <c r="H41" s="29">
        <v>0</v>
      </c>
      <c r="I41" s="30">
        <v>18316230</v>
      </c>
      <c r="J41" s="30">
        <v>0</v>
      </c>
      <c r="K41" s="29">
        <v>24429900</v>
      </c>
      <c r="L41" s="29">
        <v>0</v>
      </c>
      <c r="M41" s="29">
        <v>0</v>
      </c>
      <c r="N41" s="30">
        <v>54000</v>
      </c>
      <c r="O41" s="30">
        <v>0</v>
      </c>
      <c r="P41" s="30">
        <v>0</v>
      </c>
      <c r="Q41" s="1"/>
    </row>
    <row r="42" spans="1:17" ht="39" customHeight="1" x14ac:dyDescent="0.35">
      <c r="A42" s="18">
        <v>39</v>
      </c>
      <c r="B42" s="19" t="s">
        <v>18</v>
      </c>
      <c r="C42" s="30">
        <v>216000</v>
      </c>
      <c r="D42" s="30">
        <v>0</v>
      </c>
      <c r="E42" s="30">
        <v>3118500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1"/>
    </row>
    <row r="43" spans="1:17" ht="39" customHeight="1" x14ac:dyDescent="0.35">
      <c r="A43" s="18">
        <v>40</v>
      </c>
      <c r="B43" s="19" t="s">
        <v>19</v>
      </c>
      <c r="C43" s="29">
        <v>0</v>
      </c>
      <c r="D43" s="30">
        <v>0</v>
      </c>
      <c r="E43" s="29">
        <v>3988000</v>
      </c>
      <c r="F43" s="29">
        <v>0</v>
      </c>
      <c r="G43" s="29">
        <v>0</v>
      </c>
      <c r="H43" s="29">
        <v>0</v>
      </c>
      <c r="I43" s="30">
        <v>0</v>
      </c>
      <c r="J43" s="30">
        <v>0</v>
      </c>
      <c r="K43" s="29">
        <v>7548000</v>
      </c>
      <c r="L43" s="29">
        <v>0</v>
      </c>
      <c r="M43" s="30">
        <v>0</v>
      </c>
      <c r="N43" s="30">
        <v>0</v>
      </c>
      <c r="O43" s="30">
        <v>0</v>
      </c>
      <c r="P43" s="30">
        <v>0</v>
      </c>
      <c r="Q43" s="1"/>
    </row>
    <row r="44" spans="1:17" ht="39" customHeight="1" x14ac:dyDescent="0.35">
      <c r="A44" s="18">
        <v>41</v>
      </c>
      <c r="B44" s="19" t="s">
        <v>76</v>
      </c>
      <c r="C44" s="30">
        <v>0</v>
      </c>
      <c r="D44" s="30">
        <v>0</v>
      </c>
      <c r="E44" s="30">
        <v>4195000</v>
      </c>
      <c r="F44" s="30">
        <v>148500</v>
      </c>
      <c r="G44" s="30">
        <v>0</v>
      </c>
      <c r="H44" s="30">
        <v>0</v>
      </c>
      <c r="I44" s="30">
        <v>49520</v>
      </c>
      <c r="J44" s="30">
        <v>0</v>
      </c>
      <c r="K44" s="30">
        <v>3789500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1"/>
    </row>
    <row r="45" spans="1:17" ht="39" customHeight="1" x14ac:dyDescent="0.35">
      <c r="A45" s="18">
        <v>42</v>
      </c>
      <c r="B45" s="19" t="s">
        <v>57</v>
      </c>
      <c r="C45" s="30">
        <v>1718000</v>
      </c>
      <c r="D45" s="30">
        <v>0</v>
      </c>
      <c r="E45" s="30">
        <v>1671000</v>
      </c>
      <c r="F45" s="30">
        <v>162000</v>
      </c>
      <c r="G45" s="30">
        <v>0</v>
      </c>
      <c r="H45" s="30">
        <v>0</v>
      </c>
      <c r="I45" s="30">
        <v>0</v>
      </c>
      <c r="J45" s="30">
        <v>0</v>
      </c>
      <c r="K45" s="30">
        <v>15634500</v>
      </c>
      <c r="L45" s="30">
        <v>4819500</v>
      </c>
      <c r="M45" s="30">
        <v>0</v>
      </c>
      <c r="N45" s="30">
        <v>0</v>
      </c>
      <c r="O45" s="30">
        <v>0</v>
      </c>
      <c r="P45" s="30">
        <v>0</v>
      </c>
      <c r="Q45" s="1"/>
    </row>
    <row r="46" spans="1:17" ht="39" customHeight="1" x14ac:dyDescent="0.35">
      <c r="A46" s="18">
        <v>43</v>
      </c>
      <c r="B46" s="19" t="s">
        <v>28</v>
      </c>
      <c r="C46" s="29">
        <v>0</v>
      </c>
      <c r="D46" s="30">
        <v>0</v>
      </c>
      <c r="E46" s="29">
        <v>8363500</v>
      </c>
      <c r="F46" s="29">
        <v>297000</v>
      </c>
      <c r="G46" s="29">
        <v>0</v>
      </c>
      <c r="H46" s="29">
        <v>0</v>
      </c>
      <c r="I46" s="30">
        <v>0</v>
      </c>
      <c r="J46" s="30">
        <v>0</v>
      </c>
      <c r="K46" s="29">
        <v>9603500</v>
      </c>
      <c r="L46" s="29">
        <v>0</v>
      </c>
      <c r="M46" s="30">
        <v>0</v>
      </c>
      <c r="N46" s="30">
        <v>0</v>
      </c>
      <c r="O46" s="30">
        <v>0</v>
      </c>
      <c r="P46" s="30">
        <v>0</v>
      </c>
      <c r="Q46" s="1"/>
    </row>
    <row r="47" spans="1:17" ht="39" customHeight="1" x14ac:dyDescent="0.35">
      <c r="A47" s="18">
        <v>44</v>
      </c>
      <c r="B47" s="19" t="s">
        <v>35</v>
      </c>
      <c r="C47" s="29">
        <v>2315000</v>
      </c>
      <c r="D47" s="30">
        <v>0</v>
      </c>
      <c r="E47" s="29">
        <v>23988400</v>
      </c>
      <c r="F47" s="29">
        <v>270000</v>
      </c>
      <c r="G47" s="29">
        <v>0</v>
      </c>
      <c r="H47" s="29">
        <v>0</v>
      </c>
      <c r="I47" s="30">
        <v>115550922</v>
      </c>
      <c r="J47" s="30">
        <v>0</v>
      </c>
      <c r="K47" s="29">
        <v>23940500</v>
      </c>
      <c r="L47" s="29">
        <v>0</v>
      </c>
      <c r="M47" s="30">
        <v>0</v>
      </c>
      <c r="N47" s="30">
        <v>0</v>
      </c>
      <c r="O47" s="30">
        <v>0</v>
      </c>
      <c r="P47" s="30">
        <v>0</v>
      </c>
      <c r="Q47" s="1"/>
    </row>
    <row r="48" spans="1:17" ht="39" customHeight="1" x14ac:dyDescent="0.35">
      <c r="A48" s="18">
        <v>45</v>
      </c>
      <c r="B48" s="19" t="s">
        <v>65</v>
      </c>
      <c r="C48" s="29">
        <v>0</v>
      </c>
      <c r="D48" s="30">
        <v>0</v>
      </c>
      <c r="E48" s="29">
        <v>35473900</v>
      </c>
      <c r="F48" s="29">
        <v>175500</v>
      </c>
      <c r="G48" s="29">
        <v>0</v>
      </c>
      <c r="H48" s="29">
        <v>0</v>
      </c>
      <c r="I48" s="30">
        <v>0</v>
      </c>
      <c r="J48" s="30">
        <v>0</v>
      </c>
      <c r="K48" s="29">
        <v>2758500</v>
      </c>
      <c r="L48" s="29">
        <v>0</v>
      </c>
      <c r="M48" s="30">
        <v>0</v>
      </c>
      <c r="N48" s="30">
        <v>0</v>
      </c>
      <c r="O48" s="30">
        <v>0</v>
      </c>
      <c r="P48" s="30">
        <v>0</v>
      </c>
      <c r="Q48" s="8"/>
    </row>
    <row r="49" spans="1:17" ht="39" customHeight="1" x14ac:dyDescent="0.35">
      <c r="A49" s="18">
        <v>46</v>
      </c>
      <c r="B49" s="19" t="s">
        <v>20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5304370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25"/>
    </row>
    <row r="50" spans="1:17" ht="39" customHeight="1" x14ac:dyDescent="0.35">
      <c r="A50" s="18">
        <v>47</v>
      </c>
      <c r="B50" s="19" t="s">
        <v>21</v>
      </c>
      <c r="C50" s="29">
        <v>0</v>
      </c>
      <c r="D50" s="30">
        <v>0</v>
      </c>
      <c r="E50" s="29">
        <v>58057400</v>
      </c>
      <c r="F50" s="29">
        <v>0</v>
      </c>
      <c r="G50" s="29">
        <v>0</v>
      </c>
      <c r="H50" s="29">
        <v>0</v>
      </c>
      <c r="I50" s="30">
        <v>0</v>
      </c>
      <c r="J50" s="30">
        <v>0</v>
      </c>
      <c r="K50" s="29">
        <v>64727400</v>
      </c>
      <c r="L50" s="29">
        <v>24840000</v>
      </c>
      <c r="M50" s="30">
        <v>0</v>
      </c>
      <c r="N50" s="30">
        <v>486000</v>
      </c>
      <c r="O50" s="30">
        <v>0</v>
      </c>
      <c r="P50" s="30">
        <v>0</v>
      </c>
      <c r="Q50" s="8"/>
    </row>
    <row r="51" spans="1:17" ht="39" customHeight="1" x14ac:dyDescent="0.35">
      <c r="A51" s="18">
        <v>48</v>
      </c>
      <c r="B51" s="19" t="s">
        <v>58</v>
      </c>
      <c r="C51" s="29">
        <v>230000</v>
      </c>
      <c r="D51" s="30">
        <v>5790000</v>
      </c>
      <c r="E51" s="29">
        <v>2219500</v>
      </c>
      <c r="F51" s="29">
        <v>0</v>
      </c>
      <c r="G51" s="29">
        <v>0</v>
      </c>
      <c r="H51" s="29">
        <v>0</v>
      </c>
      <c r="I51" s="30">
        <v>0</v>
      </c>
      <c r="J51" s="30">
        <v>0</v>
      </c>
      <c r="K51" s="29">
        <v>301500</v>
      </c>
      <c r="L51" s="29">
        <v>0</v>
      </c>
      <c r="M51" s="30">
        <v>0</v>
      </c>
      <c r="N51" s="30">
        <v>0</v>
      </c>
      <c r="O51" s="30">
        <v>0</v>
      </c>
      <c r="P51" s="30">
        <v>0</v>
      </c>
      <c r="Q51" s="8"/>
    </row>
    <row r="52" spans="1:17" ht="39" customHeight="1" x14ac:dyDescent="0.35">
      <c r="A52" s="9"/>
      <c r="B52" s="10" t="s">
        <v>22</v>
      </c>
      <c r="C52" s="26">
        <v>53179000</v>
      </c>
      <c r="D52" s="26">
        <v>5790000</v>
      </c>
      <c r="E52" s="26">
        <v>1934413900</v>
      </c>
      <c r="F52" s="26">
        <v>26381235</v>
      </c>
      <c r="G52" s="26">
        <v>1350000</v>
      </c>
      <c r="H52" s="26">
        <v>4947000</v>
      </c>
      <c r="I52" s="26">
        <v>305076209</v>
      </c>
      <c r="J52" s="26">
        <v>0</v>
      </c>
      <c r="K52" s="26">
        <v>2112680150</v>
      </c>
      <c r="L52" s="26">
        <v>39582000</v>
      </c>
      <c r="M52" s="26">
        <v>2766300</v>
      </c>
      <c r="N52" s="26">
        <v>364755700</v>
      </c>
      <c r="O52" s="26">
        <v>259915600</v>
      </c>
      <c r="P52" s="26">
        <v>58584967</v>
      </c>
      <c r="Q52" s="1"/>
    </row>
    <row r="53" spans="1:17" ht="44.25" customHeight="1" x14ac:dyDescent="0.35">
      <c r="A53" s="9"/>
      <c r="B53" s="19" t="s">
        <v>70</v>
      </c>
      <c r="C53" s="29">
        <v>0</v>
      </c>
      <c r="D53" s="29">
        <v>0</v>
      </c>
      <c r="E53" s="29">
        <v>484930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</row>
    <row r="54" spans="1:17" ht="45.75" customHeight="1" x14ac:dyDescent="0.35">
      <c r="A54" s="10"/>
      <c r="B54" s="10" t="s">
        <v>71</v>
      </c>
      <c r="C54" s="26">
        <v>53179000</v>
      </c>
      <c r="D54" s="26">
        <v>5790000</v>
      </c>
      <c r="E54" s="26">
        <v>1934898830</v>
      </c>
      <c r="F54" s="26">
        <v>26381235</v>
      </c>
      <c r="G54" s="26">
        <v>1350000</v>
      </c>
      <c r="H54" s="26">
        <v>4947000</v>
      </c>
      <c r="I54" s="26">
        <v>305076209</v>
      </c>
      <c r="J54" s="26">
        <v>0</v>
      </c>
      <c r="K54" s="26">
        <v>2112680150</v>
      </c>
      <c r="L54" s="26">
        <v>39582000</v>
      </c>
      <c r="M54" s="26">
        <v>2766300</v>
      </c>
      <c r="N54" s="26">
        <v>364755700</v>
      </c>
      <c r="O54" s="26">
        <v>259915600</v>
      </c>
      <c r="P54" s="26">
        <v>58584967</v>
      </c>
    </row>
    <row r="55" spans="1:17" ht="23.25" x14ac:dyDescent="0.35">
      <c r="A55" s="11"/>
      <c r="B55" s="1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7" ht="25.5" customHeight="1" x14ac:dyDescent="0.25">
      <c r="B56" s="1"/>
      <c r="C56" s="1"/>
      <c r="D56" s="1"/>
      <c r="E56" s="12"/>
      <c r="F56" s="12"/>
      <c r="G56" s="1"/>
      <c r="H56" s="1"/>
      <c r="I56" s="12"/>
      <c r="J56" s="12"/>
      <c r="K56" s="12"/>
      <c r="L56" s="12"/>
      <c r="M56" s="1"/>
      <c r="N56" s="1"/>
      <c r="O56" s="1"/>
      <c r="P56" s="1"/>
      <c r="Q56" s="1"/>
    </row>
    <row r="57" spans="1:17" ht="56.25" customHeight="1" x14ac:dyDescent="0.25">
      <c r="B57" s="49" t="s">
        <v>23</v>
      </c>
      <c r="C57" s="6" t="s">
        <v>38</v>
      </c>
      <c r="D57" s="6" t="s">
        <v>39</v>
      </c>
      <c r="E57" s="6" t="s">
        <v>40</v>
      </c>
      <c r="F57" s="6" t="s">
        <v>41</v>
      </c>
      <c r="G57" s="6" t="s">
        <v>32</v>
      </c>
      <c r="H57" s="6" t="s">
        <v>2</v>
      </c>
      <c r="I57" s="6" t="s">
        <v>37</v>
      </c>
      <c r="J57" s="6" t="s">
        <v>36</v>
      </c>
      <c r="K57" s="6" t="s">
        <v>42</v>
      </c>
      <c r="L57" s="6" t="s">
        <v>3</v>
      </c>
      <c r="M57" s="6" t="s">
        <v>43</v>
      </c>
      <c r="N57" s="6" t="s">
        <v>44</v>
      </c>
      <c r="O57" s="6" t="s">
        <v>4</v>
      </c>
      <c r="P57" s="6" t="s">
        <v>5</v>
      </c>
      <c r="Q57" s="1"/>
    </row>
    <row r="58" spans="1:17" ht="37.5" customHeight="1" x14ac:dyDescent="0.35">
      <c r="B58" s="49"/>
      <c r="C58" s="10">
        <v>1009.08</v>
      </c>
      <c r="D58" s="10">
        <v>1009.08</v>
      </c>
      <c r="E58" s="10">
        <v>1183.43</v>
      </c>
      <c r="F58" s="10">
        <f>E58</f>
        <v>1183.43</v>
      </c>
      <c r="G58" s="33">
        <v>1324.5</v>
      </c>
      <c r="H58" s="10">
        <v>1240.5999999999999</v>
      </c>
      <c r="I58" s="10">
        <v>1000</v>
      </c>
      <c r="J58" s="10">
        <v>1000</v>
      </c>
      <c r="K58" s="33">
        <v>1324.5</v>
      </c>
      <c r="L58" s="33">
        <f>K58</f>
        <v>1324.5</v>
      </c>
      <c r="M58" s="10">
        <f>F58</f>
        <v>1183.43</v>
      </c>
      <c r="N58" s="10">
        <f>M58</f>
        <v>1183.43</v>
      </c>
      <c r="O58" s="33">
        <f>H58</f>
        <v>1240.5999999999999</v>
      </c>
      <c r="P58" s="10">
        <f>N58</f>
        <v>1183.43</v>
      </c>
      <c r="Q58" s="1"/>
    </row>
    <row r="59" spans="1:17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23.25" x14ac:dyDescent="0.35">
      <c r="B61" s="11" t="s">
        <v>24</v>
      </c>
      <c r="D61" s="1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46.5" x14ac:dyDescent="0.25">
      <c r="A62" s="5" t="s">
        <v>0</v>
      </c>
      <c r="B62" s="6" t="s">
        <v>1</v>
      </c>
      <c r="C62" s="6" t="s">
        <v>38</v>
      </c>
      <c r="D62" s="6" t="s">
        <v>39</v>
      </c>
      <c r="E62" s="6" t="s">
        <v>40</v>
      </c>
      <c r="F62" s="6" t="s">
        <v>41</v>
      </c>
      <c r="G62" s="6" t="s">
        <v>32</v>
      </c>
      <c r="H62" s="6" t="s">
        <v>2</v>
      </c>
      <c r="I62" s="6" t="s">
        <v>37</v>
      </c>
      <c r="J62" s="6" t="s">
        <v>36</v>
      </c>
      <c r="K62" s="6" t="s">
        <v>42</v>
      </c>
      <c r="L62" s="6" t="s">
        <v>3</v>
      </c>
      <c r="M62" s="6" t="s">
        <v>43</v>
      </c>
      <c r="N62" s="6" t="s">
        <v>44</v>
      </c>
      <c r="O62" s="6" t="s">
        <v>4</v>
      </c>
      <c r="P62" s="7" t="s">
        <v>5</v>
      </c>
      <c r="Q62" s="7" t="s">
        <v>31</v>
      </c>
    </row>
    <row r="63" spans="1:17" ht="39" customHeight="1" x14ac:dyDescent="0.35">
      <c r="A63" s="18">
        <v>1</v>
      </c>
      <c r="B63" s="19" t="s">
        <v>34</v>
      </c>
      <c r="C63" s="34">
        <v>20249.633329369324</v>
      </c>
      <c r="D63" s="34">
        <v>0</v>
      </c>
      <c r="E63" s="34">
        <v>10806.300330395545</v>
      </c>
      <c r="F63" s="34">
        <v>0</v>
      </c>
      <c r="G63" s="34">
        <v>1019.2525481313703</v>
      </c>
      <c r="H63" s="34">
        <v>0</v>
      </c>
      <c r="I63" s="37">
        <v>0</v>
      </c>
      <c r="J63" s="37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5">
        <v>32075.18620789624</v>
      </c>
    </row>
    <row r="64" spans="1:17" ht="39" customHeight="1" x14ac:dyDescent="0.35">
      <c r="A64" s="18">
        <v>2</v>
      </c>
      <c r="B64" s="19" t="s">
        <v>46</v>
      </c>
      <c r="C64" s="34">
        <v>0</v>
      </c>
      <c r="D64" s="34">
        <v>0</v>
      </c>
      <c r="E64" s="34">
        <v>5279.9067118460744</v>
      </c>
      <c r="F64" s="34">
        <v>0</v>
      </c>
      <c r="G64" s="34">
        <v>0</v>
      </c>
      <c r="H64" s="34">
        <v>0</v>
      </c>
      <c r="I64" s="37">
        <v>27494.93</v>
      </c>
      <c r="J64" s="37">
        <v>0</v>
      </c>
      <c r="K64" s="34">
        <v>7349.943374858437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5">
        <v>40124.780086704508</v>
      </c>
    </row>
    <row r="65" spans="1:17" ht="39" customHeight="1" x14ac:dyDescent="0.35">
      <c r="A65" s="18">
        <v>3</v>
      </c>
      <c r="B65" s="19" t="s">
        <v>47</v>
      </c>
      <c r="C65" s="34">
        <v>0</v>
      </c>
      <c r="D65" s="34">
        <v>0</v>
      </c>
      <c r="E65" s="34">
        <v>32891.679271270797</v>
      </c>
      <c r="F65" s="34">
        <v>0</v>
      </c>
      <c r="G65" s="34">
        <v>0</v>
      </c>
      <c r="H65" s="34">
        <v>0</v>
      </c>
      <c r="I65" s="37">
        <v>0</v>
      </c>
      <c r="J65" s="37">
        <v>0</v>
      </c>
      <c r="K65" s="34">
        <v>36693.84673461684</v>
      </c>
      <c r="L65" s="34">
        <v>0</v>
      </c>
      <c r="M65" s="34">
        <v>68.445112934436338</v>
      </c>
      <c r="N65" s="34">
        <v>201368.64875827043</v>
      </c>
      <c r="O65" s="34">
        <v>0</v>
      </c>
      <c r="P65" s="34">
        <v>3543.3071664568247</v>
      </c>
      <c r="Q65" s="35">
        <v>274565.92704354931</v>
      </c>
    </row>
    <row r="66" spans="1:17" ht="39" customHeight="1" x14ac:dyDescent="0.35">
      <c r="A66" s="18">
        <v>4</v>
      </c>
      <c r="B66" s="19" t="s">
        <v>25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7">
        <v>0</v>
      </c>
      <c r="J66" s="37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5">
        <v>0</v>
      </c>
    </row>
    <row r="67" spans="1:17" ht="39" customHeight="1" x14ac:dyDescent="0.35">
      <c r="A67" s="18">
        <v>5</v>
      </c>
      <c r="B67" s="19" t="s">
        <v>48</v>
      </c>
      <c r="C67" s="34">
        <v>0</v>
      </c>
      <c r="D67" s="34">
        <v>0</v>
      </c>
      <c r="E67" s="34">
        <v>61001.875903095235</v>
      </c>
      <c r="F67" s="34">
        <v>159.7052635136848</v>
      </c>
      <c r="G67" s="34">
        <v>0</v>
      </c>
      <c r="H67" s="34">
        <v>1559.7291633080767</v>
      </c>
      <c r="I67" s="37">
        <v>14713.26</v>
      </c>
      <c r="J67" s="37">
        <v>0</v>
      </c>
      <c r="K67" s="34">
        <v>29529.369573423934</v>
      </c>
      <c r="L67" s="34">
        <v>0</v>
      </c>
      <c r="M67" s="34">
        <v>1351.8332305248302</v>
      </c>
      <c r="N67" s="34">
        <v>349.83057722045237</v>
      </c>
      <c r="O67" s="34">
        <v>131518.62002256972</v>
      </c>
      <c r="P67" s="34">
        <v>0</v>
      </c>
      <c r="Q67" s="35">
        <v>240184.22373365593</v>
      </c>
    </row>
    <row r="68" spans="1:17" ht="39" customHeight="1" x14ac:dyDescent="0.35">
      <c r="A68" s="18">
        <v>6</v>
      </c>
      <c r="B68" s="19" t="s">
        <v>6</v>
      </c>
      <c r="C68" s="34">
        <v>0</v>
      </c>
      <c r="D68" s="34">
        <v>0</v>
      </c>
      <c r="E68" s="34">
        <v>56342.031214351504</v>
      </c>
      <c r="F68" s="34">
        <v>809.93383639083004</v>
      </c>
      <c r="G68" s="34">
        <v>0</v>
      </c>
      <c r="H68" s="34">
        <v>0</v>
      </c>
      <c r="I68" s="37">
        <v>5219.5249999999996</v>
      </c>
      <c r="J68" s="37">
        <v>0</v>
      </c>
      <c r="K68" s="34">
        <v>74123.895809739523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5">
        <v>136495.38586048185</v>
      </c>
    </row>
    <row r="69" spans="1:17" ht="39" customHeight="1" x14ac:dyDescent="0.35">
      <c r="A69" s="18">
        <v>7</v>
      </c>
      <c r="B69" s="19" t="s">
        <v>7</v>
      </c>
      <c r="C69" s="34">
        <v>0</v>
      </c>
      <c r="D69" s="34">
        <v>0</v>
      </c>
      <c r="E69" s="34">
        <v>94590.765824763599</v>
      </c>
      <c r="F69" s="34">
        <v>1631.2751916040661</v>
      </c>
      <c r="G69" s="34">
        <v>0</v>
      </c>
      <c r="H69" s="34">
        <v>1632.2747057875222</v>
      </c>
      <c r="I69" s="37">
        <v>0</v>
      </c>
      <c r="J69" s="37">
        <v>0</v>
      </c>
      <c r="K69" s="34">
        <v>117005.02076255191</v>
      </c>
      <c r="L69" s="34">
        <v>0</v>
      </c>
      <c r="M69" s="34">
        <v>72.247619208571692</v>
      </c>
      <c r="N69" s="34">
        <v>0</v>
      </c>
      <c r="O69" s="34">
        <v>3094.4704175399002</v>
      </c>
      <c r="P69" s="34">
        <v>0</v>
      </c>
      <c r="Q69" s="35">
        <v>218026.05452145558</v>
      </c>
    </row>
    <row r="70" spans="1:17" ht="39" customHeight="1" x14ac:dyDescent="0.35">
      <c r="A70" s="18">
        <v>8</v>
      </c>
      <c r="B70" s="19" t="s">
        <v>74</v>
      </c>
      <c r="C70" s="34">
        <v>0</v>
      </c>
      <c r="D70" s="34">
        <v>0</v>
      </c>
      <c r="E70" s="34">
        <v>202.80033462055212</v>
      </c>
      <c r="F70" s="34">
        <v>0</v>
      </c>
      <c r="G70" s="34">
        <v>0</v>
      </c>
      <c r="H70" s="34">
        <v>0</v>
      </c>
      <c r="I70" s="37">
        <v>0</v>
      </c>
      <c r="J70" s="37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5">
        <v>202.80033462055212</v>
      </c>
    </row>
    <row r="71" spans="1:17" ht="39" customHeight="1" x14ac:dyDescent="0.35">
      <c r="A71" s="18">
        <v>9</v>
      </c>
      <c r="B71" s="19" t="s">
        <v>67</v>
      </c>
      <c r="C71" s="34">
        <v>0</v>
      </c>
      <c r="D71" s="34">
        <v>0</v>
      </c>
      <c r="E71" s="34">
        <v>5101.273417101138</v>
      </c>
      <c r="F71" s="34">
        <v>0</v>
      </c>
      <c r="G71" s="34">
        <v>0</v>
      </c>
      <c r="H71" s="34">
        <v>0</v>
      </c>
      <c r="I71" s="37">
        <v>0</v>
      </c>
      <c r="J71" s="37">
        <v>0</v>
      </c>
      <c r="K71" s="34">
        <v>3854.3601359003396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5">
        <v>8955.6335530014767</v>
      </c>
    </row>
    <row r="72" spans="1:17" ht="39" customHeight="1" x14ac:dyDescent="0.35">
      <c r="A72" s="18">
        <v>10</v>
      </c>
      <c r="B72" s="19" t="s">
        <v>8</v>
      </c>
      <c r="C72" s="34">
        <v>0</v>
      </c>
      <c r="D72" s="34">
        <v>0</v>
      </c>
      <c r="E72" s="34">
        <v>0</v>
      </c>
      <c r="F72" s="34">
        <v>0</v>
      </c>
      <c r="G72" s="34">
        <v>0</v>
      </c>
      <c r="H72" s="34">
        <v>0</v>
      </c>
      <c r="I72" s="37">
        <v>0</v>
      </c>
      <c r="J72" s="37">
        <v>0</v>
      </c>
      <c r="K72" s="34">
        <v>733.86183465458669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5">
        <v>733.86183465458669</v>
      </c>
    </row>
    <row r="73" spans="1:17" ht="39" customHeight="1" x14ac:dyDescent="0.35">
      <c r="A73" s="18">
        <v>11</v>
      </c>
      <c r="B73" s="19" t="s">
        <v>9</v>
      </c>
      <c r="C73" s="34">
        <v>1882.9032385935702</v>
      </c>
      <c r="D73" s="34">
        <v>0</v>
      </c>
      <c r="E73" s="34">
        <v>148219.83556272867</v>
      </c>
      <c r="F73" s="34">
        <v>0</v>
      </c>
      <c r="G73" s="34">
        <v>0</v>
      </c>
      <c r="H73" s="34">
        <v>0</v>
      </c>
      <c r="I73" s="37">
        <v>0</v>
      </c>
      <c r="J73" s="37">
        <v>0</v>
      </c>
      <c r="K73" s="34">
        <v>184747.90486976216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5">
        <v>334850.64367108443</v>
      </c>
    </row>
    <row r="74" spans="1:17" ht="39" customHeight="1" x14ac:dyDescent="0.35">
      <c r="A74" s="18">
        <v>12</v>
      </c>
      <c r="B74" s="19" t="s">
        <v>26</v>
      </c>
      <c r="C74" s="34">
        <v>0</v>
      </c>
      <c r="D74" s="34">
        <v>0</v>
      </c>
      <c r="E74" s="34">
        <v>67583.465012717264</v>
      </c>
      <c r="F74" s="34">
        <v>250.96541409293323</v>
      </c>
      <c r="G74" s="34">
        <v>0</v>
      </c>
      <c r="H74" s="34">
        <v>0</v>
      </c>
      <c r="I74" s="37">
        <v>0</v>
      </c>
      <c r="J74" s="37">
        <v>0</v>
      </c>
      <c r="K74" s="34">
        <v>57522.91430728577</v>
      </c>
      <c r="L74" s="34">
        <v>3628.5390713476781</v>
      </c>
      <c r="M74" s="34">
        <v>0</v>
      </c>
      <c r="N74" s="34">
        <v>0</v>
      </c>
      <c r="O74" s="34">
        <v>0</v>
      </c>
      <c r="P74" s="34">
        <v>0</v>
      </c>
      <c r="Q74" s="35">
        <v>128985.88380544365</v>
      </c>
    </row>
    <row r="75" spans="1:17" ht="39" customHeight="1" x14ac:dyDescent="0.35">
      <c r="A75" s="18">
        <v>13</v>
      </c>
      <c r="B75" s="19" t="s">
        <v>10</v>
      </c>
      <c r="C75" s="34">
        <v>0</v>
      </c>
      <c r="D75" s="34">
        <v>0</v>
      </c>
      <c r="E75" s="34">
        <v>262.37293291533928</v>
      </c>
      <c r="F75" s="34">
        <v>0</v>
      </c>
      <c r="G75" s="34">
        <v>0</v>
      </c>
      <c r="H75" s="34">
        <v>0</v>
      </c>
      <c r="I75" s="37">
        <v>0</v>
      </c>
      <c r="J75" s="37">
        <v>0</v>
      </c>
      <c r="K75" s="34">
        <v>1493.0917327293319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5">
        <v>1755.4646656446712</v>
      </c>
    </row>
    <row r="76" spans="1:17" ht="39" customHeight="1" x14ac:dyDescent="0.35">
      <c r="A76" s="18">
        <v>14</v>
      </c>
      <c r="B76" s="19" t="s">
        <v>59</v>
      </c>
      <c r="C76" s="34">
        <v>2622.1905101676775</v>
      </c>
      <c r="D76" s="34">
        <v>0</v>
      </c>
      <c r="E76" s="34">
        <v>27219.860912770506</v>
      </c>
      <c r="F76" s="34">
        <v>193.92781998090297</v>
      </c>
      <c r="G76" s="34">
        <v>0</v>
      </c>
      <c r="H76" s="34">
        <v>0</v>
      </c>
      <c r="I76" s="37">
        <v>0</v>
      </c>
      <c r="J76" s="37">
        <v>0</v>
      </c>
      <c r="K76" s="34">
        <v>16507.738769346925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5">
        <v>46543.718012266007</v>
      </c>
    </row>
    <row r="77" spans="1:17" ht="39" customHeight="1" x14ac:dyDescent="0.35">
      <c r="A77" s="18">
        <v>15</v>
      </c>
      <c r="B77" s="19" t="s">
        <v>49</v>
      </c>
      <c r="C77" s="34">
        <v>0</v>
      </c>
      <c r="D77" s="34">
        <v>0</v>
      </c>
      <c r="E77" s="34">
        <v>1028.7891975021757</v>
      </c>
      <c r="F77" s="34">
        <v>0</v>
      </c>
      <c r="G77" s="34">
        <v>0</v>
      </c>
      <c r="H77" s="34">
        <v>0</v>
      </c>
      <c r="I77" s="37">
        <v>0</v>
      </c>
      <c r="J77" s="37">
        <v>0</v>
      </c>
      <c r="K77" s="34">
        <v>1916.5722914307287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5">
        <v>2945.3614889329046</v>
      </c>
    </row>
    <row r="78" spans="1:17" ht="39" customHeight="1" x14ac:dyDescent="0.35">
      <c r="A78" s="18">
        <v>16</v>
      </c>
      <c r="B78" s="19" t="s">
        <v>11</v>
      </c>
      <c r="C78" s="34">
        <v>0</v>
      </c>
      <c r="D78" s="34">
        <v>0</v>
      </c>
      <c r="E78" s="34">
        <v>65720.91293950635</v>
      </c>
      <c r="F78" s="34">
        <v>125.48270704646661</v>
      </c>
      <c r="G78" s="34">
        <v>0</v>
      </c>
      <c r="H78" s="34">
        <v>0</v>
      </c>
      <c r="I78" s="37">
        <v>47193.04</v>
      </c>
      <c r="J78" s="37">
        <v>0</v>
      </c>
      <c r="K78" s="34">
        <v>38056.700641751602</v>
      </c>
      <c r="L78" s="34">
        <v>0</v>
      </c>
      <c r="M78" s="34">
        <v>845.00139425230043</v>
      </c>
      <c r="N78" s="34">
        <v>55965.287342724114</v>
      </c>
      <c r="O78" s="34">
        <v>21151.458971465421</v>
      </c>
      <c r="P78" s="34">
        <v>0</v>
      </c>
      <c r="Q78" s="35">
        <v>229057.88399674627</v>
      </c>
    </row>
    <row r="79" spans="1:17" ht="39" customHeight="1" x14ac:dyDescent="0.35">
      <c r="A79" s="18">
        <v>17</v>
      </c>
      <c r="B79" s="19" t="s">
        <v>50</v>
      </c>
      <c r="C79" s="34">
        <v>0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37">
        <v>12160.95</v>
      </c>
      <c r="J79" s="37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5">
        <v>12160.95</v>
      </c>
    </row>
    <row r="80" spans="1:17" ht="39" customHeight="1" x14ac:dyDescent="0.35">
      <c r="A80" s="18">
        <v>18</v>
      </c>
      <c r="B80" s="19" t="s">
        <v>12</v>
      </c>
      <c r="C80" s="34">
        <v>0</v>
      </c>
      <c r="D80" s="34">
        <v>0</v>
      </c>
      <c r="E80" s="34">
        <v>11.407518822406056</v>
      </c>
      <c r="F80" s="34">
        <v>0</v>
      </c>
      <c r="G80" s="34">
        <v>0</v>
      </c>
      <c r="H80" s="34">
        <v>0</v>
      </c>
      <c r="I80" s="37">
        <v>6586.9120000000003</v>
      </c>
      <c r="J80" s="37">
        <v>0</v>
      </c>
      <c r="K80" s="34">
        <v>2867.8746696866742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5">
        <v>9466.19418850908</v>
      </c>
    </row>
    <row r="81" spans="1:17" ht="39" customHeight="1" x14ac:dyDescent="0.35">
      <c r="A81" s="18">
        <v>19</v>
      </c>
      <c r="B81" s="19" t="s">
        <v>60</v>
      </c>
      <c r="C81" s="34">
        <v>0</v>
      </c>
      <c r="D81" s="34">
        <v>0</v>
      </c>
      <c r="E81" s="34">
        <v>7592.7600280540455</v>
      </c>
      <c r="F81" s="34">
        <v>1581.8426100403065</v>
      </c>
      <c r="G81" s="34">
        <v>0</v>
      </c>
      <c r="H81" s="34">
        <v>0</v>
      </c>
      <c r="I81" s="37">
        <v>1989.7660000000001</v>
      </c>
      <c r="J81" s="37">
        <v>0</v>
      </c>
      <c r="K81" s="34">
        <v>4283.5787089467722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5">
        <v>15447.947347041123</v>
      </c>
    </row>
    <row r="82" spans="1:17" ht="39" customHeight="1" x14ac:dyDescent="0.35">
      <c r="A82" s="18">
        <v>20</v>
      </c>
      <c r="B82" s="19" t="s">
        <v>61</v>
      </c>
      <c r="C82" s="34">
        <v>0</v>
      </c>
      <c r="D82" s="34">
        <v>0</v>
      </c>
      <c r="E82" s="34">
        <v>327608.05455329001</v>
      </c>
      <c r="F82" s="34">
        <v>8721.0354647085169</v>
      </c>
      <c r="G82" s="34">
        <v>0</v>
      </c>
      <c r="H82" s="34">
        <v>322.82766403353219</v>
      </c>
      <c r="I82" s="37">
        <v>16577.256000000001</v>
      </c>
      <c r="J82" s="37">
        <v>0</v>
      </c>
      <c r="K82" s="34">
        <v>381072.10268025671</v>
      </c>
      <c r="L82" s="34">
        <v>0</v>
      </c>
      <c r="M82" s="34">
        <v>0</v>
      </c>
      <c r="N82" s="34">
        <v>50033.377555072962</v>
      </c>
      <c r="O82" s="34">
        <v>27802.595518297599</v>
      </c>
      <c r="P82" s="34">
        <v>45961.071630768187</v>
      </c>
      <c r="Q82" s="35">
        <v>858098.32106642751</v>
      </c>
    </row>
    <row r="83" spans="1:17" ht="39" customHeight="1" x14ac:dyDescent="0.35">
      <c r="A83" s="18">
        <v>21</v>
      </c>
      <c r="B83" s="19" t="s">
        <v>51</v>
      </c>
      <c r="C83" s="34">
        <v>0</v>
      </c>
      <c r="D83" s="34">
        <v>0</v>
      </c>
      <c r="E83" s="34">
        <v>11807.204481887395</v>
      </c>
      <c r="F83" s="34">
        <v>0</v>
      </c>
      <c r="G83" s="34">
        <v>0</v>
      </c>
      <c r="H83" s="34">
        <v>0</v>
      </c>
      <c r="I83" s="37">
        <v>0</v>
      </c>
      <c r="J83" s="37">
        <v>0</v>
      </c>
      <c r="K83" s="34">
        <v>7691.581728954322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5">
        <v>19498.786210841718</v>
      </c>
    </row>
    <row r="84" spans="1:17" ht="39" customHeight="1" x14ac:dyDescent="0.35">
      <c r="A84" s="18">
        <v>22</v>
      </c>
      <c r="B84" s="19" t="s">
        <v>62</v>
      </c>
      <c r="C84" s="34">
        <v>0</v>
      </c>
      <c r="D84" s="34">
        <v>0</v>
      </c>
      <c r="E84" s="34">
        <v>228.15037644812114</v>
      </c>
      <c r="F84" s="34">
        <v>0</v>
      </c>
      <c r="G84" s="34">
        <v>0</v>
      </c>
      <c r="H84" s="34">
        <v>0</v>
      </c>
      <c r="I84" s="37">
        <v>0</v>
      </c>
      <c r="J84" s="37">
        <v>0</v>
      </c>
      <c r="K84" s="34">
        <v>591.16647791619482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5">
        <v>819.31685436431599</v>
      </c>
    </row>
    <row r="85" spans="1:17" ht="39" customHeight="1" x14ac:dyDescent="0.35">
      <c r="A85" s="18">
        <v>23</v>
      </c>
      <c r="B85" s="19" t="s">
        <v>75</v>
      </c>
      <c r="C85" s="34">
        <v>0</v>
      </c>
      <c r="D85" s="34">
        <v>0</v>
      </c>
      <c r="E85" s="34">
        <v>14531.31997667796</v>
      </c>
      <c r="F85" s="34">
        <v>536.15338465308469</v>
      </c>
      <c r="G85" s="34">
        <v>0</v>
      </c>
      <c r="H85" s="34">
        <v>0</v>
      </c>
      <c r="I85" s="37">
        <v>0</v>
      </c>
      <c r="J85" s="37">
        <v>0</v>
      </c>
      <c r="K85" s="34">
        <v>8961.1174027935067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5">
        <v>24028.59076412455</v>
      </c>
    </row>
    <row r="86" spans="1:17" ht="39" customHeight="1" x14ac:dyDescent="0.35">
      <c r="A86" s="18">
        <v>24</v>
      </c>
      <c r="B86" s="22" t="s">
        <v>13</v>
      </c>
      <c r="C86" s="34">
        <v>0</v>
      </c>
      <c r="D86" s="34">
        <v>0</v>
      </c>
      <c r="E86" s="34">
        <v>309021.86863608321</v>
      </c>
      <c r="F86" s="34">
        <v>1368.9022586887268</v>
      </c>
      <c r="G86" s="34">
        <v>0</v>
      </c>
      <c r="H86" s="34">
        <v>472.75511849105277</v>
      </c>
      <c r="I86" s="37">
        <v>608.19899999999996</v>
      </c>
      <c r="J86" s="37">
        <v>0</v>
      </c>
      <c r="K86" s="34">
        <v>274296.22499056248</v>
      </c>
      <c r="L86" s="34">
        <v>0</v>
      </c>
      <c r="M86" s="34">
        <v>0</v>
      </c>
      <c r="N86" s="34">
        <v>0</v>
      </c>
      <c r="O86" s="34">
        <v>25940.835079800097</v>
      </c>
      <c r="P86" s="34">
        <v>0</v>
      </c>
      <c r="Q86" s="35">
        <v>611708.78508362558</v>
      </c>
    </row>
    <row r="87" spans="1:17" ht="39" customHeight="1" x14ac:dyDescent="0.35">
      <c r="A87" s="18">
        <v>25</v>
      </c>
      <c r="B87" s="22" t="s">
        <v>63</v>
      </c>
      <c r="C87" s="34"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7">
        <v>0</v>
      </c>
      <c r="J87" s="37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5">
        <v>0</v>
      </c>
    </row>
    <row r="88" spans="1:17" ht="39" customHeight="1" x14ac:dyDescent="0.35">
      <c r="A88" s="18">
        <v>26</v>
      </c>
      <c r="B88" s="19" t="s">
        <v>33</v>
      </c>
      <c r="C88" s="34">
        <v>0</v>
      </c>
      <c r="D88" s="34">
        <v>0</v>
      </c>
      <c r="E88" s="34">
        <v>2620.6873241340845</v>
      </c>
      <c r="F88" s="34">
        <v>148.29774469127872</v>
      </c>
      <c r="G88" s="34">
        <v>0</v>
      </c>
      <c r="H88" s="34">
        <v>0</v>
      </c>
      <c r="I88" s="37">
        <v>0</v>
      </c>
      <c r="J88" s="37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5">
        <v>2768.9850688253632</v>
      </c>
    </row>
    <row r="89" spans="1:17" ht="39" customHeight="1" x14ac:dyDescent="0.35">
      <c r="A89" s="18">
        <v>27</v>
      </c>
      <c r="B89" s="19" t="s">
        <v>14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7">
        <v>0</v>
      </c>
      <c r="J89" s="37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5">
        <v>0</v>
      </c>
    </row>
    <row r="90" spans="1:17" ht="39" customHeight="1" x14ac:dyDescent="0.35">
      <c r="A90" s="18">
        <v>28</v>
      </c>
      <c r="B90" s="19" t="s">
        <v>52</v>
      </c>
      <c r="C90" s="34">
        <v>23507.055932136202</v>
      </c>
      <c r="D90" s="34">
        <v>0</v>
      </c>
      <c r="E90" s="34">
        <v>156751.56114007588</v>
      </c>
      <c r="F90" s="34">
        <v>4813.9729430553562</v>
      </c>
      <c r="G90" s="34">
        <v>0</v>
      </c>
      <c r="H90" s="34">
        <v>0</v>
      </c>
      <c r="I90" s="37">
        <v>1069.6199999999999</v>
      </c>
      <c r="J90" s="37">
        <v>0</v>
      </c>
      <c r="K90" s="34">
        <v>139765.04341260853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5">
        <v>325907.25342787593</v>
      </c>
    </row>
    <row r="91" spans="1:17" ht="39" customHeight="1" x14ac:dyDescent="0.35">
      <c r="A91" s="18">
        <v>29</v>
      </c>
      <c r="B91" s="19" t="s">
        <v>64</v>
      </c>
      <c r="C91" s="34">
        <v>0</v>
      </c>
      <c r="D91" s="34">
        <v>0</v>
      </c>
      <c r="E91" s="34">
        <v>319.4105270273696</v>
      </c>
      <c r="F91" s="34">
        <v>0</v>
      </c>
      <c r="G91" s="34">
        <v>0</v>
      </c>
      <c r="H91" s="34">
        <v>0</v>
      </c>
      <c r="I91" s="37">
        <v>5264.03</v>
      </c>
      <c r="J91" s="37">
        <v>0</v>
      </c>
      <c r="K91" s="34">
        <v>695.35673839184597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5">
        <v>6278.7972654192154</v>
      </c>
    </row>
    <row r="92" spans="1:17" ht="39" customHeight="1" x14ac:dyDescent="0.35">
      <c r="A92" s="18">
        <v>30</v>
      </c>
      <c r="B92" s="19" t="s">
        <v>45</v>
      </c>
      <c r="C92" s="34">
        <v>0</v>
      </c>
      <c r="D92" s="34">
        <v>0</v>
      </c>
      <c r="E92" s="34">
        <v>2475.4315844621142</v>
      </c>
      <c r="F92" s="34">
        <v>0</v>
      </c>
      <c r="G92" s="34">
        <v>0</v>
      </c>
      <c r="H92" s="34">
        <v>0</v>
      </c>
      <c r="I92" s="37">
        <v>26977.679</v>
      </c>
      <c r="J92" s="37">
        <v>0</v>
      </c>
      <c r="K92" s="34">
        <v>6809.8905247263119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5">
        <v>36263.001109188423</v>
      </c>
    </row>
    <row r="93" spans="1:17" ht="39" customHeight="1" x14ac:dyDescent="0.35">
      <c r="A93" s="18">
        <v>31</v>
      </c>
      <c r="B93" s="19" t="s">
        <v>27</v>
      </c>
      <c r="C93" s="34">
        <v>0</v>
      </c>
      <c r="D93" s="34">
        <v>0</v>
      </c>
      <c r="E93" s="34">
        <v>405.17816854397807</v>
      </c>
      <c r="F93" s="34">
        <v>0</v>
      </c>
      <c r="G93" s="34">
        <v>0</v>
      </c>
      <c r="H93" s="34">
        <v>0</v>
      </c>
      <c r="I93" s="37">
        <v>0</v>
      </c>
      <c r="J93" s="37">
        <v>0</v>
      </c>
      <c r="K93" s="34">
        <v>1357.8708946772367</v>
      </c>
      <c r="L93" s="34">
        <v>3862.9671574178938</v>
      </c>
      <c r="M93" s="34">
        <v>0</v>
      </c>
      <c r="N93" s="34">
        <v>0</v>
      </c>
      <c r="O93" s="34">
        <v>0</v>
      </c>
      <c r="P93" s="34">
        <v>0</v>
      </c>
      <c r="Q93" s="35">
        <v>5626.0162206391087</v>
      </c>
    </row>
    <row r="94" spans="1:17" ht="39" customHeight="1" x14ac:dyDescent="0.35">
      <c r="A94" s="18">
        <v>32</v>
      </c>
      <c r="B94" s="19" t="s">
        <v>15</v>
      </c>
      <c r="C94" s="34">
        <v>0</v>
      </c>
      <c r="D94" s="34">
        <v>0</v>
      </c>
      <c r="E94" s="34">
        <v>8556.9911190353469</v>
      </c>
      <c r="F94" s="34">
        <v>0</v>
      </c>
      <c r="G94" s="34">
        <v>0</v>
      </c>
      <c r="H94" s="34">
        <v>0</v>
      </c>
      <c r="I94" s="37">
        <v>0</v>
      </c>
      <c r="J94" s="37">
        <v>0</v>
      </c>
      <c r="K94" s="34">
        <v>12406.26651566629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5">
        <v>20963.257634701637</v>
      </c>
    </row>
    <row r="95" spans="1:17" ht="39" customHeight="1" x14ac:dyDescent="0.35">
      <c r="A95" s="18">
        <v>33</v>
      </c>
      <c r="B95" s="19" t="s">
        <v>53</v>
      </c>
      <c r="C95" s="34">
        <v>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7">
        <v>0</v>
      </c>
      <c r="J95" s="37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5">
        <v>0</v>
      </c>
    </row>
    <row r="96" spans="1:17" ht="39" customHeight="1" x14ac:dyDescent="0.35">
      <c r="A96" s="18">
        <v>34</v>
      </c>
      <c r="B96" s="19" t="s">
        <v>54</v>
      </c>
      <c r="C96" s="34">
        <v>0</v>
      </c>
      <c r="D96" s="34">
        <v>0</v>
      </c>
      <c r="E96" s="34">
        <v>11862.55207321092</v>
      </c>
      <c r="F96" s="34">
        <v>319.4105270273696</v>
      </c>
      <c r="G96" s="34">
        <v>0</v>
      </c>
      <c r="H96" s="34">
        <v>0</v>
      </c>
      <c r="I96" s="37">
        <v>0</v>
      </c>
      <c r="J96" s="37">
        <v>0</v>
      </c>
      <c r="K96" s="34">
        <v>7747.4518686296715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5">
        <v>19929.414468867963</v>
      </c>
    </row>
    <row r="97" spans="1:17" ht="39" customHeight="1" x14ac:dyDescent="0.35">
      <c r="A97" s="18">
        <v>35</v>
      </c>
      <c r="B97" s="19" t="s">
        <v>55</v>
      </c>
      <c r="C97" s="34">
        <v>0</v>
      </c>
      <c r="D97" s="34">
        <v>0</v>
      </c>
      <c r="E97" s="34">
        <v>24779.581386309284</v>
      </c>
      <c r="F97" s="34">
        <v>330.81804584977561</v>
      </c>
      <c r="G97" s="34">
        <v>0</v>
      </c>
      <c r="H97" s="34">
        <v>0</v>
      </c>
      <c r="I97" s="37">
        <v>0</v>
      </c>
      <c r="J97" s="37">
        <v>0</v>
      </c>
      <c r="K97" s="34">
        <v>14312.193280483201</v>
      </c>
      <c r="L97" s="34">
        <v>0</v>
      </c>
      <c r="M97" s="34">
        <v>0</v>
      </c>
      <c r="N97" s="34">
        <v>45.630075289624223</v>
      </c>
      <c r="O97" s="34">
        <v>0</v>
      </c>
      <c r="P97" s="34">
        <v>0</v>
      </c>
      <c r="Q97" s="35">
        <v>39468.222787931889</v>
      </c>
    </row>
    <row r="98" spans="1:17" ht="39" customHeight="1" x14ac:dyDescent="0.35">
      <c r="A98" s="18">
        <v>36</v>
      </c>
      <c r="B98" s="19" t="s">
        <v>16</v>
      </c>
      <c r="C98" s="34">
        <v>0</v>
      </c>
      <c r="D98" s="34">
        <v>0</v>
      </c>
      <c r="E98" s="34">
        <v>23014.880474552781</v>
      </c>
      <c r="F98" s="34">
        <v>0</v>
      </c>
      <c r="G98" s="34">
        <v>0</v>
      </c>
      <c r="H98" s="34">
        <v>0</v>
      </c>
      <c r="I98" s="37">
        <v>0</v>
      </c>
      <c r="J98" s="37">
        <v>0</v>
      </c>
      <c r="K98" s="34">
        <v>32306.908267270668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5">
        <v>55321.788741823446</v>
      </c>
    </row>
    <row r="99" spans="1:17" ht="39" customHeight="1" x14ac:dyDescent="0.35">
      <c r="A99" s="18">
        <v>37</v>
      </c>
      <c r="B99" s="19" t="s">
        <v>17</v>
      </c>
      <c r="C99" s="34">
        <v>0</v>
      </c>
      <c r="D99" s="34">
        <v>0</v>
      </c>
      <c r="E99" s="34">
        <v>21442.670880406953</v>
      </c>
      <c r="F99" s="34">
        <v>0</v>
      </c>
      <c r="G99" s="34">
        <v>0</v>
      </c>
      <c r="H99" s="34">
        <v>0</v>
      </c>
      <c r="I99" s="37">
        <v>0</v>
      </c>
      <c r="J99" s="37">
        <v>0</v>
      </c>
      <c r="K99" s="34">
        <v>15063.722159305398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5">
        <v>36506.393039712348</v>
      </c>
    </row>
    <row r="100" spans="1:17" ht="39" customHeight="1" x14ac:dyDescent="0.35">
      <c r="A100" s="18">
        <v>38</v>
      </c>
      <c r="B100" s="19" t="s">
        <v>56</v>
      </c>
      <c r="C100" s="34">
        <v>0</v>
      </c>
      <c r="D100" s="34">
        <v>0</v>
      </c>
      <c r="E100" s="34">
        <v>16092.122052001385</v>
      </c>
      <c r="F100" s="34">
        <v>410.67067760661803</v>
      </c>
      <c r="G100" s="34">
        <v>0</v>
      </c>
      <c r="H100" s="34">
        <v>0</v>
      </c>
      <c r="I100" s="37">
        <v>18316.23</v>
      </c>
      <c r="J100" s="37">
        <v>0</v>
      </c>
      <c r="K100" s="34">
        <v>18444.620611551531</v>
      </c>
      <c r="L100" s="34">
        <v>0</v>
      </c>
      <c r="M100" s="34">
        <v>0</v>
      </c>
      <c r="N100" s="34">
        <v>45.630075289624223</v>
      </c>
      <c r="O100" s="34">
        <v>0</v>
      </c>
      <c r="P100" s="34">
        <v>0</v>
      </c>
      <c r="Q100" s="35">
        <v>53309.273416449156</v>
      </c>
    </row>
    <row r="101" spans="1:17" ht="39" customHeight="1" x14ac:dyDescent="0.35">
      <c r="A101" s="18">
        <v>39</v>
      </c>
      <c r="B101" s="19" t="s">
        <v>18</v>
      </c>
      <c r="C101" s="34">
        <v>214.05636817695324</v>
      </c>
      <c r="D101" s="34">
        <v>0</v>
      </c>
      <c r="E101" s="34">
        <v>2635.1368479757989</v>
      </c>
      <c r="F101" s="34">
        <v>0</v>
      </c>
      <c r="G101" s="34">
        <v>0</v>
      </c>
      <c r="H101" s="34">
        <v>0</v>
      </c>
      <c r="I101" s="37">
        <v>0</v>
      </c>
      <c r="J101" s="37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5">
        <v>2849.193216152752</v>
      </c>
    </row>
    <row r="102" spans="1:17" ht="39" customHeight="1" x14ac:dyDescent="0.35">
      <c r="A102" s="18">
        <v>40</v>
      </c>
      <c r="B102" s="19" t="s">
        <v>19</v>
      </c>
      <c r="C102" s="34">
        <v>0</v>
      </c>
      <c r="D102" s="34">
        <v>0</v>
      </c>
      <c r="E102" s="34">
        <v>3369.8655602781741</v>
      </c>
      <c r="F102" s="34">
        <v>0</v>
      </c>
      <c r="G102" s="34">
        <v>0</v>
      </c>
      <c r="H102" s="34">
        <v>0</v>
      </c>
      <c r="I102" s="37">
        <v>0</v>
      </c>
      <c r="J102" s="37">
        <v>0</v>
      </c>
      <c r="K102" s="34">
        <v>5698.7542468856172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5">
        <v>9068.6198071637918</v>
      </c>
    </row>
    <row r="103" spans="1:17" ht="39" customHeight="1" x14ac:dyDescent="0.35">
      <c r="A103" s="18">
        <v>41</v>
      </c>
      <c r="B103" s="19" t="s">
        <v>76</v>
      </c>
      <c r="C103" s="34">
        <v>0</v>
      </c>
      <c r="D103" s="34">
        <v>0</v>
      </c>
      <c r="E103" s="34">
        <v>3544.7808488884007</v>
      </c>
      <c r="F103" s="34">
        <v>125.48270704646661</v>
      </c>
      <c r="G103" s="34">
        <v>0</v>
      </c>
      <c r="H103" s="34">
        <v>0</v>
      </c>
      <c r="I103" s="37">
        <v>49.52</v>
      </c>
      <c r="J103" s="37">
        <v>0</v>
      </c>
      <c r="K103" s="34">
        <v>2861.0796526991317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5">
        <v>6580.8632086339985</v>
      </c>
    </row>
    <row r="104" spans="1:17" ht="39" customHeight="1" x14ac:dyDescent="0.35">
      <c r="A104" s="18">
        <v>42</v>
      </c>
      <c r="B104" s="19" t="s">
        <v>57</v>
      </c>
      <c r="C104" s="34">
        <v>1702.5409283703968</v>
      </c>
      <c r="D104" s="34">
        <v>0</v>
      </c>
      <c r="E104" s="34">
        <v>1411.9973297955942</v>
      </c>
      <c r="F104" s="34">
        <v>136.89022586887268</v>
      </c>
      <c r="G104" s="34">
        <v>0</v>
      </c>
      <c r="H104" s="34">
        <v>0</v>
      </c>
      <c r="I104" s="37">
        <v>0</v>
      </c>
      <c r="J104" s="37">
        <v>0</v>
      </c>
      <c r="K104" s="34">
        <v>11804.077010192526</v>
      </c>
      <c r="L104" s="34">
        <v>3638.7315968289922</v>
      </c>
      <c r="M104" s="34">
        <v>0</v>
      </c>
      <c r="N104" s="34">
        <v>0</v>
      </c>
      <c r="O104" s="34">
        <v>0</v>
      </c>
      <c r="P104" s="34">
        <v>0</v>
      </c>
      <c r="Q104" s="35">
        <v>18694.23709105638</v>
      </c>
    </row>
    <row r="105" spans="1:17" ht="39" customHeight="1" x14ac:dyDescent="0.35">
      <c r="A105" s="18">
        <v>43</v>
      </c>
      <c r="B105" s="19" t="s">
        <v>28</v>
      </c>
      <c r="C105" s="34">
        <v>0</v>
      </c>
      <c r="D105" s="34">
        <v>0</v>
      </c>
      <c r="E105" s="34">
        <v>7067.1691608291148</v>
      </c>
      <c r="F105" s="34">
        <v>250.96541409293323</v>
      </c>
      <c r="G105" s="34">
        <v>0</v>
      </c>
      <c r="H105" s="34">
        <v>0</v>
      </c>
      <c r="I105" s="37">
        <v>0</v>
      </c>
      <c r="J105" s="37">
        <v>0</v>
      </c>
      <c r="K105" s="34">
        <v>7250.6606266515664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5">
        <v>14568.795201573615</v>
      </c>
    </row>
    <row r="106" spans="1:17" ht="39" customHeight="1" x14ac:dyDescent="0.35">
      <c r="A106" s="18">
        <v>44</v>
      </c>
      <c r="B106" s="19" t="s">
        <v>35</v>
      </c>
      <c r="C106" s="34">
        <v>2294.1689459705872</v>
      </c>
      <c r="D106" s="34">
        <v>0</v>
      </c>
      <c r="E106" s="34">
        <v>20270.231445881884</v>
      </c>
      <c r="F106" s="34">
        <v>228.15037644812114</v>
      </c>
      <c r="G106" s="34">
        <v>0</v>
      </c>
      <c r="H106" s="34">
        <v>0</v>
      </c>
      <c r="I106" s="37">
        <v>115550.92200000001</v>
      </c>
      <c r="J106" s="37">
        <v>0</v>
      </c>
      <c r="K106" s="34">
        <v>18075.122687806721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5">
        <v>156418.59545610732</v>
      </c>
    </row>
    <row r="107" spans="1:17" ht="39" customHeight="1" x14ac:dyDescent="0.35">
      <c r="A107" s="18">
        <v>45</v>
      </c>
      <c r="B107" s="19" t="s">
        <v>65</v>
      </c>
      <c r="C107" s="34">
        <v>0</v>
      </c>
      <c r="D107" s="34">
        <v>0</v>
      </c>
      <c r="E107" s="34">
        <v>29975.49495956668</v>
      </c>
      <c r="F107" s="34">
        <v>148.29774469127872</v>
      </c>
      <c r="G107" s="34">
        <v>0</v>
      </c>
      <c r="H107" s="34">
        <v>0</v>
      </c>
      <c r="I107" s="37">
        <v>0</v>
      </c>
      <c r="J107" s="37">
        <v>0</v>
      </c>
      <c r="K107" s="34">
        <v>2082.6727066817666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5">
        <v>32206.465410939723</v>
      </c>
    </row>
    <row r="108" spans="1:17" ht="39" customHeight="1" x14ac:dyDescent="0.35">
      <c r="A108" s="18">
        <v>46</v>
      </c>
      <c r="B108" s="19" t="s">
        <v>20</v>
      </c>
      <c r="C108" s="34">
        <v>0</v>
      </c>
      <c r="D108" s="34">
        <v>0</v>
      </c>
      <c r="E108" s="34">
        <v>0</v>
      </c>
      <c r="F108" s="34">
        <v>0</v>
      </c>
      <c r="G108" s="34">
        <v>0</v>
      </c>
      <c r="H108" s="34">
        <v>0</v>
      </c>
      <c r="I108" s="37">
        <v>5304.37</v>
      </c>
      <c r="J108" s="37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5">
        <v>5304.37</v>
      </c>
    </row>
    <row r="109" spans="1:17" ht="39" customHeight="1" x14ac:dyDescent="0.35">
      <c r="A109" s="18">
        <v>47</v>
      </c>
      <c r="B109" s="19" t="s">
        <v>21</v>
      </c>
      <c r="C109" s="34">
        <v>0</v>
      </c>
      <c r="D109" s="34">
        <v>0</v>
      </c>
      <c r="E109" s="34">
        <v>49058.583946663508</v>
      </c>
      <c r="F109" s="34">
        <v>0</v>
      </c>
      <c r="G109" s="34">
        <v>0</v>
      </c>
      <c r="H109" s="34">
        <v>0</v>
      </c>
      <c r="I109" s="37">
        <v>0</v>
      </c>
      <c r="J109" s="37">
        <v>0</v>
      </c>
      <c r="K109" s="34">
        <v>48869.30917327293</v>
      </c>
      <c r="L109" s="34">
        <v>18754.246885617213</v>
      </c>
      <c r="M109" s="34">
        <v>0</v>
      </c>
      <c r="N109" s="34">
        <v>410.67067760661803</v>
      </c>
      <c r="O109" s="34">
        <v>0</v>
      </c>
      <c r="P109" s="34">
        <v>0</v>
      </c>
      <c r="Q109" s="35">
        <v>117092.81068316025</v>
      </c>
    </row>
    <row r="110" spans="1:17" ht="39" customHeight="1" x14ac:dyDescent="0.35">
      <c r="A110" s="18">
        <v>48</v>
      </c>
      <c r="B110" s="19" t="s">
        <v>58</v>
      </c>
      <c r="C110" s="34">
        <v>227.93039204027431</v>
      </c>
      <c r="D110" s="34">
        <v>5737.899869187775</v>
      </c>
      <c r="E110" s="34">
        <v>1875.480594542981</v>
      </c>
      <c r="F110" s="34">
        <v>0</v>
      </c>
      <c r="G110" s="34">
        <v>0</v>
      </c>
      <c r="H110" s="34">
        <v>0</v>
      </c>
      <c r="I110" s="37">
        <v>0</v>
      </c>
      <c r="J110" s="37">
        <v>0</v>
      </c>
      <c r="K110" s="34">
        <v>227.63306908267271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5">
        <v>8068.9439248537028</v>
      </c>
    </row>
    <row r="111" spans="1:17" ht="39" customHeight="1" x14ac:dyDescent="0.3">
      <c r="B111" s="27" t="s">
        <v>22</v>
      </c>
      <c r="C111" s="36">
        <v>52700.479644824998</v>
      </c>
      <c r="D111" s="36">
        <v>5737.899869187775</v>
      </c>
      <c r="E111" s="36">
        <v>1634582.4425610299</v>
      </c>
      <c r="F111" s="36">
        <v>22292.180357097586</v>
      </c>
      <c r="G111" s="36">
        <v>1019.2525481313703</v>
      </c>
      <c r="H111" s="36">
        <v>3987.5866516201836</v>
      </c>
      <c r="I111" s="36">
        <v>305076.20899999997</v>
      </c>
      <c r="J111" s="36">
        <v>0</v>
      </c>
      <c r="K111" s="36">
        <v>1595077.5009437525</v>
      </c>
      <c r="L111" s="36">
        <v>29884.484711211779</v>
      </c>
      <c r="M111" s="36">
        <v>2337.5273569201386</v>
      </c>
      <c r="N111" s="36">
        <v>308219.07506147382</v>
      </c>
      <c r="O111" s="36">
        <v>209507.98000967276</v>
      </c>
      <c r="P111" s="36">
        <v>49504.378797225014</v>
      </c>
      <c r="Q111" s="36">
        <v>4219926.9975121478</v>
      </c>
    </row>
    <row r="112" spans="1:17" ht="35.25" customHeight="1" x14ac:dyDescent="0.35">
      <c r="A112" s="9"/>
      <c r="B112" s="19" t="s">
        <v>70</v>
      </c>
      <c r="C112" s="42">
        <v>0</v>
      </c>
      <c r="D112" s="43">
        <v>0</v>
      </c>
      <c r="E112" s="34">
        <v>409.76652611476806</v>
      </c>
      <c r="F112" s="42">
        <v>0</v>
      </c>
      <c r="G112" s="44">
        <v>0</v>
      </c>
      <c r="H112" s="42">
        <v>0</v>
      </c>
      <c r="I112" s="43">
        <v>0</v>
      </c>
      <c r="J112" s="43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26">
        <v>409.76652611476806</v>
      </c>
    </row>
    <row r="113" spans="1:17" ht="35.25" customHeight="1" x14ac:dyDescent="0.35">
      <c r="A113" s="9"/>
      <c r="B113" s="10" t="s">
        <v>71</v>
      </c>
      <c r="C113" s="45">
        <v>52700.479644824998</v>
      </c>
      <c r="D113" s="45">
        <v>5737.899869187775</v>
      </c>
      <c r="E113" s="45">
        <v>1634992.2090871446</v>
      </c>
      <c r="F113" s="45">
        <v>22292.180357097586</v>
      </c>
      <c r="G113" s="45">
        <v>1019.2525481313703</v>
      </c>
      <c r="H113" s="45">
        <v>3987.5866516201836</v>
      </c>
      <c r="I113" s="45">
        <v>305076.20899999997</v>
      </c>
      <c r="J113" s="45">
        <v>0</v>
      </c>
      <c r="K113" s="45">
        <v>1595077.5009437525</v>
      </c>
      <c r="L113" s="45">
        <v>29884.484711211779</v>
      </c>
      <c r="M113" s="45">
        <v>2337.5273569201386</v>
      </c>
      <c r="N113" s="45">
        <v>308219.07506147382</v>
      </c>
      <c r="O113" s="45">
        <v>209507.98000967276</v>
      </c>
      <c r="P113" s="45">
        <v>49504.378797225014</v>
      </c>
      <c r="Q113" s="36">
        <v>4220336.7640382629</v>
      </c>
    </row>
    <row r="114" spans="1:17" ht="33" customHeight="1" x14ac:dyDescent="0.25">
      <c r="B114" s="1"/>
      <c r="G114" s="1"/>
      <c r="H114" s="1"/>
      <c r="I114" s="1"/>
      <c r="J114" s="1"/>
      <c r="K114" s="1"/>
      <c r="L114" s="14"/>
      <c r="M114" s="1"/>
      <c r="N114" s="1"/>
      <c r="O114" s="1"/>
      <c r="P114" s="1"/>
      <c r="Q114" s="1"/>
    </row>
    <row r="115" spans="1:17" ht="29.25" customHeight="1" x14ac:dyDescent="0.3">
      <c r="B115" s="13" t="s">
        <v>29</v>
      </c>
      <c r="C115" s="50"/>
      <c r="D115" s="50"/>
      <c r="E115" s="50"/>
      <c r="F115" s="5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46.5" x14ac:dyDescent="0.25">
      <c r="A116" s="5" t="s">
        <v>0</v>
      </c>
      <c r="B116" s="6" t="s">
        <v>1</v>
      </c>
      <c r="C116" s="6" t="s">
        <v>38</v>
      </c>
      <c r="D116" s="6" t="s">
        <v>39</v>
      </c>
      <c r="E116" s="6" t="s">
        <v>40</v>
      </c>
      <c r="F116" s="6" t="s">
        <v>41</v>
      </c>
      <c r="G116" s="6" t="s">
        <v>32</v>
      </c>
      <c r="H116" s="6" t="s">
        <v>2</v>
      </c>
      <c r="I116" s="6" t="s">
        <v>37</v>
      </c>
      <c r="J116" s="6" t="s">
        <v>36</v>
      </c>
      <c r="K116" s="6" t="s">
        <v>42</v>
      </c>
      <c r="L116" s="6" t="s">
        <v>3</v>
      </c>
      <c r="M116" s="6" t="s">
        <v>43</v>
      </c>
      <c r="N116" s="6" t="s">
        <v>44</v>
      </c>
      <c r="O116" s="6" t="s">
        <v>4</v>
      </c>
      <c r="P116" s="7" t="s">
        <v>5</v>
      </c>
      <c r="Q116" s="7" t="s">
        <v>31</v>
      </c>
    </row>
    <row r="117" spans="1:17" ht="39" customHeight="1" x14ac:dyDescent="0.35">
      <c r="A117" s="18">
        <v>1</v>
      </c>
      <c r="B117" s="19" t="s">
        <v>34</v>
      </c>
      <c r="C117" s="46">
        <v>0.38424001955659176</v>
      </c>
      <c r="D117" s="46">
        <v>0</v>
      </c>
      <c r="E117" s="46">
        <v>6.6093894945401374E-3</v>
      </c>
      <c r="F117" s="46">
        <v>0</v>
      </c>
      <c r="G117" s="46">
        <v>1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7">
        <v>7.6001485192392186E-3</v>
      </c>
    </row>
    <row r="118" spans="1:17" ht="39" customHeight="1" x14ac:dyDescent="0.35">
      <c r="A118" s="18">
        <v>2</v>
      </c>
      <c r="B118" s="19" t="s">
        <v>46</v>
      </c>
      <c r="C118" s="46">
        <v>0</v>
      </c>
      <c r="D118" s="46">
        <v>0</v>
      </c>
      <c r="E118" s="46">
        <v>3.2293161291538953E-3</v>
      </c>
      <c r="F118" s="46">
        <v>0</v>
      </c>
      <c r="G118" s="46">
        <v>0</v>
      </c>
      <c r="H118" s="46">
        <v>0</v>
      </c>
      <c r="I118" s="46">
        <v>9.0124792392447764E-2</v>
      </c>
      <c r="J118" s="46">
        <v>0</v>
      </c>
      <c r="K118" s="46">
        <v>4.607891071443067E-3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7">
        <v>9.5074830114530457E-3</v>
      </c>
    </row>
    <row r="119" spans="1:17" ht="39" customHeight="1" x14ac:dyDescent="0.35">
      <c r="A119" s="18">
        <v>3</v>
      </c>
      <c r="B119" s="19" t="s">
        <v>47</v>
      </c>
      <c r="C119" s="46">
        <v>0</v>
      </c>
      <c r="D119" s="46">
        <v>0</v>
      </c>
      <c r="E119" s="46">
        <v>2.0117330889078067E-2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2.3004428758418544E-2</v>
      </c>
      <c r="L119" s="46">
        <v>0</v>
      </c>
      <c r="M119" s="46">
        <v>2.9280989046741136E-2</v>
      </c>
      <c r="N119" s="46">
        <v>0.65332961212120877</v>
      </c>
      <c r="O119" s="46">
        <v>0</v>
      </c>
      <c r="P119" s="46">
        <v>7.1575631339008863E-2</v>
      </c>
      <c r="Q119" s="47">
        <v>6.5057824148807675E-2</v>
      </c>
    </row>
    <row r="120" spans="1:17" ht="39" customHeight="1" x14ac:dyDescent="0.35">
      <c r="A120" s="18">
        <v>4</v>
      </c>
      <c r="B120" s="19" t="s">
        <v>25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</row>
    <row r="121" spans="1:17" ht="39" customHeight="1" x14ac:dyDescent="0.35">
      <c r="A121" s="18">
        <v>5</v>
      </c>
      <c r="B121" s="19" t="s">
        <v>48</v>
      </c>
      <c r="C121" s="46">
        <v>0</v>
      </c>
      <c r="D121" s="46">
        <v>0</v>
      </c>
      <c r="E121" s="46">
        <v>3.7310193629090167E-2</v>
      </c>
      <c r="F121" s="46">
        <v>7.164183177929313E-3</v>
      </c>
      <c r="G121" s="46">
        <v>0</v>
      </c>
      <c r="H121" s="46">
        <v>0.39114614918132201</v>
      </c>
      <c r="I121" s="46">
        <v>4.8228146167897348E-2</v>
      </c>
      <c r="J121" s="46">
        <v>0</v>
      </c>
      <c r="K121" s="46">
        <v>1.8512811795008344E-2</v>
      </c>
      <c r="L121" s="46">
        <v>0</v>
      </c>
      <c r="M121" s="46">
        <v>0.57831760835773416</v>
      </c>
      <c r="N121" s="46">
        <v>1.1350062521298502E-3</v>
      </c>
      <c r="O121" s="46">
        <v>0.62774993113149036</v>
      </c>
      <c r="P121" s="46">
        <v>0</v>
      </c>
      <c r="Q121" s="47">
        <v>5.6911151209609573E-2</v>
      </c>
    </row>
    <row r="122" spans="1:17" ht="39" customHeight="1" x14ac:dyDescent="0.35">
      <c r="A122" s="18">
        <v>6</v>
      </c>
      <c r="B122" s="19" t="s">
        <v>6</v>
      </c>
      <c r="C122" s="46">
        <v>0</v>
      </c>
      <c r="D122" s="46">
        <v>0</v>
      </c>
      <c r="E122" s="46">
        <v>3.4460122134654457E-2</v>
      </c>
      <c r="F122" s="46">
        <v>3.6332643259498656E-2</v>
      </c>
      <c r="G122" s="46">
        <v>0</v>
      </c>
      <c r="H122" s="46">
        <v>0</v>
      </c>
      <c r="I122" s="46">
        <v>1.7108921790751633E-2</v>
      </c>
      <c r="J122" s="46">
        <v>0</v>
      </c>
      <c r="K122" s="46">
        <v>4.6470403955847263E-2</v>
      </c>
      <c r="L122" s="46">
        <v>0</v>
      </c>
      <c r="M122" s="46">
        <v>0</v>
      </c>
      <c r="N122" s="46">
        <v>0</v>
      </c>
      <c r="O122" s="46">
        <v>0</v>
      </c>
      <c r="P122" s="46">
        <v>0</v>
      </c>
      <c r="Q122" s="47">
        <v>3.2342297189069613E-2</v>
      </c>
    </row>
    <row r="123" spans="1:17" ht="39" customHeight="1" x14ac:dyDescent="0.35">
      <c r="A123" s="18">
        <v>7</v>
      </c>
      <c r="B123" s="19" t="s">
        <v>7</v>
      </c>
      <c r="C123" s="46">
        <v>0</v>
      </c>
      <c r="D123" s="46">
        <v>0</v>
      </c>
      <c r="E123" s="46">
        <v>5.7853955082499076E-2</v>
      </c>
      <c r="F123" s="46">
        <v>7.317701388884941E-2</v>
      </c>
      <c r="G123" s="46">
        <v>0</v>
      </c>
      <c r="H123" s="46">
        <v>0.40933899332929052</v>
      </c>
      <c r="I123" s="46">
        <v>0</v>
      </c>
      <c r="J123" s="46">
        <v>0</v>
      </c>
      <c r="K123" s="46">
        <v>7.3353815531423436E-2</v>
      </c>
      <c r="L123" s="46">
        <v>0</v>
      </c>
      <c r="M123" s="46">
        <v>3.0907710660448978E-2</v>
      </c>
      <c r="N123" s="46">
        <v>0</v>
      </c>
      <c r="O123" s="46">
        <v>1.4770179242800354E-2</v>
      </c>
      <c r="P123" s="46">
        <v>0</v>
      </c>
      <c r="Q123" s="47">
        <v>5.1660819197953199E-2</v>
      </c>
    </row>
    <row r="124" spans="1:17" ht="39" customHeight="1" x14ac:dyDescent="0.35">
      <c r="A124" s="18">
        <v>8</v>
      </c>
      <c r="B124" s="19" t="s">
        <v>74</v>
      </c>
      <c r="C124" s="46">
        <v>0</v>
      </c>
      <c r="D124" s="46">
        <v>0</v>
      </c>
      <c r="E124" s="46">
        <v>1.2403749295770676E-4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4.8053116601647922E-5</v>
      </c>
    </row>
    <row r="125" spans="1:17" ht="39" customHeight="1" x14ac:dyDescent="0.35">
      <c r="A125" s="18">
        <v>9</v>
      </c>
      <c r="B125" s="19" t="s">
        <v>67</v>
      </c>
      <c r="C125" s="46">
        <v>0</v>
      </c>
      <c r="D125" s="46">
        <v>0</v>
      </c>
      <c r="E125" s="46">
        <v>3.1200597707736486E-3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2.4164093178042118E-3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2.1220187046002955E-3</v>
      </c>
    </row>
    <row r="126" spans="1:17" ht="39" customHeight="1" x14ac:dyDescent="0.35">
      <c r="A126" s="18">
        <v>10</v>
      </c>
      <c r="B126" s="19" t="s">
        <v>8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4.600791085200474E-4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1.738870321695336E-4</v>
      </c>
    </row>
    <row r="127" spans="1:17" ht="39" customHeight="1" x14ac:dyDescent="0.35">
      <c r="A127" s="18">
        <v>11</v>
      </c>
      <c r="B127" s="19" t="s">
        <v>9</v>
      </c>
      <c r="C127" s="46">
        <v>3.5728389025743233E-2</v>
      </c>
      <c r="D127" s="46">
        <v>0</v>
      </c>
      <c r="E127" s="46">
        <v>9.065476565511181E-2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0.1158237795721231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47">
        <v>7.9342162105253397E-2</v>
      </c>
    </row>
    <row r="128" spans="1:17" ht="39" customHeight="1" x14ac:dyDescent="0.35">
      <c r="A128" s="18">
        <v>12</v>
      </c>
      <c r="B128" s="19" t="s">
        <v>26</v>
      </c>
      <c r="C128" s="46">
        <v>0</v>
      </c>
      <c r="D128" s="46">
        <v>0</v>
      </c>
      <c r="E128" s="46">
        <v>4.133564957502197E-2</v>
      </c>
      <c r="F128" s="46">
        <v>1.1258002136746062E-2</v>
      </c>
      <c r="G128" s="46">
        <v>0</v>
      </c>
      <c r="H128" s="46">
        <v>0</v>
      </c>
      <c r="I128" s="46">
        <v>0</v>
      </c>
      <c r="J128" s="46">
        <v>0</v>
      </c>
      <c r="K128" s="46">
        <v>3.6062770789037801E-2</v>
      </c>
      <c r="L128" s="46">
        <v>0.121418826739427</v>
      </c>
      <c r="M128" s="46">
        <v>0</v>
      </c>
      <c r="N128" s="46">
        <v>0</v>
      </c>
      <c r="O128" s="46">
        <v>0</v>
      </c>
      <c r="P128" s="46">
        <v>0</v>
      </c>
      <c r="Q128" s="47">
        <v>3.0562936328811467E-2</v>
      </c>
    </row>
    <row r="129" spans="1:17" ht="39" customHeight="1" x14ac:dyDescent="0.35">
      <c r="A129" s="18">
        <v>13</v>
      </c>
      <c r="B129" s="19" t="s">
        <v>10</v>
      </c>
      <c r="C129" s="46">
        <v>0</v>
      </c>
      <c r="D129" s="46">
        <v>0</v>
      </c>
      <c r="E129" s="46">
        <v>1.6047350651403312E-4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9.3606218622350383E-4</v>
      </c>
      <c r="L129" s="46">
        <v>0</v>
      </c>
      <c r="M129" s="46">
        <v>0</v>
      </c>
      <c r="N129" s="46">
        <v>0</v>
      </c>
      <c r="O129" s="46">
        <v>0</v>
      </c>
      <c r="P129" s="46">
        <v>0</v>
      </c>
      <c r="Q129" s="47">
        <v>4.1595369369645775E-4</v>
      </c>
    </row>
    <row r="130" spans="1:17" ht="39" customHeight="1" x14ac:dyDescent="0.35">
      <c r="A130" s="18">
        <v>14</v>
      </c>
      <c r="B130" s="19" t="s">
        <v>59</v>
      </c>
      <c r="C130" s="46">
        <v>4.9756482822166638E-2</v>
      </c>
      <c r="D130" s="46">
        <v>0</v>
      </c>
      <c r="E130" s="46">
        <v>1.6648312304783402E-2</v>
      </c>
      <c r="F130" s="46">
        <v>8.6993652874855949E-3</v>
      </c>
      <c r="G130" s="46">
        <v>0</v>
      </c>
      <c r="H130" s="46">
        <v>0</v>
      </c>
      <c r="I130" s="46">
        <v>0</v>
      </c>
      <c r="J130" s="46">
        <v>0</v>
      </c>
      <c r="K130" s="46">
        <v>1.0349176613412116E-2</v>
      </c>
      <c r="L130" s="46">
        <v>0</v>
      </c>
      <c r="M130" s="46">
        <v>0</v>
      </c>
      <c r="N130" s="46">
        <v>0</v>
      </c>
      <c r="O130" s="46">
        <v>0</v>
      </c>
      <c r="P130" s="46">
        <v>0</v>
      </c>
      <c r="Q130" s="47">
        <v>1.1028436974240483E-2</v>
      </c>
    </row>
    <row r="131" spans="1:17" ht="39" customHeight="1" x14ac:dyDescent="0.35">
      <c r="A131" s="18">
        <v>15</v>
      </c>
      <c r="B131" s="19" t="s">
        <v>49</v>
      </c>
      <c r="C131" s="46">
        <v>0</v>
      </c>
      <c r="D131" s="46">
        <v>0</v>
      </c>
      <c r="E131" s="46">
        <v>6.2923186531669987E-4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1.2015543384548768E-3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7">
        <v>6.9789726593159646E-4</v>
      </c>
    </row>
    <row r="132" spans="1:17" ht="39" customHeight="1" x14ac:dyDescent="0.35">
      <c r="A132" s="18">
        <v>16</v>
      </c>
      <c r="B132" s="19" t="s">
        <v>11</v>
      </c>
      <c r="C132" s="46">
        <v>0</v>
      </c>
      <c r="D132" s="46">
        <v>0</v>
      </c>
      <c r="E132" s="46">
        <v>4.0196468566782904E-2</v>
      </c>
      <c r="F132" s="46">
        <v>5.629001068373031E-3</v>
      </c>
      <c r="G132" s="46">
        <v>0</v>
      </c>
      <c r="H132" s="46">
        <v>0</v>
      </c>
      <c r="I132" s="46">
        <v>0.15469262632668943</v>
      </c>
      <c r="J132" s="46">
        <v>0</v>
      </c>
      <c r="K132" s="46">
        <v>2.3858841102852218E-2</v>
      </c>
      <c r="L132" s="46">
        <v>0</v>
      </c>
      <c r="M132" s="46">
        <v>0.36149369193507574</v>
      </c>
      <c r="N132" s="46">
        <v>0.18157632629181669</v>
      </c>
      <c r="O132" s="46">
        <v>0.10095777244613251</v>
      </c>
      <c r="P132" s="46">
        <v>0</v>
      </c>
      <c r="Q132" s="47">
        <v>5.4274788199027604E-2</v>
      </c>
    </row>
    <row r="133" spans="1:17" ht="39" customHeight="1" x14ac:dyDescent="0.35">
      <c r="A133" s="18">
        <v>17</v>
      </c>
      <c r="B133" s="19" t="s">
        <v>50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3.9862007069846613E-2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7">
        <v>2.8815117560342979E-3</v>
      </c>
    </row>
    <row r="134" spans="1:17" ht="39" customHeight="1" x14ac:dyDescent="0.35">
      <c r="A134" s="18">
        <v>18</v>
      </c>
      <c r="B134" s="19" t="s">
        <v>12</v>
      </c>
      <c r="C134" s="46">
        <v>0</v>
      </c>
      <c r="D134" s="46">
        <v>0</v>
      </c>
      <c r="E134" s="46">
        <v>6.9771089788710047E-6</v>
      </c>
      <c r="F134" s="46">
        <v>0</v>
      </c>
      <c r="G134" s="46">
        <v>0</v>
      </c>
      <c r="H134" s="46">
        <v>0</v>
      </c>
      <c r="I134" s="46">
        <v>2.1591037929804619E-2</v>
      </c>
      <c r="J134" s="46">
        <v>0</v>
      </c>
      <c r="K134" s="46">
        <v>1.7979531828327159E-3</v>
      </c>
      <c r="L134" s="46">
        <v>0</v>
      </c>
      <c r="M134" s="46">
        <v>0</v>
      </c>
      <c r="N134" s="46">
        <v>0</v>
      </c>
      <c r="O134" s="46">
        <v>0</v>
      </c>
      <c r="P134" s="46">
        <v>0</v>
      </c>
      <c r="Q134" s="47">
        <v>2.2429949830475794E-3</v>
      </c>
    </row>
    <row r="135" spans="1:17" ht="39" customHeight="1" x14ac:dyDescent="0.35">
      <c r="A135" s="18">
        <v>19</v>
      </c>
      <c r="B135" s="19" t="s">
        <v>60</v>
      </c>
      <c r="C135" s="46">
        <v>0</v>
      </c>
      <c r="D135" s="46">
        <v>0</v>
      </c>
      <c r="E135" s="46">
        <v>4.6439120540478088E-3</v>
      </c>
      <c r="F135" s="46">
        <v>7.0959528619490342E-2</v>
      </c>
      <c r="G135" s="46">
        <v>0</v>
      </c>
      <c r="H135" s="46">
        <v>0</v>
      </c>
      <c r="I135" s="46">
        <v>6.5221932792537103E-3</v>
      </c>
      <c r="J135" s="46">
        <v>0</v>
      </c>
      <c r="K135" s="46">
        <v>2.6854987963984985E-3</v>
      </c>
      <c r="L135" s="46">
        <v>0</v>
      </c>
      <c r="M135" s="46">
        <v>0</v>
      </c>
      <c r="N135" s="46">
        <v>0</v>
      </c>
      <c r="O135" s="46">
        <v>0</v>
      </c>
      <c r="P135" s="46">
        <v>0</v>
      </c>
      <c r="Q135" s="47">
        <v>3.6603589264899402E-3</v>
      </c>
    </row>
    <row r="136" spans="1:17" ht="39" customHeight="1" x14ac:dyDescent="0.35">
      <c r="A136" s="18">
        <v>20</v>
      </c>
      <c r="B136" s="19" t="s">
        <v>61</v>
      </c>
      <c r="C136" s="46">
        <v>0</v>
      </c>
      <c r="D136" s="46">
        <v>0</v>
      </c>
      <c r="E136" s="46">
        <v>0.20037285360289359</v>
      </c>
      <c r="F136" s="46">
        <v>0.39121500566595924</v>
      </c>
      <c r="G136" s="46">
        <v>0</v>
      </c>
      <c r="H136" s="46">
        <v>8.0958156458459676E-2</v>
      </c>
      <c r="I136" s="46">
        <v>5.4338081800406807E-2</v>
      </c>
      <c r="J136" s="46">
        <v>0</v>
      </c>
      <c r="K136" s="46">
        <v>0.23890507041494188</v>
      </c>
      <c r="L136" s="46">
        <v>0</v>
      </c>
      <c r="M136" s="46">
        <v>0</v>
      </c>
      <c r="N136" s="46">
        <v>0.16233056810352792</v>
      </c>
      <c r="O136" s="46">
        <v>0.13270423168136117</v>
      </c>
      <c r="P136" s="46">
        <v>0.9284243686609911</v>
      </c>
      <c r="Q136" s="47">
        <v>0.2033246086848646</v>
      </c>
    </row>
    <row r="137" spans="1:17" ht="39" customHeight="1" x14ac:dyDescent="0.35">
      <c r="A137" s="18">
        <v>21</v>
      </c>
      <c r="B137" s="19" t="s">
        <v>51</v>
      </c>
      <c r="C137" s="46">
        <v>0</v>
      </c>
      <c r="D137" s="46">
        <v>0</v>
      </c>
      <c r="E137" s="46">
        <v>7.2215662045751524E-3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4.8220739897612986E-3</v>
      </c>
      <c r="L137" s="46">
        <v>0</v>
      </c>
      <c r="M137" s="46">
        <v>0</v>
      </c>
      <c r="N137" s="46">
        <v>0</v>
      </c>
      <c r="O137" s="46">
        <v>0</v>
      </c>
      <c r="P137" s="46">
        <v>0</v>
      </c>
      <c r="Q137" s="47">
        <v>4.6201967523047021E-3</v>
      </c>
    </row>
    <row r="138" spans="1:17" ht="39" customHeight="1" x14ac:dyDescent="0.35">
      <c r="A138" s="18">
        <v>22</v>
      </c>
      <c r="B138" s="19" t="s">
        <v>62</v>
      </c>
      <c r="C138" s="46">
        <v>0</v>
      </c>
      <c r="D138" s="46">
        <v>0</v>
      </c>
      <c r="E138" s="46">
        <v>1.3954217957742011E-4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3.7061928186337149E-4</v>
      </c>
      <c r="L138" s="46">
        <v>0</v>
      </c>
      <c r="M138" s="46">
        <v>0</v>
      </c>
      <c r="N138" s="46">
        <v>0</v>
      </c>
      <c r="O138" s="46">
        <v>0</v>
      </c>
      <c r="P138" s="46">
        <v>0</v>
      </c>
      <c r="Q138" s="47">
        <v>1.9413542098008931E-4</v>
      </c>
    </row>
    <row r="139" spans="1:17" ht="39" customHeight="1" x14ac:dyDescent="0.35">
      <c r="A139" s="18">
        <v>23</v>
      </c>
      <c r="B139" s="19" t="s">
        <v>75</v>
      </c>
      <c r="C139" s="46">
        <v>0</v>
      </c>
      <c r="D139" s="46">
        <v>0</v>
      </c>
      <c r="E139" s="46">
        <v>8.8876998287295474E-3</v>
      </c>
      <c r="F139" s="46">
        <v>2.4051186383048408E-2</v>
      </c>
      <c r="G139" s="46">
        <v>0</v>
      </c>
      <c r="H139" s="46">
        <v>0</v>
      </c>
      <c r="I139" s="46">
        <v>0</v>
      </c>
      <c r="J139" s="46">
        <v>0</v>
      </c>
      <c r="K139" s="46">
        <v>5.6179824475560101E-3</v>
      </c>
      <c r="L139" s="46">
        <v>0</v>
      </c>
      <c r="M139" s="46">
        <v>0</v>
      </c>
      <c r="N139" s="46">
        <v>0</v>
      </c>
      <c r="O139" s="46">
        <v>0</v>
      </c>
      <c r="P139" s="46">
        <v>0</v>
      </c>
      <c r="Q139" s="47">
        <v>5.6935244999578192E-3</v>
      </c>
    </row>
    <row r="140" spans="1:17" ht="39" customHeight="1" x14ac:dyDescent="0.35">
      <c r="A140" s="18">
        <v>24</v>
      </c>
      <c r="B140" s="19" t="s">
        <v>13</v>
      </c>
      <c r="C140" s="46">
        <v>0</v>
      </c>
      <c r="D140" s="46">
        <v>0</v>
      </c>
      <c r="E140" s="46">
        <v>0.18900510162590778</v>
      </c>
      <c r="F140" s="46">
        <v>6.1407284382251251E-2</v>
      </c>
      <c r="G140" s="46">
        <v>0</v>
      </c>
      <c r="H140" s="46">
        <v>0.11855670103092786</v>
      </c>
      <c r="I140" s="46">
        <v>1.9935969507212541E-3</v>
      </c>
      <c r="J140" s="46">
        <v>0</v>
      </c>
      <c r="K140" s="46">
        <v>0.17196419912403682</v>
      </c>
      <c r="L140" s="46">
        <v>0</v>
      </c>
      <c r="M140" s="46">
        <v>0</v>
      </c>
      <c r="N140" s="46">
        <v>0</v>
      </c>
      <c r="O140" s="46">
        <v>0.12381788549821557</v>
      </c>
      <c r="P140" s="46">
        <v>0</v>
      </c>
      <c r="Q140" s="47">
        <v>0.14494312167124482</v>
      </c>
    </row>
    <row r="141" spans="1:17" ht="39" customHeight="1" x14ac:dyDescent="0.35">
      <c r="A141" s="18">
        <v>25</v>
      </c>
      <c r="B141" s="22" t="s">
        <v>63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7">
        <v>0</v>
      </c>
    </row>
    <row r="142" spans="1:17" ht="39" customHeight="1" x14ac:dyDescent="0.35">
      <c r="A142" s="18">
        <v>26</v>
      </c>
      <c r="B142" s="22" t="s">
        <v>33</v>
      </c>
      <c r="C142" s="46">
        <v>0</v>
      </c>
      <c r="D142" s="46">
        <v>0</v>
      </c>
      <c r="E142" s="46">
        <v>1.6028745027459655E-3</v>
      </c>
      <c r="F142" s="46">
        <v>6.6524558080772187E-3</v>
      </c>
      <c r="G142" s="46">
        <v>0</v>
      </c>
      <c r="H142" s="46">
        <v>0</v>
      </c>
      <c r="I142" s="46">
        <v>0</v>
      </c>
      <c r="J142" s="46">
        <v>0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47">
        <v>6.5610524079975029E-4</v>
      </c>
    </row>
    <row r="143" spans="1:17" ht="39" customHeight="1" x14ac:dyDescent="0.35">
      <c r="A143" s="18">
        <v>27</v>
      </c>
      <c r="B143" s="19" t="s">
        <v>14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46">
        <v>0</v>
      </c>
      <c r="Q143" s="47">
        <v>0</v>
      </c>
    </row>
    <row r="144" spans="1:17" ht="39" customHeight="1" x14ac:dyDescent="0.35">
      <c r="A144" s="18">
        <v>28</v>
      </c>
      <c r="B144" s="19" t="s">
        <v>52</v>
      </c>
      <c r="C144" s="46">
        <v>0.44605013257112758</v>
      </c>
      <c r="D144" s="46">
        <v>0</v>
      </c>
      <c r="E144" s="46">
        <v>9.5872971301553811E-2</v>
      </c>
      <c r="F144" s="46">
        <v>0.21594895007758358</v>
      </c>
      <c r="G144" s="46">
        <v>0</v>
      </c>
      <c r="H144" s="46">
        <v>0</v>
      </c>
      <c r="I144" s="46">
        <v>3.506074772287471E-3</v>
      </c>
      <c r="J144" s="46">
        <v>0</v>
      </c>
      <c r="K144" s="46">
        <v>8.7622728883025663E-2</v>
      </c>
      <c r="L144" s="46">
        <v>0</v>
      </c>
      <c r="M144" s="46">
        <v>0</v>
      </c>
      <c r="N144" s="46">
        <v>0</v>
      </c>
      <c r="O144" s="46">
        <v>0</v>
      </c>
      <c r="P144" s="46">
        <v>0</v>
      </c>
      <c r="Q144" s="47">
        <v>7.7223044427390433E-2</v>
      </c>
    </row>
    <row r="145" spans="1:17" ht="39" customHeight="1" x14ac:dyDescent="0.35">
      <c r="A145" s="18">
        <v>29</v>
      </c>
      <c r="B145" s="19" t="s">
        <v>64</v>
      </c>
      <c r="C145" s="46">
        <v>0</v>
      </c>
      <c r="D145" s="46">
        <v>0</v>
      </c>
      <c r="E145" s="46">
        <v>1.9535905140838816E-4</v>
      </c>
      <c r="F145" s="46">
        <v>0</v>
      </c>
      <c r="G145" s="46">
        <v>0</v>
      </c>
      <c r="H145" s="46">
        <v>0</v>
      </c>
      <c r="I145" s="46">
        <v>1.7254803372753331E-2</v>
      </c>
      <c r="J145" s="46">
        <v>0</v>
      </c>
      <c r="K145" s="46">
        <v>4.3593915529523006E-4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7">
        <v>1.4877479254549579E-3</v>
      </c>
    </row>
    <row r="146" spans="1:17" ht="39" customHeight="1" x14ac:dyDescent="0.35">
      <c r="A146" s="18">
        <v>30</v>
      </c>
      <c r="B146" s="19" t="s">
        <v>45</v>
      </c>
      <c r="C146" s="46">
        <v>0</v>
      </c>
      <c r="D146" s="46">
        <v>0</v>
      </c>
      <c r="E146" s="46">
        <v>1.5140326484150081E-3</v>
      </c>
      <c r="F146" s="46">
        <v>0</v>
      </c>
      <c r="G146" s="46">
        <v>0</v>
      </c>
      <c r="H146" s="46">
        <v>0</v>
      </c>
      <c r="I146" s="46">
        <v>8.842931111681672E-2</v>
      </c>
      <c r="J146" s="46">
        <v>0</v>
      </c>
      <c r="K146" s="46">
        <v>4.2693163941546E-3</v>
      </c>
      <c r="L146" s="46">
        <v>0</v>
      </c>
      <c r="M146" s="46">
        <v>0</v>
      </c>
      <c r="N146" s="46">
        <v>0</v>
      </c>
      <c r="O146" s="46">
        <v>0</v>
      </c>
      <c r="P146" s="46">
        <v>0</v>
      </c>
      <c r="Q146" s="47">
        <v>8.5924425316452422E-3</v>
      </c>
    </row>
    <row r="147" spans="1:17" ht="39" customHeight="1" x14ac:dyDescent="0.35">
      <c r="A147" s="18">
        <v>31</v>
      </c>
      <c r="B147" s="19" t="s">
        <v>27</v>
      </c>
      <c r="C147" s="46">
        <v>0</v>
      </c>
      <c r="D147" s="46">
        <v>0</v>
      </c>
      <c r="E147" s="46">
        <v>2.4781657447175162E-4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8.5128835048693945E-4</v>
      </c>
      <c r="L147" s="46">
        <v>0.12926330150068213</v>
      </c>
      <c r="M147" s="46">
        <v>0</v>
      </c>
      <c r="N147" s="46">
        <v>0</v>
      </c>
      <c r="O147" s="46">
        <v>0</v>
      </c>
      <c r="P147" s="46">
        <v>0</v>
      </c>
      <c r="Q147" s="47">
        <v>1.3330728174535081E-3</v>
      </c>
    </row>
    <row r="148" spans="1:17" ht="39" customHeight="1" x14ac:dyDescent="0.35">
      <c r="A148" s="18">
        <v>32</v>
      </c>
      <c r="B148" s="19" t="s">
        <v>15</v>
      </c>
      <c r="C148" s="46">
        <v>0</v>
      </c>
      <c r="D148" s="46">
        <v>0</v>
      </c>
      <c r="E148" s="46">
        <v>5.2336586507729724E-3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7.7778455957945173E-3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47">
        <v>4.9672002038630625E-3</v>
      </c>
    </row>
    <row r="149" spans="1:17" ht="39" customHeight="1" x14ac:dyDescent="0.35">
      <c r="A149" s="18">
        <v>33</v>
      </c>
      <c r="B149" s="19" t="s">
        <v>53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>
        <v>0</v>
      </c>
      <c r="O149" s="46">
        <v>0</v>
      </c>
      <c r="P149" s="46">
        <v>0</v>
      </c>
      <c r="Q149" s="47">
        <v>0</v>
      </c>
    </row>
    <row r="150" spans="1:17" ht="39" customHeight="1" x14ac:dyDescent="0.35">
      <c r="A150" s="18">
        <v>34</v>
      </c>
      <c r="B150" s="19" t="s">
        <v>54</v>
      </c>
      <c r="C150" s="46">
        <v>0</v>
      </c>
      <c r="D150" s="46">
        <v>0</v>
      </c>
      <c r="E150" s="46">
        <v>7.2554181036948596E-3</v>
      </c>
      <c r="F150" s="46">
        <v>1.4328366355858626E-2</v>
      </c>
      <c r="G150" s="46">
        <v>0</v>
      </c>
      <c r="H150" s="46">
        <v>0</v>
      </c>
      <c r="I150" s="46">
        <v>0</v>
      </c>
      <c r="J150" s="46">
        <v>0</v>
      </c>
      <c r="K150" s="46">
        <v>4.8571005885580925E-3</v>
      </c>
      <c r="L150" s="46">
        <v>0</v>
      </c>
      <c r="M150" s="46">
        <v>0</v>
      </c>
      <c r="N150" s="46">
        <v>0</v>
      </c>
      <c r="O150" s="46">
        <v>0</v>
      </c>
      <c r="P150" s="46">
        <v>0</v>
      </c>
      <c r="Q150" s="47">
        <v>4.7222332205068733E-3</v>
      </c>
    </row>
    <row r="151" spans="1:17" ht="39" customHeight="1" x14ac:dyDescent="0.35">
      <c r="A151" s="18">
        <v>35</v>
      </c>
      <c r="B151" s="19" t="s">
        <v>55</v>
      </c>
      <c r="C151" s="46">
        <v>0</v>
      </c>
      <c r="D151" s="46">
        <v>0</v>
      </c>
      <c r="E151" s="46">
        <v>1.5155779488481061E-2</v>
      </c>
      <c r="F151" s="46">
        <v>1.4840093725710719E-2</v>
      </c>
      <c r="G151" s="46">
        <v>0</v>
      </c>
      <c r="H151" s="46">
        <v>0</v>
      </c>
      <c r="I151" s="46">
        <v>0</v>
      </c>
      <c r="J151" s="46">
        <v>0</v>
      </c>
      <c r="K151" s="46">
        <v>8.972725947181355E-3</v>
      </c>
      <c r="L151" s="46">
        <v>0</v>
      </c>
      <c r="M151" s="46">
        <v>0</v>
      </c>
      <c r="N151" s="46">
        <v>1.4804429375606741E-4</v>
      </c>
      <c r="O151" s="46">
        <v>0</v>
      </c>
      <c r="P151" s="46">
        <v>0</v>
      </c>
      <c r="Q151" s="47">
        <v>9.3519131279387307E-3</v>
      </c>
    </row>
    <row r="152" spans="1:17" ht="39" customHeight="1" x14ac:dyDescent="0.35">
      <c r="A152" s="18">
        <v>36</v>
      </c>
      <c r="B152" s="19" t="s">
        <v>16</v>
      </c>
      <c r="C152" s="46">
        <v>0</v>
      </c>
      <c r="D152" s="46">
        <v>0</v>
      </c>
      <c r="E152" s="46">
        <v>1.4076446570594084E-2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2.0254130754245973E-2</v>
      </c>
      <c r="L152" s="46">
        <v>0</v>
      </c>
      <c r="M152" s="46">
        <v>0</v>
      </c>
      <c r="N152" s="46">
        <v>0</v>
      </c>
      <c r="O152" s="46">
        <v>0</v>
      </c>
      <c r="P152" s="46">
        <v>0</v>
      </c>
      <c r="Q152" s="47">
        <v>1.310838253791111E-2</v>
      </c>
    </row>
    <row r="153" spans="1:17" ht="39" customHeight="1" x14ac:dyDescent="0.35">
      <c r="A153" s="18">
        <v>37</v>
      </c>
      <c r="B153" s="19" t="s">
        <v>17</v>
      </c>
      <c r="C153" s="46">
        <v>0</v>
      </c>
      <c r="D153" s="46">
        <v>0</v>
      </c>
      <c r="E153" s="46">
        <v>1.3114845906439463E-2</v>
      </c>
      <c r="F153" s="46">
        <v>0</v>
      </c>
      <c r="G153" s="46">
        <v>0</v>
      </c>
      <c r="H153" s="46">
        <v>0</v>
      </c>
      <c r="I153" s="46">
        <v>0</v>
      </c>
      <c r="J153" s="46">
        <v>0</v>
      </c>
      <c r="K153" s="46">
        <v>9.4438810342398483E-3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7">
        <v>8.6501137422931428E-3</v>
      </c>
    </row>
    <row r="154" spans="1:17" ht="39" customHeight="1" x14ac:dyDescent="0.35">
      <c r="A154" s="18">
        <v>38</v>
      </c>
      <c r="B154" s="19" t="s">
        <v>56</v>
      </c>
      <c r="C154" s="46">
        <v>0</v>
      </c>
      <c r="D154" s="46">
        <v>0</v>
      </c>
      <c r="E154" s="46">
        <v>9.8423233839052982E-3</v>
      </c>
      <c r="F154" s="46">
        <v>1.8422185314675377E-2</v>
      </c>
      <c r="G154" s="46">
        <v>0</v>
      </c>
      <c r="H154" s="46">
        <v>0</v>
      </c>
      <c r="I154" s="46">
        <v>6.0038211632556376E-2</v>
      </c>
      <c r="J154" s="46">
        <v>0</v>
      </c>
      <c r="K154" s="46">
        <v>1.1563463593862042E-2</v>
      </c>
      <c r="L154" s="46">
        <v>0</v>
      </c>
      <c r="M154" s="46">
        <v>0</v>
      </c>
      <c r="N154" s="46">
        <v>1.4804429375606741E-4</v>
      </c>
      <c r="O154" s="46">
        <v>0</v>
      </c>
      <c r="P154" s="46">
        <v>0</v>
      </c>
      <c r="Q154" s="47">
        <v>1.2631521226149677E-2</v>
      </c>
    </row>
    <row r="155" spans="1:17" ht="39" customHeight="1" x14ac:dyDescent="0.35">
      <c r="A155" s="18">
        <v>39</v>
      </c>
      <c r="B155" s="19" t="s">
        <v>18</v>
      </c>
      <c r="C155" s="46">
        <v>4.0617536997687043E-3</v>
      </c>
      <c r="D155" s="46">
        <v>0</v>
      </c>
      <c r="E155" s="46">
        <v>1.6117121741192021E-3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7">
        <v>6.7511039413510664E-4</v>
      </c>
    </row>
    <row r="156" spans="1:17" ht="39" customHeight="1" x14ac:dyDescent="0.35">
      <c r="A156" s="18">
        <v>40</v>
      </c>
      <c r="B156" s="19" t="s">
        <v>19</v>
      </c>
      <c r="C156" s="46">
        <v>0</v>
      </c>
      <c r="D156" s="46">
        <v>0</v>
      </c>
      <c r="E156" s="46">
        <v>2.0610896746472273E-3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3.5727130772729605E-3</v>
      </c>
      <c r="L156" s="46">
        <v>0</v>
      </c>
      <c r="M156" s="46">
        <v>0</v>
      </c>
      <c r="N156" s="46">
        <v>0</v>
      </c>
      <c r="O156" s="46">
        <v>0</v>
      </c>
      <c r="P156" s="46">
        <v>0</v>
      </c>
      <c r="Q156" s="47">
        <v>2.1487905620324031E-3</v>
      </c>
    </row>
    <row r="157" spans="1:17" ht="39" customHeight="1" x14ac:dyDescent="0.35">
      <c r="A157" s="18">
        <v>41</v>
      </c>
      <c r="B157" s="19" t="s">
        <v>76</v>
      </c>
      <c r="C157" s="46">
        <v>0</v>
      </c>
      <c r="D157" s="46">
        <v>0</v>
      </c>
      <c r="E157" s="46">
        <v>2.1680720123232497E-3</v>
      </c>
      <c r="F157" s="46">
        <v>5.629001068373031E-3</v>
      </c>
      <c r="G157" s="46">
        <v>0</v>
      </c>
      <c r="H157" s="46">
        <v>0</v>
      </c>
      <c r="I157" s="46">
        <v>1.6232009753340028E-4</v>
      </c>
      <c r="J157" s="46">
        <v>0</v>
      </c>
      <c r="K157" s="46">
        <v>1.7936931910871598E-3</v>
      </c>
      <c r="L157" s="46">
        <v>0</v>
      </c>
      <c r="M157" s="46">
        <v>0</v>
      </c>
      <c r="N157" s="46">
        <v>0</v>
      </c>
      <c r="O157" s="46">
        <v>0</v>
      </c>
      <c r="P157" s="46">
        <v>0</v>
      </c>
      <c r="Q157" s="47">
        <v>1.5593218211186178E-3</v>
      </c>
    </row>
    <row r="158" spans="1:17" ht="39" customHeight="1" x14ac:dyDescent="0.35">
      <c r="A158" s="18">
        <v>42</v>
      </c>
      <c r="B158" s="19" t="s">
        <v>57</v>
      </c>
      <c r="C158" s="46">
        <v>3.2305985445382573E-2</v>
      </c>
      <c r="D158" s="46">
        <v>0</v>
      </c>
      <c r="E158" s="46">
        <v>8.6361104471803334E-4</v>
      </c>
      <c r="F158" s="46">
        <v>6.1407284382251253E-3</v>
      </c>
      <c r="G158" s="46">
        <v>0</v>
      </c>
      <c r="H158" s="46">
        <v>0</v>
      </c>
      <c r="I158" s="46">
        <v>0</v>
      </c>
      <c r="J158" s="46">
        <v>0</v>
      </c>
      <c r="K158" s="46">
        <v>7.4003156606550213E-3</v>
      </c>
      <c r="L158" s="46">
        <v>0.12175989085948158</v>
      </c>
      <c r="M158" s="46">
        <v>0</v>
      </c>
      <c r="N158" s="46">
        <v>0</v>
      </c>
      <c r="O158" s="46">
        <v>0</v>
      </c>
      <c r="P158" s="46">
        <v>0</v>
      </c>
      <c r="Q158" s="47">
        <v>4.429560515253444E-3</v>
      </c>
    </row>
    <row r="159" spans="1:17" ht="39" customHeight="1" x14ac:dyDescent="0.35">
      <c r="A159" s="18">
        <v>43</v>
      </c>
      <c r="B159" s="19" t="s">
        <v>28</v>
      </c>
      <c r="C159" s="46">
        <v>0</v>
      </c>
      <c r="D159" s="46">
        <v>0</v>
      </c>
      <c r="E159" s="46">
        <v>4.3224482181324188E-3</v>
      </c>
      <c r="F159" s="46">
        <v>1.1258002136746062E-2</v>
      </c>
      <c r="G159" s="46">
        <v>0</v>
      </c>
      <c r="H159" s="46">
        <v>0</v>
      </c>
      <c r="I159" s="46">
        <v>0</v>
      </c>
      <c r="J159" s="46">
        <v>0</v>
      </c>
      <c r="K159" s="46">
        <v>4.5456478587163323E-3</v>
      </c>
      <c r="L159" s="46">
        <v>0</v>
      </c>
      <c r="M159" s="46">
        <v>0</v>
      </c>
      <c r="N159" s="46">
        <v>0</v>
      </c>
      <c r="O159" s="46">
        <v>0</v>
      </c>
      <c r="P159" s="46">
        <v>0</v>
      </c>
      <c r="Q159" s="47">
        <v>3.452045657994683E-3</v>
      </c>
    </row>
    <row r="160" spans="1:17" ht="39" customHeight="1" x14ac:dyDescent="0.35">
      <c r="A160" s="18">
        <v>44</v>
      </c>
      <c r="B160" s="19" t="s">
        <v>35</v>
      </c>
      <c r="C160" s="46">
        <v>4.3532221365576634E-2</v>
      </c>
      <c r="D160" s="46">
        <v>0</v>
      </c>
      <c r="E160" s="46">
        <v>1.239775415027772E-2</v>
      </c>
      <c r="F160" s="46">
        <v>1.0234547397041875E-2</v>
      </c>
      <c r="G160" s="46">
        <v>0</v>
      </c>
      <c r="H160" s="46">
        <v>0</v>
      </c>
      <c r="I160" s="46">
        <v>0.37876084267193716</v>
      </c>
      <c r="J160" s="46">
        <v>0</v>
      </c>
      <c r="K160" s="46">
        <v>1.1331814709387031E-2</v>
      </c>
      <c r="L160" s="46">
        <v>0</v>
      </c>
      <c r="M160" s="46">
        <v>0</v>
      </c>
      <c r="N160" s="46">
        <v>0</v>
      </c>
      <c r="O160" s="46">
        <v>0</v>
      </c>
      <c r="P160" s="46">
        <v>0</v>
      </c>
      <c r="Q160" s="47">
        <v>3.7063060177794184E-2</v>
      </c>
    </row>
    <row r="161" spans="1:17" ht="39" customHeight="1" x14ac:dyDescent="0.35">
      <c r="A161" s="18">
        <v>45</v>
      </c>
      <c r="B161" s="19" t="s">
        <v>65</v>
      </c>
      <c r="C161" s="46">
        <v>0</v>
      </c>
      <c r="D161" s="46">
        <v>0</v>
      </c>
      <c r="E161" s="46">
        <v>1.8333723422634972E-2</v>
      </c>
      <c r="F161" s="46">
        <v>6.6524558080772187E-3</v>
      </c>
      <c r="G161" s="46">
        <v>0</v>
      </c>
      <c r="H161" s="46">
        <v>0</v>
      </c>
      <c r="I161" s="46">
        <v>0</v>
      </c>
      <c r="J161" s="46">
        <v>0</v>
      </c>
      <c r="K161" s="46">
        <v>1.3056874700129121E-3</v>
      </c>
      <c r="L161" s="46">
        <v>0</v>
      </c>
      <c r="M161" s="46">
        <v>0</v>
      </c>
      <c r="N161" s="46">
        <v>0</v>
      </c>
      <c r="O161" s="46">
        <v>0</v>
      </c>
      <c r="P161" s="46">
        <v>0</v>
      </c>
      <c r="Q161" s="47">
        <v>7.6312548527816323E-3</v>
      </c>
    </row>
    <row r="162" spans="1:17" ht="39" customHeight="1" x14ac:dyDescent="0.35">
      <c r="A162" s="18">
        <v>46</v>
      </c>
      <c r="B162" s="19" t="s">
        <v>20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0</v>
      </c>
      <c r="I162" s="46">
        <v>1.7387032628296495E-2</v>
      </c>
      <c r="J162" s="46">
        <v>0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46">
        <v>0</v>
      </c>
      <c r="Q162" s="47">
        <v>1.2568594158643566E-3</v>
      </c>
    </row>
    <row r="163" spans="1:17" ht="39" customHeight="1" x14ac:dyDescent="0.35">
      <c r="A163" s="18">
        <v>47</v>
      </c>
      <c r="B163" s="19" t="s">
        <v>21</v>
      </c>
      <c r="C163" s="46">
        <v>0</v>
      </c>
      <c r="D163" s="46">
        <v>0</v>
      </c>
      <c r="E163" s="46">
        <v>3.0005393098511517E-2</v>
      </c>
      <c r="F163" s="46">
        <v>0</v>
      </c>
      <c r="G163" s="46">
        <v>0</v>
      </c>
      <c r="H163" s="46">
        <v>0</v>
      </c>
      <c r="I163" s="46">
        <v>0</v>
      </c>
      <c r="J163" s="46">
        <v>0</v>
      </c>
      <c r="K163" s="46">
        <v>3.0637576634589003E-2</v>
      </c>
      <c r="L163" s="46">
        <v>0.62755798090040926</v>
      </c>
      <c r="M163" s="46">
        <v>0</v>
      </c>
      <c r="N163" s="46">
        <v>1.3323986438046069E-3</v>
      </c>
      <c r="O163" s="46">
        <v>0</v>
      </c>
      <c r="P163" s="46">
        <v>0</v>
      </c>
      <c r="Q163" s="47">
        <v>2.774489744062961E-2</v>
      </c>
    </row>
    <row r="164" spans="1:17" ht="39" customHeight="1" x14ac:dyDescent="0.35">
      <c r="A164" s="18">
        <v>48</v>
      </c>
      <c r="B164" s="19" t="s">
        <v>58</v>
      </c>
      <c r="C164" s="46">
        <v>4.325015513642603E-3</v>
      </c>
      <c r="D164" s="46">
        <v>1</v>
      </c>
      <c r="E164" s="46">
        <v>1.1470883984151256E-3</v>
      </c>
      <c r="F164" s="46">
        <v>0</v>
      </c>
      <c r="G164" s="46">
        <v>0</v>
      </c>
      <c r="H164" s="46">
        <v>0</v>
      </c>
      <c r="I164" s="46">
        <v>0</v>
      </c>
      <c r="J164" s="46">
        <v>0</v>
      </c>
      <c r="K164" s="46">
        <v>1.427097234761258E-4</v>
      </c>
      <c r="L164" s="46">
        <v>0</v>
      </c>
      <c r="M164" s="46">
        <v>0</v>
      </c>
      <c r="N164" s="46">
        <v>0</v>
      </c>
      <c r="O164" s="46">
        <v>0</v>
      </c>
      <c r="P164" s="46">
        <v>0</v>
      </c>
      <c r="Q164" s="47">
        <v>1.9119194452939508E-3</v>
      </c>
    </row>
    <row r="165" spans="1:17" ht="39" customHeight="1" x14ac:dyDescent="0.3">
      <c r="A165" s="9"/>
      <c r="B165" s="28" t="s">
        <v>22</v>
      </c>
      <c r="C165" s="40">
        <v>0.99999999999999978</v>
      </c>
      <c r="D165" s="40">
        <v>1</v>
      </c>
      <c r="E165" s="40">
        <v>0.99974937707725009</v>
      </c>
      <c r="F165" s="40">
        <v>1.0000000000000002</v>
      </c>
      <c r="G165" s="40">
        <v>1</v>
      </c>
      <c r="H165" s="40">
        <v>1</v>
      </c>
      <c r="I165" s="40">
        <v>1</v>
      </c>
      <c r="J165" s="40">
        <v>0</v>
      </c>
      <c r="K165" s="40">
        <v>0.99999999999999989</v>
      </c>
      <c r="L165" s="40">
        <v>1</v>
      </c>
      <c r="M165" s="40">
        <v>1</v>
      </c>
      <c r="N165" s="40">
        <v>0.99999999999999989</v>
      </c>
      <c r="O165" s="40">
        <v>0.99999999999999989</v>
      </c>
      <c r="P165" s="40">
        <v>1</v>
      </c>
      <c r="Q165" s="40">
        <v>0.99990290667569326</v>
      </c>
    </row>
    <row r="166" spans="1:17" ht="41.25" customHeight="1" x14ac:dyDescent="0.35">
      <c r="A166" s="9"/>
      <c r="B166" s="19" t="s">
        <v>70</v>
      </c>
      <c r="C166" s="46">
        <v>0</v>
      </c>
      <c r="D166" s="46">
        <v>0</v>
      </c>
      <c r="E166" s="46">
        <v>2.5062292274991975E-4</v>
      </c>
      <c r="F166" s="46">
        <v>0</v>
      </c>
      <c r="G166" s="46">
        <v>0</v>
      </c>
      <c r="H166" s="46">
        <v>0</v>
      </c>
      <c r="I166" s="46">
        <v>0</v>
      </c>
      <c r="J166" s="46">
        <v>0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46">
        <v>0</v>
      </c>
      <c r="Q166" s="47">
        <v>9.7093324306821361E-5</v>
      </c>
    </row>
    <row r="167" spans="1:17" ht="42.75" customHeight="1" x14ac:dyDescent="0.35">
      <c r="A167" s="9"/>
      <c r="B167" s="10" t="s">
        <v>71</v>
      </c>
      <c r="C167" s="40">
        <v>0.99999999999999978</v>
      </c>
      <c r="D167" s="40">
        <v>1</v>
      </c>
      <c r="E167" s="40">
        <v>1</v>
      </c>
      <c r="F167" s="40">
        <v>1.0000000000000002</v>
      </c>
      <c r="G167" s="40">
        <v>1</v>
      </c>
      <c r="H167" s="40">
        <v>1</v>
      </c>
      <c r="I167" s="40">
        <v>1</v>
      </c>
      <c r="J167" s="40">
        <v>0</v>
      </c>
      <c r="K167" s="40">
        <v>0.99999999999999989</v>
      </c>
      <c r="L167" s="40">
        <v>1</v>
      </c>
      <c r="M167" s="40">
        <v>1</v>
      </c>
      <c r="N167" s="40">
        <v>0.99999999999999989</v>
      </c>
      <c r="O167" s="40">
        <v>0.99999999999999989</v>
      </c>
      <c r="P167" s="40">
        <v>1</v>
      </c>
      <c r="Q167" s="40">
        <v>1</v>
      </c>
    </row>
    <row r="168" spans="1:17" ht="30.75" customHeight="1" x14ac:dyDescent="0.35">
      <c r="A168" s="11" t="s">
        <v>66</v>
      </c>
    </row>
  </sheetData>
  <mergeCells count="2">
    <mergeCell ref="B57:B58"/>
    <mergeCell ref="C115:F11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33860-E480-4D58-ADDF-3E0B9F765635}">
  <dimension ref="A1:Q159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4.425781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5.42578125" customWidth="1"/>
    <col min="18" max="18" width="11.7109375" customWidth="1"/>
    <col min="19" max="19" width="44.5703125" customWidth="1"/>
  </cols>
  <sheetData>
    <row r="1" spans="1:17" ht="33.75" x14ac:dyDescent="0.5">
      <c r="B1" s="15" t="s">
        <v>68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"/>
    </row>
    <row r="2" spans="1:17" ht="26.25" x14ac:dyDescent="0.4">
      <c r="B2" s="2" t="s">
        <v>69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17" t="s">
        <v>1</v>
      </c>
      <c r="C3" s="6" t="s">
        <v>38</v>
      </c>
      <c r="D3" s="6" t="s">
        <v>39</v>
      </c>
      <c r="E3" s="6" t="s">
        <v>40</v>
      </c>
      <c r="F3" s="6" t="s">
        <v>41</v>
      </c>
      <c r="G3" s="6" t="s">
        <v>32</v>
      </c>
      <c r="H3" s="6" t="s">
        <v>2</v>
      </c>
      <c r="I3" s="6" t="s">
        <v>37</v>
      </c>
      <c r="J3" s="6" t="s">
        <v>36</v>
      </c>
      <c r="K3" s="6" t="s">
        <v>42</v>
      </c>
      <c r="L3" s="6" t="s">
        <v>3</v>
      </c>
      <c r="M3" s="6" t="s">
        <v>43</v>
      </c>
      <c r="N3" s="6" t="s">
        <v>44</v>
      </c>
      <c r="O3" s="6" t="s">
        <v>4</v>
      </c>
      <c r="P3" s="7" t="s">
        <v>5</v>
      </c>
      <c r="Q3" s="1"/>
    </row>
    <row r="4" spans="1:17" ht="39" customHeight="1" x14ac:dyDescent="0.35">
      <c r="A4" s="18">
        <v>1</v>
      </c>
      <c r="B4" s="19" t="s">
        <v>34</v>
      </c>
      <c r="C4" s="29">
        <v>11442500</v>
      </c>
      <c r="D4" s="30">
        <v>0</v>
      </c>
      <c r="E4" s="29">
        <v>7581500</v>
      </c>
      <c r="F4" s="29">
        <v>0</v>
      </c>
      <c r="G4" s="29">
        <v>810000</v>
      </c>
      <c r="H4" s="29">
        <v>0</v>
      </c>
      <c r="I4" s="30">
        <v>0</v>
      </c>
      <c r="J4" s="30">
        <v>0</v>
      </c>
      <c r="K4" s="29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1"/>
    </row>
    <row r="5" spans="1:17" ht="39" customHeight="1" x14ac:dyDescent="0.35">
      <c r="A5" s="18">
        <v>2</v>
      </c>
      <c r="B5" s="19" t="s">
        <v>46</v>
      </c>
      <c r="C5" s="29">
        <v>0</v>
      </c>
      <c r="D5" s="30">
        <v>0</v>
      </c>
      <c r="E5" s="29">
        <v>27000</v>
      </c>
      <c r="F5" s="29">
        <v>0</v>
      </c>
      <c r="G5" s="29">
        <v>0</v>
      </c>
      <c r="H5" s="29">
        <v>0</v>
      </c>
      <c r="I5" s="30">
        <v>6141870</v>
      </c>
      <c r="J5" s="30">
        <v>0</v>
      </c>
      <c r="K5" s="29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1"/>
    </row>
    <row r="6" spans="1:17" ht="39" customHeight="1" x14ac:dyDescent="0.35">
      <c r="A6" s="18">
        <v>3</v>
      </c>
      <c r="B6" s="19" t="s">
        <v>47</v>
      </c>
      <c r="C6" s="30">
        <v>0</v>
      </c>
      <c r="D6" s="30">
        <v>0</v>
      </c>
      <c r="E6" s="30">
        <v>10203000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11465000</v>
      </c>
      <c r="L6" s="30">
        <v>0</v>
      </c>
      <c r="M6" s="30">
        <v>0</v>
      </c>
      <c r="N6" s="30">
        <v>60987700</v>
      </c>
      <c r="O6" s="30">
        <v>0</v>
      </c>
      <c r="P6" s="30">
        <v>1613243</v>
      </c>
      <c r="Q6" s="1"/>
    </row>
    <row r="7" spans="1:17" ht="39" customHeight="1" x14ac:dyDescent="0.35">
      <c r="A7" s="18">
        <v>4</v>
      </c>
      <c r="B7" s="19" t="s">
        <v>25</v>
      </c>
      <c r="C7" s="29">
        <v>0</v>
      </c>
      <c r="D7" s="30">
        <v>0</v>
      </c>
      <c r="E7" s="29">
        <v>0</v>
      </c>
      <c r="F7" s="29">
        <v>0</v>
      </c>
      <c r="G7" s="29">
        <v>0</v>
      </c>
      <c r="H7" s="29">
        <v>0</v>
      </c>
      <c r="I7" s="30">
        <v>0</v>
      </c>
      <c r="J7" s="30">
        <v>0</v>
      </c>
      <c r="K7" s="29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1"/>
    </row>
    <row r="8" spans="1:17" ht="39" customHeight="1" x14ac:dyDescent="0.35">
      <c r="A8" s="18">
        <v>5</v>
      </c>
      <c r="B8" s="19" t="s">
        <v>48</v>
      </c>
      <c r="C8" s="29">
        <v>0</v>
      </c>
      <c r="D8" s="30">
        <v>0</v>
      </c>
      <c r="E8" s="29">
        <v>23086100</v>
      </c>
      <c r="F8" s="29">
        <v>27000</v>
      </c>
      <c r="G8" s="29">
        <v>0</v>
      </c>
      <c r="H8" s="29">
        <v>1003500</v>
      </c>
      <c r="I8" s="30">
        <v>3788060</v>
      </c>
      <c r="J8" s="30">
        <v>0</v>
      </c>
      <c r="K8" s="29">
        <v>24943550</v>
      </c>
      <c r="L8" s="29">
        <v>0</v>
      </c>
      <c r="M8" s="29">
        <v>424000</v>
      </c>
      <c r="N8" s="29">
        <v>0</v>
      </c>
      <c r="O8" s="29">
        <v>43860000</v>
      </c>
      <c r="P8" s="29">
        <v>0</v>
      </c>
      <c r="Q8" s="1"/>
    </row>
    <row r="9" spans="1:17" ht="39" customHeight="1" x14ac:dyDescent="0.35">
      <c r="A9" s="18">
        <v>6</v>
      </c>
      <c r="B9" s="19" t="s">
        <v>6</v>
      </c>
      <c r="C9" s="29">
        <v>0</v>
      </c>
      <c r="D9" s="30">
        <v>0</v>
      </c>
      <c r="E9" s="29">
        <v>35262000</v>
      </c>
      <c r="F9" s="29">
        <v>540000</v>
      </c>
      <c r="G9" s="29">
        <v>0</v>
      </c>
      <c r="H9" s="29">
        <v>0</v>
      </c>
      <c r="I9" s="30">
        <v>3358716</v>
      </c>
      <c r="J9" s="30">
        <v>0</v>
      </c>
      <c r="K9" s="29">
        <v>44162000</v>
      </c>
      <c r="L9" s="29">
        <v>0</v>
      </c>
      <c r="M9" s="30">
        <v>0</v>
      </c>
      <c r="N9" s="29">
        <v>0</v>
      </c>
      <c r="O9" s="29">
        <v>0</v>
      </c>
      <c r="P9" s="29">
        <v>0</v>
      </c>
      <c r="Q9" s="1"/>
    </row>
    <row r="10" spans="1:17" ht="39" customHeight="1" x14ac:dyDescent="0.35">
      <c r="A10" s="18">
        <v>7</v>
      </c>
      <c r="B10" s="19" t="s">
        <v>7</v>
      </c>
      <c r="C10" s="29">
        <v>0</v>
      </c>
      <c r="D10" s="29">
        <v>0</v>
      </c>
      <c r="E10" s="29">
        <v>24751500</v>
      </c>
      <c r="F10" s="29">
        <v>459000</v>
      </c>
      <c r="G10" s="29">
        <v>0</v>
      </c>
      <c r="H10" s="29">
        <v>958500</v>
      </c>
      <c r="I10" s="30">
        <v>0</v>
      </c>
      <c r="J10" s="30">
        <v>0</v>
      </c>
      <c r="K10" s="29">
        <v>40426300</v>
      </c>
      <c r="L10" s="29">
        <v>0</v>
      </c>
      <c r="M10" s="30">
        <v>85500</v>
      </c>
      <c r="N10" s="30">
        <v>0</v>
      </c>
      <c r="O10" s="30">
        <v>3839000</v>
      </c>
      <c r="P10" s="29">
        <v>0</v>
      </c>
      <c r="Q10" s="1"/>
    </row>
    <row r="11" spans="1:17" ht="39" customHeight="1" x14ac:dyDescent="0.35">
      <c r="A11" s="18">
        <v>8</v>
      </c>
      <c r="B11" s="19" t="s">
        <v>67</v>
      </c>
      <c r="C11" s="29">
        <v>0</v>
      </c>
      <c r="D11" s="29">
        <v>0</v>
      </c>
      <c r="E11" s="29">
        <v>67500</v>
      </c>
      <c r="F11" s="29">
        <v>0</v>
      </c>
      <c r="G11" s="29">
        <v>0</v>
      </c>
      <c r="H11" s="29">
        <v>0</v>
      </c>
      <c r="I11" s="30">
        <v>0</v>
      </c>
      <c r="J11" s="30">
        <v>0</v>
      </c>
      <c r="K11" s="29">
        <v>1044000</v>
      </c>
      <c r="L11" s="29">
        <v>0</v>
      </c>
      <c r="M11" s="30">
        <v>0</v>
      </c>
      <c r="N11" s="30">
        <v>0</v>
      </c>
      <c r="O11" s="30">
        <v>0</v>
      </c>
      <c r="P11" s="29">
        <v>0</v>
      </c>
      <c r="Q11" s="1"/>
    </row>
    <row r="12" spans="1:17" ht="39" customHeight="1" x14ac:dyDescent="0.35">
      <c r="A12" s="18">
        <v>9</v>
      </c>
      <c r="B12" s="19" t="s">
        <v>8</v>
      </c>
      <c r="C12" s="29">
        <v>0</v>
      </c>
      <c r="D12" s="30">
        <v>0</v>
      </c>
      <c r="E12" s="29">
        <v>0</v>
      </c>
      <c r="F12" s="29">
        <v>0</v>
      </c>
      <c r="G12" s="29">
        <v>0</v>
      </c>
      <c r="H12" s="29">
        <v>0</v>
      </c>
      <c r="I12" s="30">
        <v>0</v>
      </c>
      <c r="J12" s="30">
        <v>0</v>
      </c>
      <c r="K12" s="29">
        <v>378000</v>
      </c>
      <c r="L12" s="29">
        <v>0</v>
      </c>
      <c r="M12" s="30">
        <v>0</v>
      </c>
      <c r="N12" s="30">
        <v>0</v>
      </c>
      <c r="O12" s="30">
        <v>0</v>
      </c>
      <c r="P12" s="30">
        <v>0</v>
      </c>
      <c r="Q12" s="1"/>
    </row>
    <row r="13" spans="1:17" ht="39" customHeight="1" x14ac:dyDescent="0.35">
      <c r="A13" s="18">
        <v>10</v>
      </c>
      <c r="B13" s="19" t="s">
        <v>9</v>
      </c>
      <c r="C13" s="29">
        <v>1900000</v>
      </c>
      <c r="D13" s="30">
        <v>0</v>
      </c>
      <c r="E13" s="29">
        <v>44678800</v>
      </c>
      <c r="F13" s="29">
        <v>0</v>
      </c>
      <c r="G13" s="29">
        <v>0</v>
      </c>
      <c r="H13" s="29">
        <v>0</v>
      </c>
      <c r="I13" s="30">
        <v>0</v>
      </c>
      <c r="J13" s="30">
        <v>0</v>
      </c>
      <c r="K13" s="29">
        <v>55749500</v>
      </c>
      <c r="L13" s="29">
        <v>0</v>
      </c>
      <c r="M13" s="30">
        <v>0</v>
      </c>
      <c r="N13" s="30">
        <v>0</v>
      </c>
      <c r="O13" s="30">
        <v>0</v>
      </c>
      <c r="P13" s="30">
        <v>0</v>
      </c>
      <c r="Q13" s="1"/>
    </row>
    <row r="14" spans="1:17" ht="39" customHeight="1" x14ac:dyDescent="0.35">
      <c r="A14" s="18">
        <v>11</v>
      </c>
      <c r="B14" s="19" t="s">
        <v>26</v>
      </c>
      <c r="C14" s="29">
        <v>0</v>
      </c>
      <c r="D14" s="30">
        <v>0</v>
      </c>
      <c r="E14" s="29">
        <v>18999200</v>
      </c>
      <c r="F14" s="29">
        <v>0</v>
      </c>
      <c r="G14" s="29">
        <v>0</v>
      </c>
      <c r="H14" s="29">
        <v>0</v>
      </c>
      <c r="I14" s="30">
        <v>0</v>
      </c>
      <c r="J14" s="30">
        <v>0</v>
      </c>
      <c r="K14" s="29">
        <v>24614100</v>
      </c>
      <c r="L14" s="29">
        <v>2335500</v>
      </c>
      <c r="M14" s="30">
        <v>0</v>
      </c>
      <c r="N14" s="30">
        <v>0</v>
      </c>
      <c r="O14" s="30">
        <v>0</v>
      </c>
      <c r="P14" s="30">
        <v>0</v>
      </c>
      <c r="Q14" s="1"/>
    </row>
    <row r="15" spans="1:17" ht="39" customHeight="1" x14ac:dyDescent="0.35">
      <c r="A15" s="18">
        <v>12</v>
      </c>
      <c r="B15" s="19" t="s">
        <v>10</v>
      </c>
      <c r="C15" s="29">
        <v>0</v>
      </c>
      <c r="D15" s="30">
        <v>0</v>
      </c>
      <c r="E15" s="29">
        <v>0</v>
      </c>
      <c r="F15" s="29">
        <v>0</v>
      </c>
      <c r="G15" s="29">
        <v>0</v>
      </c>
      <c r="H15" s="29">
        <v>0</v>
      </c>
      <c r="I15" s="30">
        <v>0</v>
      </c>
      <c r="J15" s="30">
        <v>0</v>
      </c>
      <c r="K15" s="29">
        <v>0</v>
      </c>
      <c r="L15" s="29">
        <v>0</v>
      </c>
      <c r="M15" s="30">
        <v>0</v>
      </c>
      <c r="N15" s="29">
        <v>0</v>
      </c>
      <c r="O15" s="29">
        <v>0</v>
      </c>
      <c r="P15" s="30">
        <v>0</v>
      </c>
      <c r="Q15" s="1"/>
    </row>
    <row r="16" spans="1:17" ht="39" customHeight="1" x14ac:dyDescent="0.35">
      <c r="A16" s="18">
        <v>13</v>
      </c>
      <c r="B16" s="19" t="s">
        <v>59</v>
      </c>
      <c r="C16" s="29">
        <v>972000</v>
      </c>
      <c r="D16" s="30">
        <v>0</v>
      </c>
      <c r="E16" s="29">
        <v>5210000</v>
      </c>
      <c r="F16" s="29">
        <v>0</v>
      </c>
      <c r="G16" s="29">
        <v>0</v>
      </c>
      <c r="H16" s="29">
        <v>0</v>
      </c>
      <c r="I16" s="30">
        <v>0</v>
      </c>
      <c r="J16" s="30">
        <v>0</v>
      </c>
      <c r="K16" s="29">
        <v>3484500</v>
      </c>
      <c r="L16" s="29">
        <v>0</v>
      </c>
      <c r="M16" s="30">
        <v>0</v>
      </c>
      <c r="N16" s="29">
        <v>0</v>
      </c>
      <c r="O16" s="29">
        <v>0</v>
      </c>
      <c r="P16" s="30">
        <v>0</v>
      </c>
      <c r="Q16" s="1"/>
    </row>
    <row r="17" spans="1:17" ht="39" customHeight="1" x14ac:dyDescent="0.35">
      <c r="A17" s="18">
        <v>14</v>
      </c>
      <c r="B17" s="19" t="s">
        <v>49</v>
      </c>
      <c r="C17" s="29">
        <v>0</v>
      </c>
      <c r="D17" s="30">
        <v>0</v>
      </c>
      <c r="E17" s="29">
        <v>251000</v>
      </c>
      <c r="F17" s="29">
        <v>0</v>
      </c>
      <c r="G17" s="29">
        <v>0</v>
      </c>
      <c r="H17" s="29">
        <v>0</v>
      </c>
      <c r="I17" s="30">
        <v>0</v>
      </c>
      <c r="J17" s="30">
        <v>0</v>
      </c>
      <c r="K17" s="29">
        <v>1956500</v>
      </c>
      <c r="L17" s="29">
        <v>0</v>
      </c>
      <c r="M17" s="30">
        <v>0</v>
      </c>
      <c r="N17" s="29">
        <v>0</v>
      </c>
      <c r="O17" s="29">
        <v>0</v>
      </c>
      <c r="P17" s="30">
        <v>0</v>
      </c>
      <c r="Q17" s="1"/>
    </row>
    <row r="18" spans="1:17" ht="39" customHeight="1" x14ac:dyDescent="0.35">
      <c r="A18" s="18">
        <v>15</v>
      </c>
      <c r="B18" s="19" t="s">
        <v>11</v>
      </c>
      <c r="C18" s="29">
        <v>0</v>
      </c>
      <c r="D18" s="30">
        <v>0</v>
      </c>
      <c r="E18" s="29">
        <v>12164100</v>
      </c>
      <c r="F18" s="29">
        <v>27000</v>
      </c>
      <c r="G18" s="29">
        <v>0</v>
      </c>
      <c r="H18" s="29">
        <v>0</v>
      </c>
      <c r="I18" s="30">
        <v>10763940</v>
      </c>
      <c r="J18" s="30">
        <v>0</v>
      </c>
      <c r="K18" s="29">
        <v>14137500</v>
      </c>
      <c r="L18" s="29">
        <v>0</v>
      </c>
      <c r="M18" s="30">
        <v>1000000</v>
      </c>
      <c r="N18" s="29">
        <v>14179500</v>
      </c>
      <c r="O18" s="29">
        <v>5282500</v>
      </c>
      <c r="P18" s="30">
        <v>0</v>
      </c>
      <c r="Q18" s="1"/>
    </row>
    <row r="19" spans="1:17" ht="39" customHeight="1" x14ac:dyDescent="0.35">
      <c r="A19" s="18">
        <v>16</v>
      </c>
      <c r="B19" s="19" t="s">
        <v>50</v>
      </c>
      <c r="C19" s="29">
        <v>0</v>
      </c>
      <c r="D19" s="30">
        <v>0</v>
      </c>
      <c r="E19" s="29">
        <v>0</v>
      </c>
      <c r="F19" s="29">
        <v>0</v>
      </c>
      <c r="G19" s="29">
        <v>0</v>
      </c>
      <c r="H19" s="29">
        <v>0</v>
      </c>
      <c r="I19" s="30">
        <v>4863490</v>
      </c>
      <c r="J19" s="30">
        <v>0</v>
      </c>
      <c r="K19" s="29">
        <v>0</v>
      </c>
      <c r="L19" s="29">
        <v>0</v>
      </c>
      <c r="M19" s="30">
        <v>0</v>
      </c>
      <c r="N19" s="29">
        <v>0</v>
      </c>
      <c r="O19" s="29">
        <v>0</v>
      </c>
      <c r="P19" s="30">
        <v>0</v>
      </c>
      <c r="Q19" s="1"/>
    </row>
    <row r="20" spans="1:17" ht="39" customHeight="1" x14ac:dyDescent="0.35">
      <c r="A20" s="18">
        <v>17</v>
      </c>
      <c r="B20" s="19" t="s">
        <v>12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2033380</v>
      </c>
      <c r="J20" s="30">
        <v>0</v>
      </c>
      <c r="K20" s="30">
        <v>1845000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1"/>
    </row>
    <row r="21" spans="1:17" ht="39" customHeight="1" x14ac:dyDescent="0.35">
      <c r="A21" s="18">
        <v>18</v>
      </c>
      <c r="B21" s="19" t="s">
        <v>60</v>
      </c>
      <c r="C21" s="30">
        <v>0</v>
      </c>
      <c r="D21" s="30">
        <v>0</v>
      </c>
      <c r="E21" s="30">
        <v>2303300</v>
      </c>
      <c r="F21" s="30">
        <v>549000</v>
      </c>
      <c r="G21" s="30">
        <v>0</v>
      </c>
      <c r="H21" s="30">
        <v>0</v>
      </c>
      <c r="I21" s="30">
        <v>325998</v>
      </c>
      <c r="J21" s="30">
        <v>0</v>
      </c>
      <c r="K21" s="30">
        <v>2211500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1"/>
    </row>
    <row r="22" spans="1:17" ht="39" customHeight="1" x14ac:dyDescent="0.35">
      <c r="A22" s="18">
        <v>19</v>
      </c>
      <c r="B22" s="19" t="s">
        <v>61</v>
      </c>
      <c r="C22" s="30">
        <v>0</v>
      </c>
      <c r="D22" s="30">
        <v>0</v>
      </c>
      <c r="E22" s="30">
        <v>96260300</v>
      </c>
      <c r="F22" s="30">
        <v>1539897</v>
      </c>
      <c r="G22" s="30">
        <v>0</v>
      </c>
      <c r="H22" s="30">
        <v>54000</v>
      </c>
      <c r="I22" s="30">
        <v>3753802</v>
      </c>
      <c r="J22" s="30">
        <v>0</v>
      </c>
      <c r="K22" s="30">
        <v>129119500</v>
      </c>
      <c r="L22" s="30">
        <v>0</v>
      </c>
      <c r="M22" s="30">
        <v>0</v>
      </c>
      <c r="N22" s="30">
        <v>11308500</v>
      </c>
      <c r="O22" s="30">
        <v>10152100</v>
      </c>
      <c r="P22" s="30">
        <v>10874191</v>
      </c>
      <c r="Q22" s="1"/>
    </row>
    <row r="23" spans="1:17" s="21" customFormat="1" ht="39" customHeight="1" x14ac:dyDescent="0.35">
      <c r="A23" s="18">
        <v>20</v>
      </c>
      <c r="B23" s="19" t="s">
        <v>51</v>
      </c>
      <c r="C23" s="29">
        <v>0</v>
      </c>
      <c r="D23" s="30">
        <v>0</v>
      </c>
      <c r="E23" s="29">
        <v>3519500</v>
      </c>
      <c r="F23" s="29">
        <v>0</v>
      </c>
      <c r="G23" s="29">
        <v>0</v>
      </c>
      <c r="H23" s="29">
        <v>0</v>
      </c>
      <c r="I23" s="30">
        <v>0</v>
      </c>
      <c r="J23" s="30">
        <v>0</v>
      </c>
      <c r="K23" s="29">
        <v>2386000</v>
      </c>
      <c r="L23" s="29">
        <v>0</v>
      </c>
      <c r="M23" s="30">
        <v>0</v>
      </c>
      <c r="N23" s="30">
        <v>0</v>
      </c>
      <c r="O23" s="30">
        <v>0</v>
      </c>
      <c r="P23" s="30">
        <v>0</v>
      </c>
      <c r="Q23" s="20"/>
    </row>
    <row r="24" spans="1:17" s="21" customFormat="1" ht="39" customHeight="1" x14ac:dyDescent="0.35">
      <c r="A24" s="18">
        <v>21</v>
      </c>
      <c r="B24" s="19" t="s">
        <v>62</v>
      </c>
      <c r="C24" s="29">
        <v>0</v>
      </c>
      <c r="D24" s="30">
        <v>0</v>
      </c>
      <c r="E24" s="29">
        <v>0</v>
      </c>
      <c r="F24" s="29">
        <v>0</v>
      </c>
      <c r="G24" s="29">
        <v>0</v>
      </c>
      <c r="H24" s="29">
        <v>0</v>
      </c>
      <c r="I24" s="30">
        <v>0</v>
      </c>
      <c r="J24" s="30">
        <v>0</v>
      </c>
      <c r="K24" s="29">
        <v>292500</v>
      </c>
      <c r="L24" s="29">
        <v>0</v>
      </c>
      <c r="M24" s="30">
        <v>0</v>
      </c>
      <c r="N24" s="30">
        <v>0</v>
      </c>
      <c r="O24" s="30">
        <v>0</v>
      </c>
      <c r="P24" s="30">
        <v>0</v>
      </c>
      <c r="Q24" s="20"/>
    </row>
    <row r="25" spans="1:17" s="24" customFormat="1" ht="39" customHeight="1" x14ac:dyDescent="0.35">
      <c r="A25" s="18">
        <v>22</v>
      </c>
      <c r="B25" s="22" t="s">
        <v>13</v>
      </c>
      <c r="C25" s="31">
        <v>0</v>
      </c>
      <c r="D25" s="32">
        <v>0</v>
      </c>
      <c r="E25" s="31">
        <v>76359550</v>
      </c>
      <c r="F25" s="31">
        <v>675000</v>
      </c>
      <c r="G25" s="31">
        <v>0</v>
      </c>
      <c r="H25" s="31">
        <v>184500</v>
      </c>
      <c r="I25" s="32">
        <v>608199</v>
      </c>
      <c r="J25" s="32">
        <v>0</v>
      </c>
      <c r="K25" s="31">
        <v>59459350</v>
      </c>
      <c r="L25" s="31">
        <v>0</v>
      </c>
      <c r="M25" s="32">
        <v>0</v>
      </c>
      <c r="N25" s="31">
        <v>0</v>
      </c>
      <c r="O25" s="31">
        <v>7484300</v>
      </c>
      <c r="P25" s="32">
        <v>0</v>
      </c>
      <c r="Q25" s="23"/>
    </row>
    <row r="26" spans="1:17" s="24" customFormat="1" ht="39" customHeight="1" x14ac:dyDescent="0.35">
      <c r="A26" s="18">
        <v>23</v>
      </c>
      <c r="B26" s="22" t="s">
        <v>63</v>
      </c>
      <c r="C26" s="31">
        <v>0</v>
      </c>
      <c r="D26" s="32">
        <v>0</v>
      </c>
      <c r="E26" s="31">
        <v>0</v>
      </c>
      <c r="F26" s="31">
        <v>0</v>
      </c>
      <c r="G26" s="31">
        <v>0</v>
      </c>
      <c r="H26" s="31">
        <v>0</v>
      </c>
      <c r="I26" s="32">
        <v>0</v>
      </c>
      <c r="J26" s="32">
        <v>0</v>
      </c>
      <c r="K26" s="31">
        <v>0</v>
      </c>
      <c r="L26" s="31">
        <v>0</v>
      </c>
      <c r="M26" s="32">
        <v>0</v>
      </c>
      <c r="N26" s="31">
        <v>0</v>
      </c>
      <c r="O26" s="31">
        <v>0</v>
      </c>
      <c r="P26" s="32">
        <v>0</v>
      </c>
      <c r="Q26" s="23"/>
    </row>
    <row r="27" spans="1:17" ht="39" customHeight="1" x14ac:dyDescent="0.35">
      <c r="A27" s="18">
        <v>24</v>
      </c>
      <c r="B27" s="19" t="s">
        <v>33</v>
      </c>
      <c r="C27" s="29">
        <v>0</v>
      </c>
      <c r="D27" s="30">
        <v>0</v>
      </c>
      <c r="E27" s="29">
        <v>2885400</v>
      </c>
      <c r="F27" s="29">
        <v>0</v>
      </c>
      <c r="G27" s="29">
        <v>0</v>
      </c>
      <c r="H27" s="29">
        <v>0</v>
      </c>
      <c r="I27" s="30">
        <v>0</v>
      </c>
      <c r="J27" s="30">
        <v>0</v>
      </c>
      <c r="K27" s="29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1"/>
    </row>
    <row r="28" spans="1:17" ht="39" customHeight="1" x14ac:dyDescent="0.35">
      <c r="A28" s="18">
        <v>25</v>
      </c>
      <c r="B28" s="19" t="s">
        <v>14</v>
      </c>
      <c r="C28" s="29">
        <v>0</v>
      </c>
      <c r="D28" s="30">
        <v>0</v>
      </c>
      <c r="E28" s="29">
        <v>0</v>
      </c>
      <c r="F28" s="29">
        <v>0</v>
      </c>
      <c r="G28" s="29">
        <v>0</v>
      </c>
      <c r="H28" s="29">
        <v>0</v>
      </c>
      <c r="I28" s="30">
        <v>0</v>
      </c>
      <c r="J28" s="30">
        <v>0</v>
      </c>
      <c r="K28" s="29">
        <v>0</v>
      </c>
      <c r="L28" s="29">
        <v>0</v>
      </c>
      <c r="M28" s="30">
        <v>0</v>
      </c>
      <c r="N28" s="30">
        <v>0</v>
      </c>
      <c r="O28" s="30">
        <v>0</v>
      </c>
      <c r="P28" s="30">
        <v>0</v>
      </c>
      <c r="Q28" s="1"/>
    </row>
    <row r="29" spans="1:17" ht="39" customHeight="1" x14ac:dyDescent="0.35">
      <c r="A29" s="18">
        <v>26</v>
      </c>
      <c r="B29" s="19" t="s">
        <v>52</v>
      </c>
      <c r="C29" s="29">
        <v>459000</v>
      </c>
      <c r="D29" s="30">
        <v>0</v>
      </c>
      <c r="E29" s="29">
        <v>52623800</v>
      </c>
      <c r="F29" s="29">
        <v>243000</v>
      </c>
      <c r="G29" s="29">
        <v>0</v>
      </c>
      <c r="H29" s="29">
        <v>0</v>
      </c>
      <c r="I29" s="30">
        <v>573210</v>
      </c>
      <c r="J29" s="30">
        <v>0</v>
      </c>
      <c r="K29" s="29">
        <v>49116400</v>
      </c>
      <c r="L29" s="29">
        <v>0</v>
      </c>
      <c r="M29" s="30">
        <v>0</v>
      </c>
      <c r="N29" s="30">
        <v>0</v>
      </c>
      <c r="O29" s="30">
        <v>0</v>
      </c>
      <c r="P29" s="30">
        <v>0</v>
      </c>
      <c r="Q29" s="1"/>
    </row>
    <row r="30" spans="1:17" ht="39" customHeight="1" x14ac:dyDescent="0.35">
      <c r="A30" s="18">
        <v>27</v>
      </c>
      <c r="B30" s="19" t="s">
        <v>64</v>
      </c>
      <c r="C30" s="29">
        <v>0</v>
      </c>
      <c r="D30" s="30">
        <v>0</v>
      </c>
      <c r="E30" s="29">
        <v>0</v>
      </c>
      <c r="F30" s="29">
        <v>0</v>
      </c>
      <c r="G30" s="29">
        <v>0</v>
      </c>
      <c r="H30" s="29">
        <v>0</v>
      </c>
      <c r="I30" s="30">
        <v>584734</v>
      </c>
      <c r="J30" s="30">
        <v>0</v>
      </c>
      <c r="K30" s="29">
        <v>0</v>
      </c>
      <c r="L30" s="29">
        <v>0</v>
      </c>
      <c r="M30" s="30">
        <v>0</v>
      </c>
      <c r="N30" s="30">
        <v>0</v>
      </c>
      <c r="O30" s="30">
        <v>0</v>
      </c>
      <c r="P30" s="30">
        <v>0</v>
      </c>
      <c r="Q30" s="1"/>
    </row>
    <row r="31" spans="1:17" ht="39" customHeight="1" x14ac:dyDescent="0.35">
      <c r="A31" s="18">
        <v>28</v>
      </c>
      <c r="B31" s="19" t="s">
        <v>45</v>
      </c>
      <c r="C31" s="29">
        <v>0</v>
      </c>
      <c r="D31" s="29">
        <v>0</v>
      </c>
      <c r="E31" s="29">
        <v>2362500</v>
      </c>
      <c r="F31" s="29">
        <v>0</v>
      </c>
      <c r="G31" s="29">
        <v>0</v>
      </c>
      <c r="H31" s="29">
        <v>0</v>
      </c>
      <c r="I31" s="29">
        <v>6553759</v>
      </c>
      <c r="J31" s="29">
        <v>0</v>
      </c>
      <c r="K31" s="29">
        <v>8148200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1"/>
    </row>
    <row r="32" spans="1:17" ht="39" customHeight="1" x14ac:dyDescent="0.35">
      <c r="A32" s="18">
        <v>29</v>
      </c>
      <c r="B32" s="19" t="s">
        <v>27</v>
      </c>
      <c r="C32" s="29">
        <v>0</v>
      </c>
      <c r="D32" s="30">
        <v>0</v>
      </c>
      <c r="E32" s="29">
        <v>371500</v>
      </c>
      <c r="F32" s="29">
        <v>0</v>
      </c>
      <c r="G32" s="29">
        <v>0</v>
      </c>
      <c r="H32" s="29">
        <v>0</v>
      </c>
      <c r="I32" s="30">
        <v>0</v>
      </c>
      <c r="J32" s="30">
        <v>0</v>
      </c>
      <c r="K32" s="29">
        <v>567500</v>
      </c>
      <c r="L32" s="29">
        <v>2011500</v>
      </c>
      <c r="M32" s="30">
        <v>0</v>
      </c>
      <c r="N32" s="30">
        <v>0</v>
      </c>
      <c r="O32" s="30">
        <v>0</v>
      </c>
      <c r="P32" s="30">
        <v>0</v>
      </c>
      <c r="Q32" s="1"/>
    </row>
    <row r="33" spans="1:17" ht="39" customHeight="1" x14ac:dyDescent="0.35">
      <c r="A33" s="18">
        <v>30</v>
      </c>
      <c r="B33" s="19" t="s">
        <v>15</v>
      </c>
      <c r="C33" s="29">
        <v>0</v>
      </c>
      <c r="D33" s="30">
        <v>0</v>
      </c>
      <c r="E33" s="29">
        <v>1939500</v>
      </c>
      <c r="F33" s="29">
        <v>0</v>
      </c>
      <c r="G33" s="29">
        <v>0</v>
      </c>
      <c r="H33" s="29">
        <v>0</v>
      </c>
      <c r="I33" s="30">
        <v>0</v>
      </c>
      <c r="J33" s="30">
        <v>0</v>
      </c>
      <c r="K33" s="29">
        <v>3748500</v>
      </c>
      <c r="L33" s="29">
        <v>0</v>
      </c>
      <c r="M33" s="30">
        <v>0</v>
      </c>
      <c r="N33" s="30">
        <v>0</v>
      </c>
      <c r="O33" s="30">
        <v>0</v>
      </c>
      <c r="P33" s="30">
        <v>0</v>
      </c>
      <c r="Q33" s="1"/>
    </row>
    <row r="34" spans="1:17" ht="39" customHeight="1" x14ac:dyDescent="0.35">
      <c r="A34" s="18">
        <v>31</v>
      </c>
      <c r="B34" s="19" t="s">
        <v>53</v>
      </c>
      <c r="C34" s="29">
        <v>0</v>
      </c>
      <c r="D34" s="30">
        <v>0</v>
      </c>
      <c r="E34" s="29">
        <v>0</v>
      </c>
      <c r="F34" s="29">
        <v>0</v>
      </c>
      <c r="G34" s="29">
        <v>0</v>
      </c>
      <c r="H34" s="29">
        <v>0</v>
      </c>
      <c r="I34" s="30">
        <v>0</v>
      </c>
      <c r="J34" s="30">
        <v>0</v>
      </c>
      <c r="K34" s="29">
        <v>0</v>
      </c>
      <c r="L34" s="29">
        <v>0</v>
      </c>
      <c r="M34" s="30">
        <v>0</v>
      </c>
      <c r="N34" s="30">
        <v>0</v>
      </c>
      <c r="O34" s="30">
        <v>0</v>
      </c>
      <c r="P34" s="30">
        <v>0</v>
      </c>
      <c r="Q34" s="1"/>
    </row>
    <row r="35" spans="1:17" ht="39" customHeight="1" x14ac:dyDescent="0.35">
      <c r="A35" s="18">
        <v>32</v>
      </c>
      <c r="B35" s="19" t="s">
        <v>54</v>
      </c>
      <c r="C35" s="30">
        <v>0</v>
      </c>
      <c r="D35" s="30">
        <v>0</v>
      </c>
      <c r="E35" s="30">
        <v>5356000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2352500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1"/>
    </row>
    <row r="36" spans="1:17" ht="39" customHeight="1" x14ac:dyDescent="0.35">
      <c r="A36" s="18">
        <v>33</v>
      </c>
      <c r="B36" s="19" t="s">
        <v>55</v>
      </c>
      <c r="C36" s="30">
        <v>0</v>
      </c>
      <c r="D36" s="30">
        <v>0</v>
      </c>
      <c r="E36" s="30">
        <v>4794500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6790500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1"/>
    </row>
    <row r="37" spans="1:17" ht="39" customHeight="1" x14ac:dyDescent="0.35">
      <c r="A37" s="18">
        <v>34</v>
      </c>
      <c r="B37" s="19" t="s">
        <v>16</v>
      </c>
      <c r="C37" s="30">
        <v>0</v>
      </c>
      <c r="D37" s="30">
        <v>0</v>
      </c>
      <c r="E37" s="30">
        <v>6029000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10879000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1"/>
    </row>
    <row r="38" spans="1:17" ht="39" customHeight="1" x14ac:dyDescent="0.35">
      <c r="A38" s="18">
        <v>35</v>
      </c>
      <c r="B38" s="19" t="s">
        <v>17</v>
      </c>
      <c r="C38" s="29">
        <v>0</v>
      </c>
      <c r="D38" s="30">
        <v>0</v>
      </c>
      <c r="E38" s="29">
        <v>4474800</v>
      </c>
      <c r="F38" s="29">
        <v>0</v>
      </c>
      <c r="G38" s="29">
        <v>0</v>
      </c>
      <c r="H38" s="29">
        <v>0</v>
      </c>
      <c r="I38" s="30">
        <v>0</v>
      </c>
      <c r="J38" s="30">
        <v>0</v>
      </c>
      <c r="K38" s="29">
        <v>4418900</v>
      </c>
      <c r="L38" s="29">
        <v>0</v>
      </c>
      <c r="M38" s="30">
        <v>0</v>
      </c>
      <c r="N38" s="30">
        <v>0</v>
      </c>
      <c r="O38" s="30">
        <v>0</v>
      </c>
      <c r="P38" s="30">
        <v>0</v>
      </c>
      <c r="Q38" s="1"/>
    </row>
    <row r="39" spans="1:17" ht="39" customHeight="1" x14ac:dyDescent="0.35">
      <c r="A39" s="18">
        <v>36</v>
      </c>
      <c r="B39" s="19" t="s">
        <v>56</v>
      </c>
      <c r="C39" s="29">
        <v>0</v>
      </c>
      <c r="D39" s="30">
        <v>0</v>
      </c>
      <c r="E39" s="29">
        <v>3665000</v>
      </c>
      <c r="F39" s="29">
        <v>0</v>
      </c>
      <c r="G39" s="29">
        <v>0</v>
      </c>
      <c r="H39" s="29">
        <v>0</v>
      </c>
      <c r="I39" s="30">
        <v>3693000</v>
      </c>
      <c r="J39" s="30">
        <v>0</v>
      </c>
      <c r="K39" s="29">
        <v>6105400</v>
      </c>
      <c r="L39" s="29">
        <v>0</v>
      </c>
      <c r="M39" s="29">
        <v>0</v>
      </c>
      <c r="N39" s="30">
        <v>0</v>
      </c>
      <c r="O39" s="30">
        <v>0</v>
      </c>
      <c r="P39" s="30">
        <v>0</v>
      </c>
      <c r="Q39" s="1"/>
    </row>
    <row r="40" spans="1:17" ht="39" customHeight="1" x14ac:dyDescent="0.35">
      <c r="A40" s="18">
        <v>37</v>
      </c>
      <c r="B40" s="19" t="s">
        <v>18</v>
      </c>
      <c r="C40" s="30">
        <v>0</v>
      </c>
      <c r="D40" s="30">
        <v>0</v>
      </c>
      <c r="E40" s="30">
        <v>1521000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1"/>
    </row>
    <row r="41" spans="1:17" ht="39" customHeight="1" x14ac:dyDescent="0.35">
      <c r="A41" s="18">
        <v>38</v>
      </c>
      <c r="B41" s="19" t="s">
        <v>19</v>
      </c>
      <c r="C41" s="29">
        <v>0</v>
      </c>
      <c r="D41" s="30">
        <v>0</v>
      </c>
      <c r="E41" s="29">
        <v>1872000</v>
      </c>
      <c r="F41" s="29">
        <v>0</v>
      </c>
      <c r="G41" s="29">
        <v>0</v>
      </c>
      <c r="H41" s="29">
        <v>0</v>
      </c>
      <c r="I41" s="30">
        <v>0</v>
      </c>
      <c r="J41" s="30">
        <v>0</v>
      </c>
      <c r="K41" s="29">
        <v>3847500</v>
      </c>
      <c r="L41" s="29">
        <v>0</v>
      </c>
      <c r="M41" s="30">
        <v>0</v>
      </c>
      <c r="N41" s="30">
        <v>0</v>
      </c>
      <c r="O41" s="30">
        <v>0</v>
      </c>
      <c r="P41" s="30">
        <v>0</v>
      </c>
      <c r="Q41" s="1"/>
    </row>
    <row r="42" spans="1:17" ht="39" customHeight="1" x14ac:dyDescent="0.35">
      <c r="A42" s="18">
        <v>39</v>
      </c>
      <c r="B42" s="19" t="s">
        <v>57</v>
      </c>
      <c r="C42" s="30">
        <v>567000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4282500</v>
      </c>
      <c r="L42" s="30">
        <v>3118500</v>
      </c>
      <c r="M42" s="30">
        <v>0</v>
      </c>
      <c r="N42" s="30">
        <v>0</v>
      </c>
      <c r="O42" s="30">
        <v>0</v>
      </c>
      <c r="P42" s="30">
        <v>0</v>
      </c>
      <c r="Q42" s="1"/>
    </row>
    <row r="43" spans="1:17" ht="39" customHeight="1" x14ac:dyDescent="0.35">
      <c r="A43" s="18">
        <v>40</v>
      </c>
      <c r="B43" s="19" t="s">
        <v>28</v>
      </c>
      <c r="C43" s="29">
        <v>0</v>
      </c>
      <c r="D43" s="30">
        <v>0</v>
      </c>
      <c r="E43" s="29">
        <v>2285500</v>
      </c>
      <c r="F43" s="29">
        <v>297000</v>
      </c>
      <c r="G43" s="29">
        <v>0</v>
      </c>
      <c r="H43" s="29">
        <v>0</v>
      </c>
      <c r="I43" s="30">
        <v>0</v>
      </c>
      <c r="J43" s="30">
        <v>0</v>
      </c>
      <c r="K43" s="29">
        <v>2295500</v>
      </c>
      <c r="L43" s="29">
        <v>0</v>
      </c>
      <c r="M43" s="30">
        <v>0</v>
      </c>
      <c r="N43" s="30">
        <v>0</v>
      </c>
      <c r="O43" s="30">
        <v>0</v>
      </c>
      <c r="P43" s="30">
        <v>0</v>
      </c>
      <c r="Q43" s="1"/>
    </row>
    <row r="44" spans="1:17" ht="39" customHeight="1" x14ac:dyDescent="0.35">
      <c r="A44" s="18">
        <v>41</v>
      </c>
      <c r="B44" s="19" t="s">
        <v>35</v>
      </c>
      <c r="C44" s="29">
        <v>497000</v>
      </c>
      <c r="D44" s="30">
        <v>0</v>
      </c>
      <c r="E44" s="29">
        <v>7105900</v>
      </c>
      <c r="F44" s="29">
        <v>27000</v>
      </c>
      <c r="G44" s="29">
        <v>0</v>
      </c>
      <c r="H44" s="29">
        <v>0</v>
      </c>
      <c r="I44" s="30">
        <v>27396242</v>
      </c>
      <c r="J44" s="30">
        <v>0</v>
      </c>
      <c r="K44" s="29">
        <v>5820500</v>
      </c>
      <c r="L44" s="29">
        <v>0</v>
      </c>
      <c r="M44" s="30">
        <v>0</v>
      </c>
      <c r="N44" s="30">
        <v>0</v>
      </c>
      <c r="O44" s="30">
        <v>0</v>
      </c>
      <c r="P44" s="30">
        <v>0</v>
      </c>
      <c r="Q44" s="1"/>
    </row>
    <row r="45" spans="1:17" ht="39" customHeight="1" x14ac:dyDescent="0.35">
      <c r="A45" s="18">
        <v>42</v>
      </c>
      <c r="B45" s="19" t="s">
        <v>65</v>
      </c>
      <c r="C45" s="29">
        <v>0</v>
      </c>
      <c r="D45" s="30">
        <v>0</v>
      </c>
      <c r="E45" s="29">
        <v>30671500</v>
      </c>
      <c r="F45" s="29">
        <v>0</v>
      </c>
      <c r="G45" s="29">
        <v>0</v>
      </c>
      <c r="H45" s="29">
        <v>0</v>
      </c>
      <c r="I45" s="30">
        <v>0</v>
      </c>
      <c r="J45" s="30">
        <v>0</v>
      </c>
      <c r="K45" s="29">
        <v>2650500</v>
      </c>
      <c r="L45" s="29">
        <v>0</v>
      </c>
      <c r="M45" s="30">
        <v>0</v>
      </c>
      <c r="N45" s="30">
        <v>0</v>
      </c>
      <c r="O45" s="30">
        <v>0</v>
      </c>
      <c r="P45" s="30">
        <v>0</v>
      </c>
      <c r="Q45" s="8"/>
    </row>
    <row r="46" spans="1:17" ht="39" customHeight="1" x14ac:dyDescent="0.35">
      <c r="A46" s="18">
        <v>43</v>
      </c>
      <c r="B46" s="19" t="s">
        <v>20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639520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25"/>
    </row>
    <row r="47" spans="1:17" ht="39" customHeight="1" x14ac:dyDescent="0.35">
      <c r="A47" s="18">
        <v>44</v>
      </c>
      <c r="B47" s="19" t="s">
        <v>21</v>
      </c>
      <c r="C47" s="29">
        <v>0</v>
      </c>
      <c r="D47" s="30">
        <v>0</v>
      </c>
      <c r="E47" s="29">
        <v>20445100</v>
      </c>
      <c r="F47" s="29">
        <v>0</v>
      </c>
      <c r="G47" s="29">
        <v>0</v>
      </c>
      <c r="H47" s="29">
        <v>0</v>
      </c>
      <c r="I47" s="30">
        <v>0</v>
      </c>
      <c r="J47" s="30">
        <v>0</v>
      </c>
      <c r="K47" s="29">
        <v>18240100</v>
      </c>
      <c r="L47" s="29">
        <v>11097000</v>
      </c>
      <c r="M47" s="30">
        <v>0</v>
      </c>
      <c r="N47" s="30">
        <v>0</v>
      </c>
      <c r="O47" s="30">
        <v>0</v>
      </c>
      <c r="P47" s="30">
        <v>0</v>
      </c>
      <c r="Q47" s="8"/>
    </row>
    <row r="48" spans="1:17" ht="39" customHeight="1" x14ac:dyDescent="0.35">
      <c r="A48" s="18">
        <v>45</v>
      </c>
      <c r="B48" s="19" t="s">
        <v>58</v>
      </c>
      <c r="C48" s="29">
        <v>0</v>
      </c>
      <c r="D48" s="30">
        <v>5790000</v>
      </c>
      <c r="E48" s="29">
        <v>2219500</v>
      </c>
      <c r="F48" s="29">
        <v>0</v>
      </c>
      <c r="G48" s="29">
        <v>0</v>
      </c>
      <c r="H48" s="29">
        <v>0</v>
      </c>
      <c r="I48" s="30">
        <v>0</v>
      </c>
      <c r="J48" s="30">
        <v>0</v>
      </c>
      <c r="K48" s="29">
        <v>301500</v>
      </c>
      <c r="L48" s="29">
        <v>0</v>
      </c>
      <c r="M48" s="30">
        <v>0</v>
      </c>
      <c r="N48" s="30">
        <v>0</v>
      </c>
      <c r="O48" s="30">
        <v>0</v>
      </c>
      <c r="P48" s="30">
        <v>0</v>
      </c>
      <c r="Q48" s="8"/>
    </row>
    <row r="49" spans="1:17" ht="39" customHeight="1" x14ac:dyDescent="0.35">
      <c r="A49" s="9"/>
      <c r="B49" s="10" t="s">
        <v>22</v>
      </c>
      <c r="C49" s="26">
        <v>15837500</v>
      </c>
      <c r="D49" s="26">
        <v>5790000</v>
      </c>
      <c r="E49" s="26">
        <v>511346850</v>
      </c>
      <c r="F49" s="26">
        <v>4383897</v>
      </c>
      <c r="G49" s="26">
        <v>810000</v>
      </c>
      <c r="H49" s="26">
        <v>2200500</v>
      </c>
      <c r="I49" s="26">
        <v>75077920</v>
      </c>
      <c r="J49" s="26">
        <v>0</v>
      </c>
      <c r="K49" s="26">
        <v>547239800</v>
      </c>
      <c r="L49" s="26">
        <v>18562500</v>
      </c>
      <c r="M49" s="26">
        <v>1509500</v>
      </c>
      <c r="N49" s="26">
        <v>86475700</v>
      </c>
      <c r="O49" s="26">
        <v>70617900</v>
      </c>
      <c r="P49" s="26">
        <v>12487434</v>
      </c>
      <c r="Q49" s="1"/>
    </row>
    <row r="50" spans="1:17" ht="44.25" customHeight="1" x14ac:dyDescent="0.35">
      <c r="A50" s="9"/>
      <c r="B50" s="19" t="s">
        <v>70</v>
      </c>
      <c r="C50" s="9"/>
      <c r="D50" s="9"/>
      <c r="E50" s="29">
        <v>125000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7" ht="45.75" customHeight="1" x14ac:dyDescent="0.35">
      <c r="A51" s="10"/>
      <c r="B51" s="10" t="s">
        <v>71</v>
      </c>
      <c r="C51" s="26">
        <v>15837500</v>
      </c>
      <c r="D51" s="26">
        <v>5790000</v>
      </c>
      <c r="E51" s="26">
        <v>511471850</v>
      </c>
      <c r="F51" s="26">
        <v>4383897</v>
      </c>
      <c r="G51" s="26">
        <v>810000</v>
      </c>
      <c r="H51" s="26">
        <v>2200500</v>
      </c>
      <c r="I51" s="26">
        <v>75077920</v>
      </c>
      <c r="J51" s="26">
        <v>0</v>
      </c>
      <c r="K51" s="26">
        <v>547239800</v>
      </c>
      <c r="L51" s="26">
        <v>18562500</v>
      </c>
      <c r="M51" s="26">
        <v>1509500</v>
      </c>
      <c r="N51" s="26">
        <v>86475700</v>
      </c>
      <c r="O51" s="26">
        <v>70617900</v>
      </c>
      <c r="P51" s="26">
        <v>12487434</v>
      </c>
    </row>
    <row r="52" spans="1:17" ht="23.25" x14ac:dyDescent="0.35">
      <c r="A52" s="11"/>
      <c r="B52" s="1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7" ht="25.5" customHeight="1" x14ac:dyDescent="0.25">
      <c r="B53" s="1"/>
      <c r="C53" s="1"/>
      <c r="D53" s="1"/>
      <c r="E53" s="12"/>
      <c r="F53" s="12"/>
      <c r="G53" s="1"/>
      <c r="H53" s="1"/>
      <c r="I53" s="12"/>
      <c r="J53" s="12"/>
      <c r="K53" s="12"/>
      <c r="L53" s="12"/>
      <c r="M53" s="1"/>
      <c r="N53" s="1"/>
      <c r="O53" s="1"/>
      <c r="P53" s="1"/>
      <c r="Q53" s="1"/>
    </row>
    <row r="54" spans="1:17" ht="56.25" customHeight="1" x14ac:dyDescent="0.25">
      <c r="B54" s="49" t="s">
        <v>23</v>
      </c>
      <c r="C54" s="6" t="s">
        <v>38</v>
      </c>
      <c r="D54" s="6" t="s">
        <v>39</v>
      </c>
      <c r="E54" s="6" t="s">
        <v>40</v>
      </c>
      <c r="F54" s="6" t="s">
        <v>41</v>
      </c>
      <c r="G54" s="6" t="s">
        <v>32</v>
      </c>
      <c r="H54" s="6" t="s">
        <v>2</v>
      </c>
      <c r="I54" s="6" t="s">
        <v>37</v>
      </c>
      <c r="J54" s="6" t="s">
        <v>36</v>
      </c>
      <c r="K54" s="6" t="s">
        <v>42</v>
      </c>
      <c r="L54" s="6" t="s">
        <v>3</v>
      </c>
      <c r="M54" s="6" t="s">
        <v>43</v>
      </c>
      <c r="N54" s="6" t="s">
        <v>44</v>
      </c>
      <c r="O54" s="6" t="s">
        <v>4</v>
      </c>
      <c r="P54" s="6" t="s">
        <v>5</v>
      </c>
      <c r="Q54" s="1"/>
    </row>
    <row r="55" spans="1:17" ht="37.5" customHeight="1" x14ac:dyDescent="0.35">
      <c r="B55" s="49"/>
      <c r="C55" s="10">
        <v>1009.08</v>
      </c>
      <c r="D55" s="10">
        <v>1009.08</v>
      </c>
      <c r="E55" s="10">
        <v>1183.43</v>
      </c>
      <c r="F55" s="10">
        <f>E55</f>
        <v>1183.43</v>
      </c>
      <c r="G55" s="33">
        <v>1324.5</v>
      </c>
      <c r="H55" s="10">
        <v>1240.5999999999999</v>
      </c>
      <c r="I55" s="10">
        <v>1000</v>
      </c>
      <c r="J55" s="10">
        <v>1000</v>
      </c>
      <c r="K55" s="33">
        <v>1324.5</v>
      </c>
      <c r="L55" s="33">
        <f>K55</f>
        <v>1324.5</v>
      </c>
      <c r="M55" s="10">
        <f>F55</f>
        <v>1183.43</v>
      </c>
      <c r="N55" s="10">
        <f>M55</f>
        <v>1183.43</v>
      </c>
      <c r="O55" s="33">
        <f>H55</f>
        <v>1240.5999999999999</v>
      </c>
      <c r="P55" s="10">
        <f>N55</f>
        <v>1183.43</v>
      </c>
      <c r="Q55" s="1"/>
    </row>
    <row r="56" spans="1:17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23.25" x14ac:dyDescent="0.35">
      <c r="B58" s="11" t="s">
        <v>24</v>
      </c>
      <c r="D58" s="1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69.75" x14ac:dyDescent="0.25">
      <c r="A59" s="5" t="s">
        <v>0</v>
      </c>
      <c r="B59" s="6" t="s">
        <v>1</v>
      </c>
      <c r="C59" s="6" t="s">
        <v>38</v>
      </c>
      <c r="D59" s="6" t="s">
        <v>39</v>
      </c>
      <c r="E59" s="6" t="s">
        <v>40</v>
      </c>
      <c r="F59" s="6" t="s">
        <v>41</v>
      </c>
      <c r="G59" s="6" t="s">
        <v>32</v>
      </c>
      <c r="H59" s="6" t="s">
        <v>2</v>
      </c>
      <c r="I59" s="6" t="s">
        <v>37</v>
      </c>
      <c r="J59" s="6" t="s">
        <v>36</v>
      </c>
      <c r="K59" s="6" t="s">
        <v>42</v>
      </c>
      <c r="L59" s="6" t="s">
        <v>3</v>
      </c>
      <c r="M59" s="6" t="s">
        <v>43</v>
      </c>
      <c r="N59" s="6" t="s">
        <v>44</v>
      </c>
      <c r="O59" s="6" t="s">
        <v>4</v>
      </c>
      <c r="P59" s="7" t="s">
        <v>5</v>
      </c>
      <c r="Q59" s="7" t="s">
        <v>31</v>
      </c>
    </row>
    <row r="60" spans="1:17" ht="39" customHeight="1" x14ac:dyDescent="0.35">
      <c r="A60" s="18">
        <v>1</v>
      </c>
      <c r="B60" s="19" t="s">
        <v>34</v>
      </c>
      <c r="C60" s="34">
        <v>11339.537004003647</v>
      </c>
      <c r="D60" s="34">
        <v>0</v>
      </c>
      <c r="E60" s="34">
        <v>6406.3780705238159</v>
      </c>
      <c r="F60" s="34">
        <v>0</v>
      </c>
      <c r="G60" s="34">
        <v>611.55152887882218</v>
      </c>
      <c r="H60" s="34">
        <v>0</v>
      </c>
      <c r="I60" s="37">
        <v>0</v>
      </c>
      <c r="J60" s="37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5">
        <v>18357.466603406287</v>
      </c>
    </row>
    <row r="61" spans="1:17" ht="39" customHeight="1" x14ac:dyDescent="0.35">
      <c r="A61" s="18">
        <v>2</v>
      </c>
      <c r="B61" s="19" t="s">
        <v>46</v>
      </c>
      <c r="C61" s="34">
        <v>0</v>
      </c>
      <c r="D61" s="34">
        <v>0</v>
      </c>
      <c r="E61" s="34">
        <v>22.815037644812111</v>
      </c>
      <c r="F61" s="34">
        <v>0</v>
      </c>
      <c r="G61" s="34">
        <v>0</v>
      </c>
      <c r="H61" s="34">
        <v>0</v>
      </c>
      <c r="I61" s="37">
        <v>6141.87</v>
      </c>
      <c r="J61" s="37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5">
        <v>6164.6850376448119</v>
      </c>
    </row>
    <row r="62" spans="1:17" ht="39" customHeight="1" x14ac:dyDescent="0.35">
      <c r="A62" s="18">
        <v>3</v>
      </c>
      <c r="B62" s="19" t="s">
        <v>47</v>
      </c>
      <c r="C62" s="34">
        <v>0</v>
      </c>
      <c r="D62" s="34">
        <v>0</v>
      </c>
      <c r="E62" s="34">
        <v>8621.5492255562222</v>
      </c>
      <c r="F62" s="34">
        <v>0</v>
      </c>
      <c r="G62" s="34">
        <v>0</v>
      </c>
      <c r="H62" s="34">
        <v>0</v>
      </c>
      <c r="I62" s="37">
        <v>0</v>
      </c>
      <c r="J62" s="37">
        <v>0</v>
      </c>
      <c r="K62" s="34">
        <v>8656.0966402415997</v>
      </c>
      <c r="L62" s="34">
        <v>0</v>
      </c>
      <c r="M62" s="34">
        <v>0</v>
      </c>
      <c r="N62" s="34">
        <v>51534.691532241028</v>
      </c>
      <c r="O62" s="34">
        <v>0</v>
      </c>
      <c r="P62" s="34">
        <v>1363.192584267764</v>
      </c>
      <c r="Q62" s="35">
        <v>70175.529982306616</v>
      </c>
    </row>
    <row r="63" spans="1:17" ht="39" customHeight="1" x14ac:dyDescent="0.35">
      <c r="A63" s="18">
        <v>4</v>
      </c>
      <c r="B63" s="19" t="s">
        <v>25</v>
      </c>
      <c r="C63" s="34">
        <v>0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7">
        <v>0</v>
      </c>
      <c r="J63" s="37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5">
        <v>0</v>
      </c>
    </row>
    <row r="64" spans="1:17" ht="39" customHeight="1" x14ac:dyDescent="0.35">
      <c r="A64" s="18">
        <v>5</v>
      </c>
      <c r="B64" s="19" t="s">
        <v>48</v>
      </c>
      <c r="C64" s="34">
        <v>0</v>
      </c>
      <c r="D64" s="34">
        <v>0</v>
      </c>
      <c r="E64" s="34">
        <v>19507.786687848034</v>
      </c>
      <c r="F64" s="34">
        <v>22.815037644812111</v>
      </c>
      <c r="G64" s="34">
        <v>0</v>
      </c>
      <c r="H64" s="34">
        <v>808.88279864581659</v>
      </c>
      <c r="I64" s="37">
        <v>3788.06</v>
      </c>
      <c r="J64" s="37">
        <v>0</v>
      </c>
      <c r="K64" s="34">
        <v>18832.427331068327</v>
      </c>
      <c r="L64" s="34">
        <v>0</v>
      </c>
      <c r="M64" s="34">
        <v>358.28059116297538</v>
      </c>
      <c r="N64" s="34">
        <v>0</v>
      </c>
      <c r="O64" s="34">
        <v>35353.861034983078</v>
      </c>
      <c r="P64" s="34">
        <v>0</v>
      </c>
      <c r="Q64" s="35">
        <v>78672.113481353052</v>
      </c>
    </row>
    <row r="65" spans="1:17" ht="39" customHeight="1" x14ac:dyDescent="0.35">
      <c r="A65" s="18">
        <v>6</v>
      </c>
      <c r="B65" s="19" t="s">
        <v>6</v>
      </c>
      <c r="C65" s="34">
        <v>0</v>
      </c>
      <c r="D65" s="34">
        <v>0</v>
      </c>
      <c r="E65" s="34">
        <v>29796.439164124618</v>
      </c>
      <c r="F65" s="34">
        <v>456.30075289624227</v>
      </c>
      <c r="G65" s="34">
        <v>0</v>
      </c>
      <c r="H65" s="34">
        <v>0</v>
      </c>
      <c r="I65" s="37">
        <v>3358.7159999999999</v>
      </c>
      <c r="J65" s="37">
        <v>0</v>
      </c>
      <c r="K65" s="34">
        <v>33342.393355983389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5">
        <v>66953.849273004249</v>
      </c>
    </row>
    <row r="66" spans="1:17" ht="39" customHeight="1" x14ac:dyDescent="0.35">
      <c r="A66" s="18">
        <v>7</v>
      </c>
      <c r="B66" s="19" t="s">
        <v>7</v>
      </c>
      <c r="C66" s="34">
        <v>0</v>
      </c>
      <c r="D66" s="34">
        <v>0</v>
      </c>
      <c r="E66" s="34">
        <v>20915.052009835814</v>
      </c>
      <c r="F66" s="34">
        <v>387.85563996180593</v>
      </c>
      <c r="G66" s="34">
        <v>0</v>
      </c>
      <c r="H66" s="34">
        <v>772.61002740609388</v>
      </c>
      <c r="I66" s="37">
        <v>0</v>
      </c>
      <c r="J66" s="37">
        <v>0</v>
      </c>
      <c r="K66" s="34">
        <v>30521.932804832013</v>
      </c>
      <c r="L66" s="34">
        <v>0</v>
      </c>
      <c r="M66" s="34">
        <v>72.247619208571692</v>
      </c>
      <c r="N66" s="34">
        <v>0</v>
      </c>
      <c r="O66" s="34">
        <v>3094.4704175399002</v>
      </c>
      <c r="P66" s="34">
        <v>0</v>
      </c>
      <c r="Q66" s="35">
        <v>55764.168518784201</v>
      </c>
    </row>
    <row r="67" spans="1:17" ht="39" customHeight="1" x14ac:dyDescent="0.35">
      <c r="A67" s="18">
        <v>8</v>
      </c>
      <c r="B67" s="19" t="s">
        <v>67</v>
      </c>
      <c r="C67" s="34">
        <v>0</v>
      </c>
      <c r="D67" s="34">
        <v>0</v>
      </c>
      <c r="E67" s="34">
        <v>57.037594112030284</v>
      </c>
      <c r="F67" s="34">
        <v>0</v>
      </c>
      <c r="G67" s="34">
        <v>0</v>
      </c>
      <c r="H67" s="34">
        <v>0</v>
      </c>
      <c r="I67" s="37">
        <v>0</v>
      </c>
      <c r="J67" s="37">
        <v>0</v>
      </c>
      <c r="K67" s="34">
        <v>788.22197055492643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5">
        <v>845.25956466695675</v>
      </c>
    </row>
    <row r="68" spans="1:17" ht="39" customHeight="1" x14ac:dyDescent="0.35">
      <c r="A68" s="18">
        <v>9</v>
      </c>
      <c r="B68" s="19" t="s">
        <v>8</v>
      </c>
      <c r="C68" s="34">
        <v>0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7">
        <v>0</v>
      </c>
      <c r="J68" s="37">
        <v>0</v>
      </c>
      <c r="K68" s="34">
        <v>285.39071347678367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5">
        <v>285.39071347678367</v>
      </c>
    </row>
    <row r="69" spans="1:17" ht="39" customHeight="1" x14ac:dyDescent="0.35">
      <c r="A69" s="18">
        <v>10</v>
      </c>
      <c r="B69" s="19" t="s">
        <v>9</v>
      </c>
      <c r="C69" s="34">
        <v>1882.9032385935702</v>
      </c>
      <c r="D69" s="34">
        <v>0</v>
      </c>
      <c r="E69" s="34">
        <v>37753.648293519684</v>
      </c>
      <c r="F69" s="34">
        <v>0</v>
      </c>
      <c r="G69" s="34">
        <v>0</v>
      </c>
      <c r="H69" s="34">
        <v>0</v>
      </c>
      <c r="I69" s="37">
        <v>0</v>
      </c>
      <c r="J69" s="37">
        <v>0</v>
      </c>
      <c r="K69" s="34">
        <v>42090.977727444319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5">
        <v>81727.529259557574</v>
      </c>
    </row>
    <row r="70" spans="1:17" ht="39" customHeight="1" x14ac:dyDescent="0.35">
      <c r="A70" s="18">
        <v>11</v>
      </c>
      <c r="B70" s="19" t="s">
        <v>26</v>
      </c>
      <c r="C70" s="34">
        <v>0</v>
      </c>
      <c r="D70" s="34">
        <v>0</v>
      </c>
      <c r="E70" s="34">
        <v>16054.350489678307</v>
      </c>
      <c r="F70" s="34">
        <v>0</v>
      </c>
      <c r="G70" s="34">
        <v>0</v>
      </c>
      <c r="H70" s="34">
        <v>0</v>
      </c>
      <c r="I70" s="37">
        <v>0</v>
      </c>
      <c r="J70" s="37">
        <v>0</v>
      </c>
      <c r="K70" s="34">
        <v>18583.691959229898</v>
      </c>
      <c r="L70" s="34">
        <v>1763.3069082672707</v>
      </c>
      <c r="M70" s="34">
        <v>0</v>
      </c>
      <c r="N70" s="34">
        <v>0</v>
      </c>
      <c r="O70" s="34">
        <v>0</v>
      </c>
      <c r="P70" s="34">
        <v>0</v>
      </c>
      <c r="Q70" s="35">
        <v>36401.349357175481</v>
      </c>
    </row>
    <row r="71" spans="1:17" ht="39" customHeight="1" x14ac:dyDescent="0.35">
      <c r="A71" s="18">
        <v>12</v>
      </c>
      <c r="B71" s="19" t="s">
        <v>10</v>
      </c>
      <c r="C71" s="34">
        <v>0</v>
      </c>
      <c r="D71" s="34">
        <v>0</v>
      </c>
      <c r="E71" s="34">
        <v>0</v>
      </c>
      <c r="F71" s="34">
        <v>0</v>
      </c>
      <c r="G71" s="34">
        <v>0</v>
      </c>
      <c r="H71" s="34">
        <v>0</v>
      </c>
      <c r="I71" s="37">
        <v>0</v>
      </c>
      <c r="J71" s="37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5">
        <v>0</v>
      </c>
    </row>
    <row r="72" spans="1:17" ht="39" customHeight="1" x14ac:dyDescent="0.35">
      <c r="A72" s="18">
        <v>13</v>
      </c>
      <c r="B72" s="19" t="s">
        <v>59</v>
      </c>
      <c r="C72" s="34">
        <v>963.25365679628965</v>
      </c>
      <c r="D72" s="34">
        <v>0</v>
      </c>
      <c r="E72" s="34">
        <v>4402.4572640544857</v>
      </c>
      <c r="F72" s="34">
        <v>0</v>
      </c>
      <c r="G72" s="34">
        <v>0</v>
      </c>
      <c r="H72" s="34">
        <v>0</v>
      </c>
      <c r="I72" s="37">
        <v>0</v>
      </c>
      <c r="J72" s="37">
        <v>0</v>
      </c>
      <c r="K72" s="34">
        <v>2630.8040770101925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5">
        <v>7996.5149978609679</v>
      </c>
    </row>
    <row r="73" spans="1:17" ht="39" customHeight="1" x14ac:dyDescent="0.35">
      <c r="A73" s="18">
        <v>14</v>
      </c>
      <c r="B73" s="19" t="s">
        <v>49</v>
      </c>
      <c r="C73" s="34">
        <v>0</v>
      </c>
      <c r="D73" s="34">
        <v>0</v>
      </c>
      <c r="E73" s="34">
        <v>212.09534995732741</v>
      </c>
      <c r="F73" s="34">
        <v>0</v>
      </c>
      <c r="G73" s="34">
        <v>0</v>
      </c>
      <c r="H73" s="34">
        <v>0</v>
      </c>
      <c r="I73" s="37">
        <v>0</v>
      </c>
      <c r="J73" s="37">
        <v>0</v>
      </c>
      <c r="K73" s="34">
        <v>1477.1611929029823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5">
        <v>1689.2565428603098</v>
      </c>
    </row>
    <row r="74" spans="1:17" ht="39" customHeight="1" x14ac:dyDescent="0.35">
      <c r="A74" s="18">
        <v>15</v>
      </c>
      <c r="B74" s="19" t="s">
        <v>11</v>
      </c>
      <c r="C74" s="34">
        <v>0</v>
      </c>
      <c r="D74" s="34">
        <v>0</v>
      </c>
      <c r="E74" s="34">
        <v>10278.681459824407</v>
      </c>
      <c r="F74" s="34">
        <v>22.815037644812111</v>
      </c>
      <c r="G74" s="34">
        <v>0</v>
      </c>
      <c r="H74" s="34">
        <v>0</v>
      </c>
      <c r="I74" s="37">
        <v>10763.94</v>
      </c>
      <c r="J74" s="37">
        <v>0</v>
      </c>
      <c r="K74" s="34">
        <v>10673.839184597962</v>
      </c>
      <c r="L74" s="34">
        <v>0</v>
      </c>
      <c r="M74" s="34">
        <v>845.00139425230043</v>
      </c>
      <c r="N74" s="34">
        <v>11981.697269800494</v>
      </c>
      <c r="O74" s="34">
        <v>4258.0203127518944</v>
      </c>
      <c r="P74" s="34">
        <v>0</v>
      </c>
      <c r="Q74" s="35">
        <v>48823.994658871874</v>
      </c>
    </row>
    <row r="75" spans="1:17" ht="39" customHeight="1" x14ac:dyDescent="0.35">
      <c r="A75" s="18">
        <v>16</v>
      </c>
      <c r="B75" s="19" t="s">
        <v>50</v>
      </c>
      <c r="C75" s="34">
        <v>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7">
        <v>4863.49</v>
      </c>
      <c r="J75" s="37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5">
        <v>4863.49</v>
      </c>
    </row>
    <row r="76" spans="1:17" ht="39" customHeight="1" x14ac:dyDescent="0.35">
      <c r="A76" s="18">
        <v>17</v>
      </c>
      <c r="B76" s="19" t="s">
        <v>12</v>
      </c>
      <c r="C76" s="34">
        <v>0</v>
      </c>
      <c r="D76" s="34">
        <v>0</v>
      </c>
      <c r="E76" s="34">
        <v>0</v>
      </c>
      <c r="F76" s="34">
        <v>0</v>
      </c>
      <c r="G76" s="34">
        <v>0</v>
      </c>
      <c r="H76" s="34">
        <v>0</v>
      </c>
      <c r="I76" s="37">
        <v>2033.38</v>
      </c>
      <c r="J76" s="37">
        <v>0</v>
      </c>
      <c r="K76" s="34">
        <v>1392.978482446206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5">
        <v>3426.3584824462059</v>
      </c>
    </row>
    <row r="77" spans="1:17" ht="39" customHeight="1" x14ac:dyDescent="0.35">
      <c r="A77" s="18">
        <v>18</v>
      </c>
      <c r="B77" s="19" t="s">
        <v>60</v>
      </c>
      <c r="C77" s="34">
        <v>0</v>
      </c>
      <c r="D77" s="34">
        <v>0</v>
      </c>
      <c r="E77" s="34">
        <v>1946.2917113813237</v>
      </c>
      <c r="F77" s="34">
        <v>463.90576544451295</v>
      </c>
      <c r="G77" s="34">
        <v>0</v>
      </c>
      <c r="H77" s="34">
        <v>0</v>
      </c>
      <c r="I77" s="37">
        <v>325.99799999999999</v>
      </c>
      <c r="J77" s="37">
        <v>0</v>
      </c>
      <c r="K77" s="34">
        <v>1669.6866742166856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5">
        <v>4405.8821510425223</v>
      </c>
    </row>
    <row r="78" spans="1:17" ht="39" customHeight="1" x14ac:dyDescent="0.35">
      <c r="A78" s="18">
        <v>19</v>
      </c>
      <c r="B78" s="19" t="s">
        <v>61</v>
      </c>
      <c r="C78" s="34">
        <v>0</v>
      </c>
      <c r="D78" s="34">
        <v>0</v>
      </c>
      <c r="E78" s="34">
        <v>81340.087711144719</v>
      </c>
      <c r="F78" s="34">
        <v>1301.2151120049348</v>
      </c>
      <c r="G78" s="34">
        <v>0</v>
      </c>
      <c r="H78" s="34">
        <v>43.527325487667262</v>
      </c>
      <c r="I78" s="37">
        <v>3753.8020000000001</v>
      </c>
      <c r="J78" s="37">
        <v>0</v>
      </c>
      <c r="K78" s="34">
        <v>97485.466213665539</v>
      </c>
      <c r="L78" s="34">
        <v>0</v>
      </c>
      <c r="M78" s="34">
        <v>0</v>
      </c>
      <c r="N78" s="34">
        <v>9555.6982669021399</v>
      </c>
      <c r="O78" s="34">
        <v>8183.2177978397558</v>
      </c>
      <c r="P78" s="34">
        <v>9188.706556365818</v>
      </c>
      <c r="Q78" s="35">
        <v>210851.7209834106</v>
      </c>
    </row>
    <row r="79" spans="1:17" ht="39" customHeight="1" x14ac:dyDescent="0.35">
      <c r="A79" s="18">
        <v>20</v>
      </c>
      <c r="B79" s="19" t="s">
        <v>51</v>
      </c>
      <c r="C79" s="34">
        <v>0</v>
      </c>
      <c r="D79" s="34">
        <v>0</v>
      </c>
      <c r="E79" s="34">
        <v>2973.9824070709715</v>
      </c>
      <c r="F79" s="34">
        <v>0</v>
      </c>
      <c r="G79" s="34">
        <v>0</v>
      </c>
      <c r="H79" s="34">
        <v>0</v>
      </c>
      <c r="I79" s="37">
        <v>0</v>
      </c>
      <c r="J79" s="37">
        <v>0</v>
      </c>
      <c r="K79" s="34">
        <v>1801.4345035862589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5">
        <v>4775.4169106572299</v>
      </c>
    </row>
    <row r="80" spans="1:17" ht="39" customHeight="1" x14ac:dyDescent="0.35">
      <c r="A80" s="18">
        <v>21</v>
      </c>
      <c r="B80" s="19" t="s">
        <v>62</v>
      </c>
      <c r="C80" s="34">
        <v>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7">
        <v>0</v>
      </c>
      <c r="J80" s="37">
        <v>0</v>
      </c>
      <c r="K80" s="34">
        <v>220.83805209513025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5">
        <v>220.83805209513025</v>
      </c>
    </row>
    <row r="81" spans="1:17" ht="39" customHeight="1" x14ac:dyDescent="0.35">
      <c r="A81" s="18">
        <v>22</v>
      </c>
      <c r="B81" s="22" t="s">
        <v>13</v>
      </c>
      <c r="C81" s="34">
        <v>0</v>
      </c>
      <c r="D81" s="34">
        <v>0</v>
      </c>
      <c r="E81" s="34">
        <v>64523.926214478248</v>
      </c>
      <c r="F81" s="34">
        <v>570.37594112030285</v>
      </c>
      <c r="G81" s="34">
        <v>0</v>
      </c>
      <c r="H81" s="34">
        <v>148.71836208286314</v>
      </c>
      <c r="I81" s="37">
        <v>608.19899999999996</v>
      </c>
      <c r="J81" s="37">
        <v>0</v>
      </c>
      <c r="K81" s="34">
        <v>44891.921479803699</v>
      </c>
      <c r="L81" s="34">
        <v>0</v>
      </c>
      <c r="M81" s="34">
        <v>0</v>
      </c>
      <c r="N81" s="34">
        <v>0</v>
      </c>
      <c r="O81" s="34">
        <v>6032.8067064323723</v>
      </c>
      <c r="P81" s="34">
        <v>0</v>
      </c>
      <c r="Q81" s="35">
        <v>116775.94770391748</v>
      </c>
    </row>
    <row r="82" spans="1:17" ht="39" customHeight="1" x14ac:dyDescent="0.35">
      <c r="A82" s="18">
        <v>23</v>
      </c>
      <c r="B82" s="22" t="s">
        <v>63</v>
      </c>
      <c r="C82" s="34">
        <v>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7">
        <v>0</v>
      </c>
      <c r="J82" s="37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5">
        <v>0</v>
      </c>
    </row>
    <row r="83" spans="1:17" ht="39" customHeight="1" x14ac:dyDescent="0.35">
      <c r="A83" s="18">
        <v>24</v>
      </c>
      <c r="B83" s="19" t="s">
        <v>33</v>
      </c>
      <c r="C83" s="34">
        <v>0</v>
      </c>
      <c r="D83" s="34">
        <v>0</v>
      </c>
      <c r="E83" s="34">
        <v>2438.1670229755878</v>
      </c>
      <c r="F83" s="34">
        <v>0</v>
      </c>
      <c r="G83" s="34">
        <v>0</v>
      </c>
      <c r="H83" s="34">
        <v>0</v>
      </c>
      <c r="I83" s="37">
        <v>0</v>
      </c>
      <c r="J83" s="37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5">
        <v>2438.1670229755878</v>
      </c>
    </row>
    <row r="84" spans="1:17" ht="39" customHeight="1" x14ac:dyDescent="0.35">
      <c r="A84" s="18">
        <v>25</v>
      </c>
      <c r="B84" s="19" t="s">
        <v>14</v>
      </c>
      <c r="C84" s="34">
        <v>0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7">
        <v>0</v>
      </c>
      <c r="J84" s="37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5">
        <v>0</v>
      </c>
    </row>
    <row r="85" spans="1:17" ht="39" customHeight="1" x14ac:dyDescent="0.35">
      <c r="A85" s="18">
        <v>26</v>
      </c>
      <c r="B85" s="19" t="s">
        <v>52</v>
      </c>
      <c r="C85" s="34">
        <v>454.86978237602568</v>
      </c>
      <c r="D85" s="34">
        <v>0</v>
      </c>
      <c r="E85" s="34">
        <v>44467.184370854207</v>
      </c>
      <c r="F85" s="34">
        <v>205.33533880330901</v>
      </c>
      <c r="G85" s="34">
        <v>0</v>
      </c>
      <c r="H85" s="34">
        <v>0</v>
      </c>
      <c r="I85" s="37">
        <v>573.21</v>
      </c>
      <c r="J85" s="37">
        <v>0</v>
      </c>
      <c r="K85" s="34">
        <v>37082.97470743677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5">
        <v>82783.574199470313</v>
      </c>
    </row>
    <row r="86" spans="1:17" ht="39" customHeight="1" x14ac:dyDescent="0.35">
      <c r="A86" s="18">
        <v>27</v>
      </c>
      <c r="B86" s="19" t="s">
        <v>64</v>
      </c>
      <c r="C86" s="34">
        <v>0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37">
        <v>584.73400000000004</v>
      </c>
      <c r="J86" s="37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5">
        <v>584.73400000000004</v>
      </c>
    </row>
    <row r="87" spans="1:17" ht="39" customHeight="1" x14ac:dyDescent="0.35">
      <c r="A87" s="18">
        <v>28</v>
      </c>
      <c r="B87" s="19" t="s">
        <v>45</v>
      </c>
      <c r="C87" s="34">
        <v>0</v>
      </c>
      <c r="D87" s="34">
        <v>0</v>
      </c>
      <c r="E87" s="34">
        <v>1996.3157939210598</v>
      </c>
      <c r="F87" s="34">
        <v>0</v>
      </c>
      <c r="G87" s="34">
        <v>0</v>
      </c>
      <c r="H87" s="34">
        <v>0</v>
      </c>
      <c r="I87" s="37">
        <v>6553.759</v>
      </c>
      <c r="J87" s="37">
        <v>0</v>
      </c>
      <c r="K87" s="34">
        <v>6151.9063797659492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5">
        <v>14701.981173687009</v>
      </c>
    </row>
    <row r="88" spans="1:17" ht="39" customHeight="1" x14ac:dyDescent="0.35">
      <c r="A88" s="18">
        <v>29</v>
      </c>
      <c r="B88" s="19" t="s">
        <v>27</v>
      </c>
      <c r="C88" s="34">
        <v>0</v>
      </c>
      <c r="D88" s="34">
        <v>0</v>
      </c>
      <c r="E88" s="34">
        <v>313.91801796472964</v>
      </c>
      <c r="F88" s="34">
        <v>0</v>
      </c>
      <c r="G88" s="34">
        <v>0</v>
      </c>
      <c r="H88" s="34">
        <v>0</v>
      </c>
      <c r="I88" s="37">
        <v>0</v>
      </c>
      <c r="J88" s="37">
        <v>0</v>
      </c>
      <c r="K88" s="34">
        <v>428.46357115892789</v>
      </c>
      <c r="L88" s="34">
        <v>1518.6862967157417</v>
      </c>
      <c r="M88" s="34">
        <v>0</v>
      </c>
      <c r="N88" s="34">
        <v>0</v>
      </c>
      <c r="O88" s="34">
        <v>0</v>
      </c>
      <c r="P88" s="34">
        <v>0</v>
      </c>
      <c r="Q88" s="35">
        <v>2261.0678858393994</v>
      </c>
    </row>
    <row r="89" spans="1:17" ht="39" customHeight="1" x14ac:dyDescent="0.35">
      <c r="A89" s="18">
        <v>30</v>
      </c>
      <c r="B89" s="19" t="s">
        <v>15</v>
      </c>
      <c r="C89" s="34">
        <v>0</v>
      </c>
      <c r="D89" s="34">
        <v>0</v>
      </c>
      <c r="E89" s="34">
        <v>1638.8802041523368</v>
      </c>
      <c r="F89" s="34">
        <v>0</v>
      </c>
      <c r="G89" s="34">
        <v>0</v>
      </c>
      <c r="H89" s="34">
        <v>0</v>
      </c>
      <c r="I89" s="37">
        <v>0</v>
      </c>
      <c r="J89" s="37">
        <v>0</v>
      </c>
      <c r="K89" s="34">
        <v>2830.1245753114381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5">
        <v>4469.0047794637749</v>
      </c>
    </row>
    <row r="90" spans="1:17" ht="39" customHeight="1" x14ac:dyDescent="0.35">
      <c r="A90" s="18">
        <v>31</v>
      </c>
      <c r="B90" s="19" t="s">
        <v>53</v>
      </c>
      <c r="C90" s="34">
        <v>0</v>
      </c>
      <c r="D90" s="34">
        <v>0</v>
      </c>
      <c r="E90" s="34">
        <v>0</v>
      </c>
      <c r="F90" s="34">
        <v>0</v>
      </c>
      <c r="G90" s="34">
        <v>0</v>
      </c>
      <c r="H90" s="34">
        <v>0</v>
      </c>
      <c r="I90" s="37">
        <v>0</v>
      </c>
      <c r="J90" s="37"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5">
        <v>0</v>
      </c>
    </row>
    <row r="91" spans="1:17" ht="39" customHeight="1" x14ac:dyDescent="0.35">
      <c r="A91" s="18">
        <v>32</v>
      </c>
      <c r="B91" s="19" t="s">
        <v>54</v>
      </c>
      <c r="C91" s="34">
        <v>0</v>
      </c>
      <c r="D91" s="34">
        <v>0</v>
      </c>
      <c r="E91" s="34">
        <v>4525.8274676153214</v>
      </c>
      <c r="F91" s="34">
        <v>0</v>
      </c>
      <c r="G91" s="34">
        <v>0</v>
      </c>
      <c r="H91" s="34">
        <v>0</v>
      </c>
      <c r="I91" s="37">
        <v>0</v>
      </c>
      <c r="J91" s="37">
        <v>0</v>
      </c>
      <c r="K91" s="34">
        <v>1776.1419403548509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5">
        <v>6301.9694079701721</v>
      </c>
    </row>
    <row r="92" spans="1:17" ht="39" customHeight="1" x14ac:dyDescent="0.35">
      <c r="A92" s="18">
        <v>33</v>
      </c>
      <c r="B92" s="19" t="s">
        <v>55</v>
      </c>
      <c r="C92" s="34">
        <v>0</v>
      </c>
      <c r="D92" s="34">
        <v>0</v>
      </c>
      <c r="E92" s="34">
        <v>4051.3591847426546</v>
      </c>
      <c r="F92" s="34">
        <v>0</v>
      </c>
      <c r="G92" s="34">
        <v>0</v>
      </c>
      <c r="H92" s="34">
        <v>0</v>
      </c>
      <c r="I92" s="37">
        <v>0</v>
      </c>
      <c r="J92" s="37">
        <v>0</v>
      </c>
      <c r="K92" s="34">
        <v>5126.8403171007931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5">
        <v>9178.1995018434482</v>
      </c>
    </row>
    <row r="93" spans="1:17" ht="39" customHeight="1" x14ac:dyDescent="0.35">
      <c r="A93" s="18">
        <v>34</v>
      </c>
      <c r="B93" s="19" t="s">
        <v>16</v>
      </c>
      <c r="C93" s="34">
        <v>0</v>
      </c>
      <c r="D93" s="34">
        <v>0</v>
      </c>
      <c r="E93" s="34">
        <v>5094.5134059471193</v>
      </c>
      <c r="F93" s="34">
        <v>0</v>
      </c>
      <c r="G93" s="34">
        <v>0</v>
      </c>
      <c r="H93" s="34">
        <v>0</v>
      </c>
      <c r="I93" s="37">
        <v>0</v>
      </c>
      <c r="J93" s="37">
        <v>0</v>
      </c>
      <c r="K93" s="34">
        <v>8213.6655341638361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5">
        <v>13308.178940110956</v>
      </c>
    </row>
    <row r="94" spans="1:17" ht="39" customHeight="1" x14ac:dyDescent="0.35">
      <c r="A94" s="18">
        <v>35</v>
      </c>
      <c r="B94" s="19" t="s">
        <v>17</v>
      </c>
      <c r="C94" s="34">
        <v>0</v>
      </c>
      <c r="D94" s="34">
        <v>0</v>
      </c>
      <c r="E94" s="34">
        <v>3781.2122390001941</v>
      </c>
      <c r="F94" s="34">
        <v>0</v>
      </c>
      <c r="G94" s="34">
        <v>0</v>
      </c>
      <c r="H94" s="34">
        <v>0</v>
      </c>
      <c r="I94" s="37">
        <v>0</v>
      </c>
      <c r="J94" s="37">
        <v>0</v>
      </c>
      <c r="K94" s="34">
        <v>3336.2778406946018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5">
        <v>7117.4900796947959</v>
      </c>
    </row>
    <row r="95" spans="1:17" ht="39" customHeight="1" x14ac:dyDescent="0.35">
      <c r="A95" s="18">
        <v>36</v>
      </c>
      <c r="B95" s="19" t="s">
        <v>56</v>
      </c>
      <c r="C95" s="34">
        <v>0</v>
      </c>
      <c r="D95" s="34">
        <v>0</v>
      </c>
      <c r="E95" s="34">
        <v>3096.9301099346812</v>
      </c>
      <c r="F95" s="34">
        <v>0</v>
      </c>
      <c r="G95" s="34">
        <v>0</v>
      </c>
      <c r="H95" s="34">
        <v>0</v>
      </c>
      <c r="I95" s="37">
        <v>3693</v>
      </c>
      <c r="J95" s="37">
        <v>0</v>
      </c>
      <c r="K95" s="34">
        <v>4609.5885239713098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5">
        <v>11399.518633905991</v>
      </c>
    </row>
    <row r="96" spans="1:17" ht="39" customHeight="1" x14ac:dyDescent="0.35">
      <c r="A96" s="18">
        <v>37</v>
      </c>
      <c r="B96" s="19" t="s">
        <v>18</v>
      </c>
      <c r="C96" s="34">
        <v>0</v>
      </c>
      <c r="D96" s="34">
        <v>0</v>
      </c>
      <c r="E96" s="34">
        <v>1285.2471206577491</v>
      </c>
      <c r="F96" s="34">
        <v>0</v>
      </c>
      <c r="G96" s="34">
        <v>0</v>
      </c>
      <c r="H96" s="34">
        <v>0</v>
      </c>
      <c r="I96" s="37">
        <v>0</v>
      </c>
      <c r="J96" s="37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5">
        <v>1285.2471206577491</v>
      </c>
    </row>
    <row r="97" spans="1:17" ht="39" customHeight="1" x14ac:dyDescent="0.35">
      <c r="A97" s="18">
        <v>38</v>
      </c>
      <c r="B97" s="19" t="s">
        <v>19</v>
      </c>
      <c r="C97" s="34">
        <v>0</v>
      </c>
      <c r="D97" s="34">
        <v>0</v>
      </c>
      <c r="E97" s="34">
        <v>1581.8426100403065</v>
      </c>
      <c r="F97" s="34">
        <v>0</v>
      </c>
      <c r="G97" s="34">
        <v>0</v>
      </c>
      <c r="H97" s="34">
        <v>0</v>
      </c>
      <c r="I97" s="37">
        <v>0</v>
      </c>
      <c r="J97" s="37">
        <v>0</v>
      </c>
      <c r="K97" s="34">
        <v>2904.8697621744054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5">
        <v>4486.7123722147116</v>
      </c>
    </row>
    <row r="98" spans="1:17" ht="39" customHeight="1" x14ac:dyDescent="0.35">
      <c r="A98" s="18">
        <v>39</v>
      </c>
      <c r="B98" s="19" t="s">
        <v>57</v>
      </c>
      <c r="C98" s="34">
        <v>561.89796646450225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7">
        <v>0</v>
      </c>
      <c r="J98" s="37">
        <v>0</v>
      </c>
      <c r="K98" s="34">
        <v>3233.295583238958</v>
      </c>
      <c r="L98" s="34">
        <v>2354.4733861834657</v>
      </c>
      <c r="M98" s="34">
        <v>0</v>
      </c>
      <c r="N98" s="34">
        <v>0</v>
      </c>
      <c r="O98" s="34">
        <v>0</v>
      </c>
      <c r="P98" s="34">
        <v>0</v>
      </c>
      <c r="Q98" s="35">
        <v>6149.6669358869258</v>
      </c>
    </row>
    <row r="99" spans="1:17" ht="39" customHeight="1" x14ac:dyDescent="0.35">
      <c r="A99" s="18">
        <v>40</v>
      </c>
      <c r="B99" s="19" t="s">
        <v>28</v>
      </c>
      <c r="C99" s="34">
        <v>0</v>
      </c>
      <c r="D99" s="34">
        <v>0</v>
      </c>
      <c r="E99" s="34">
        <v>1931.2506865636328</v>
      </c>
      <c r="F99" s="34">
        <v>250.96541409293323</v>
      </c>
      <c r="G99" s="34">
        <v>0</v>
      </c>
      <c r="H99" s="34">
        <v>0</v>
      </c>
      <c r="I99" s="37">
        <v>0</v>
      </c>
      <c r="J99" s="37">
        <v>0</v>
      </c>
      <c r="K99" s="34">
        <v>1733.1068327670819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5">
        <v>3915.322933423648</v>
      </c>
    </row>
    <row r="100" spans="1:17" ht="39" customHeight="1" x14ac:dyDescent="0.35">
      <c r="A100" s="18">
        <v>41</v>
      </c>
      <c r="B100" s="19" t="s">
        <v>35</v>
      </c>
      <c r="C100" s="34">
        <v>492.52784714789709</v>
      </c>
      <c r="D100" s="34">
        <v>0</v>
      </c>
      <c r="E100" s="34">
        <v>6004.495407417422</v>
      </c>
      <c r="F100" s="34">
        <v>22.815037644812111</v>
      </c>
      <c r="G100" s="34">
        <v>0</v>
      </c>
      <c r="H100" s="34">
        <v>0</v>
      </c>
      <c r="I100" s="37">
        <v>27396.241999999998</v>
      </c>
      <c r="J100" s="37">
        <v>0</v>
      </c>
      <c r="K100" s="34">
        <v>4394.4884862212157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5">
        <v>38310.568778431341</v>
      </c>
    </row>
    <row r="101" spans="1:17" ht="39" customHeight="1" x14ac:dyDescent="0.35">
      <c r="A101" s="18">
        <v>42</v>
      </c>
      <c r="B101" s="19" t="s">
        <v>65</v>
      </c>
      <c r="C101" s="34">
        <v>0</v>
      </c>
      <c r="D101" s="34">
        <v>0</v>
      </c>
      <c r="E101" s="34">
        <v>25917.460263809433</v>
      </c>
      <c r="F101" s="34">
        <v>0</v>
      </c>
      <c r="G101" s="34">
        <v>0</v>
      </c>
      <c r="H101" s="34">
        <v>0</v>
      </c>
      <c r="I101" s="37">
        <v>0</v>
      </c>
      <c r="J101" s="37">
        <v>0</v>
      </c>
      <c r="K101" s="34">
        <v>2001.1325028312572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5">
        <v>27918.59276664069</v>
      </c>
    </row>
    <row r="102" spans="1:17" ht="39" customHeight="1" x14ac:dyDescent="0.35">
      <c r="A102" s="18">
        <v>43</v>
      </c>
      <c r="B102" s="19" t="s">
        <v>20</v>
      </c>
      <c r="C102" s="34">
        <v>0</v>
      </c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37">
        <v>639.52</v>
      </c>
      <c r="J102" s="37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5">
        <v>639.52</v>
      </c>
    </row>
    <row r="103" spans="1:17" ht="39" customHeight="1" x14ac:dyDescent="0.35">
      <c r="A103" s="18">
        <v>44</v>
      </c>
      <c r="B103" s="19" t="s">
        <v>21</v>
      </c>
      <c r="C103" s="34">
        <v>0</v>
      </c>
      <c r="D103" s="34">
        <v>0</v>
      </c>
      <c r="E103" s="34">
        <v>17276.138005627708</v>
      </c>
      <c r="F103" s="34">
        <v>0</v>
      </c>
      <c r="G103" s="34">
        <v>0</v>
      </c>
      <c r="H103" s="34">
        <v>0</v>
      </c>
      <c r="I103" s="37">
        <v>0</v>
      </c>
      <c r="J103" s="37">
        <v>0</v>
      </c>
      <c r="K103" s="34">
        <v>13771.309928274821</v>
      </c>
      <c r="L103" s="34">
        <v>8378.2559456398649</v>
      </c>
      <c r="M103" s="34">
        <v>0</v>
      </c>
      <c r="N103" s="34">
        <v>0</v>
      </c>
      <c r="O103" s="34">
        <v>0</v>
      </c>
      <c r="P103" s="34">
        <v>0</v>
      </c>
      <c r="Q103" s="35">
        <v>39425.703879542394</v>
      </c>
    </row>
    <row r="104" spans="1:17" ht="39" customHeight="1" x14ac:dyDescent="0.35">
      <c r="A104" s="18">
        <v>45</v>
      </c>
      <c r="B104" s="19" t="s">
        <v>58</v>
      </c>
      <c r="C104" s="34">
        <v>0</v>
      </c>
      <c r="D104" s="34">
        <v>5737.899869187775</v>
      </c>
      <c r="E104" s="34">
        <v>1875.480594542981</v>
      </c>
      <c r="F104" s="34">
        <v>0</v>
      </c>
      <c r="G104" s="34">
        <v>0</v>
      </c>
      <c r="H104" s="34">
        <v>0</v>
      </c>
      <c r="I104" s="37">
        <v>0</v>
      </c>
      <c r="J104" s="37">
        <v>0</v>
      </c>
      <c r="K104" s="34">
        <v>227.63306908267271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5">
        <v>7841.0135328134284</v>
      </c>
    </row>
    <row r="105" spans="1:17" ht="39" customHeight="1" x14ac:dyDescent="0.3">
      <c r="B105" s="27" t="s">
        <v>22</v>
      </c>
      <c r="C105" s="36">
        <v>15694.989495381931</v>
      </c>
      <c r="D105" s="36">
        <v>5737.899869187775</v>
      </c>
      <c r="E105" s="36">
        <v>432088.80119652196</v>
      </c>
      <c r="F105" s="36">
        <v>3704.3990772584775</v>
      </c>
      <c r="G105" s="36">
        <v>611.55152887882218</v>
      </c>
      <c r="H105" s="36">
        <v>1773.7385136224409</v>
      </c>
      <c r="I105" s="36">
        <v>75077.919999999998</v>
      </c>
      <c r="J105" s="36">
        <v>0</v>
      </c>
      <c r="K105" s="36">
        <v>413167.08191770478</v>
      </c>
      <c r="L105" s="36">
        <v>14014.722536806343</v>
      </c>
      <c r="M105" s="36">
        <v>1275.5296046238475</v>
      </c>
      <c r="N105" s="36">
        <v>73072.087068943656</v>
      </c>
      <c r="O105" s="36">
        <v>56922.376269546992</v>
      </c>
      <c r="P105" s="36">
        <v>10551.899140633583</v>
      </c>
      <c r="Q105" s="36">
        <v>1103692.9962191109</v>
      </c>
    </row>
    <row r="106" spans="1:17" ht="35.25" customHeight="1" x14ac:dyDescent="0.35">
      <c r="A106" s="9"/>
      <c r="B106" s="19" t="s">
        <v>70</v>
      </c>
      <c r="C106" s="42">
        <v>0</v>
      </c>
      <c r="D106" s="43">
        <v>0</v>
      </c>
      <c r="E106" s="34">
        <v>105.62517428153755</v>
      </c>
      <c r="F106" s="42">
        <v>0</v>
      </c>
      <c r="G106" s="44">
        <v>0</v>
      </c>
      <c r="H106" s="42">
        <v>0</v>
      </c>
      <c r="I106" s="43">
        <v>0</v>
      </c>
      <c r="J106" s="43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0</v>
      </c>
      <c r="Q106" s="26">
        <v>105.62517428153755</v>
      </c>
    </row>
    <row r="107" spans="1:17" ht="35.25" customHeight="1" x14ac:dyDescent="0.35">
      <c r="A107" s="9"/>
      <c r="B107" s="10" t="s">
        <v>71</v>
      </c>
      <c r="C107" s="45">
        <f>C105+C106</f>
        <v>15694.989495381931</v>
      </c>
      <c r="D107" s="45">
        <f t="shared" ref="D107:Q107" si="0">D105+D106</f>
        <v>5737.899869187775</v>
      </c>
      <c r="E107" s="45">
        <f t="shared" si="0"/>
        <v>432194.4263708035</v>
      </c>
      <c r="F107" s="45">
        <f t="shared" si="0"/>
        <v>3704.3990772584775</v>
      </c>
      <c r="G107" s="45">
        <f t="shared" si="0"/>
        <v>611.55152887882218</v>
      </c>
      <c r="H107" s="45">
        <f t="shared" si="0"/>
        <v>1773.7385136224409</v>
      </c>
      <c r="I107" s="45">
        <f t="shared" si="0"/>
        <v>75077.919999999998</v>
      </c>
      <c r="J107" s="45">
        <f t="shared" si="0"/>
        <v>0</v>
      </c>
      <c r="K107" s="45">
        <f t="shared" si="0"/>
        <v>413167.08191770478</v>
      </c>
      <c r="L107" s="45">
        <f t="shared" si="0"/>
        <v>14014.722536806343</v>
      </c>
      <c r="M107" s="45">
        <f t="shared" si="0"/>
        <v>1275.5296046238475</v>
      </c>
      <c r="N107" s="45">
        <f t="shared" si="0"/>
        <v>73072.087068943656</v>
      </c>
      <c r="O107" s="45">
        <f t="shared" si="0"/>
        <v>56922.376269546992</v>
      </c>
      <c r="P107" s="45">
        <f t="shared" si="0"/>
        <v>10551.899140633583</v>
      </c>
      <c r="Q107" s="45">
        <f t="shared" si="0"/>
        <v>1103798.6213933926</v>
      </c>
    </row>
    <row r="108" spans="1:17" ht="33" customHeight="1" x14ac:dyDescent="0.25">
      <c r="B108" s="1"/>
      <c r="G108" s="1"/>
      <c r="H108" s="1"/>
      <c r="I108" s="1"/>
      <c r="J108" s="1"/>
      <c r="K108" s="1"/>
      <c r="L108" s="14"/>
      <c r="M108" s="1"/>
      <c r="N108" s="1"/>
      <c r="O108" s="1"/>
      <c r="P108" s="1"/>
      <c r="Q108" s="1"/>
    </row>
    <row r="109" spans="1:17" ht="29.25" customHeight="1" x14ac:dyDescent="0.3">
      <c r="B109" s="13" t="s">
        <v>29</v>
      </c>
      <c r="C109" s="50"/>
      <c r="D109" s="50"/>
      <c r="E109" s="50"/>
      <c r="F109" s="5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46.5" x14ac:dyDescent="0.25">
      <c r="A110" s="5" t="s">
        <v>0</v>
      </c>
      <c r="B110" s="6" t="s">
        <v>1</v>
      </c>
      <c r="C110" s="6" t="s">
        <v>38</v>
      </c>
      <c r="D110" s="6" t="s">
        <v>39</v>
      </c>
      <c r="E110" s="6" t="s">
        <v>40</v>
      </c>
      <c r="F110" s="6" t="s">
        <v>41</v>
      </c>
      <c r="G110" s="6" t="s">
        <v>32</v>
      </c>
      <c r="H110" s="6" t="s">
        <v>2</v>
      </c>
      <c r="I110" s="6" t="s">
        <v>37</v>
      </c>
      <c r="J110" s="6" t="s">
        <v>36</v>
      </c>
      <c r="K110" s="6" t="s">
        <v>42</v>
      </c>
      <c r="L110" s="6" t="s">
        <v>3</v>
      </c>
      <c r="M110" s="6" t="s">
        <v>43</v>
      </c>
      <c r="N110" s="6" t="s">
        <v>44</v>
      </c>
      <c r="O110" s="6" t="s">
        <v>4</v>
      </c>
      <c r="P110" s="7" t="s">
        <v>5</v>
      </c>
      <c r="Q110" s="7" t="s">
        <v>31</v>
      </c>
    </row>
    <row r="111" spans="1:17" ht="39" customHeight="1" x14ac:dyDescent="0.35">
      <c r="A111" s="18">
        <v>1</v>
      </c>
      <c r="B111" s="19" t="s">
        <v>34</v>
      </c>
      <c r="C111" s="46">
        <v>0.72249408050513031</v>
      </c>
      <c r="D111" s="46">
        <v>0</v>
      </c>
      <c r="E111" s="46">
        <v>1.482290765366657E-2</v>
      </c>
      <c r="F111" s="46">
        <v>0</v>
      </c>
      <c r="G111" s="46">
        <v>1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1.6631173701080124E-2</v>
      </c>
    </row>
    <row r="112" spans="1:17" ht="39" customHeight="1" x14ac:dyDescent="0.35">
      <c r="A112" s="18">
        <v>2</v>
      </c>
      <c r="B112" s="19" t="s">
        <v>46</v>
      </c>
      <c r="C112" s="46">
        <v>0</v>
      </c>
      <c r="D112" s="46">
        <v>0</v>
      </c>
      <c r="E112" s="46">
        <v>5.2788828945327097E-5</v>
      </c>
      <c r="F112" s="46">
        <v>0</v>
      </c>
      <c r="G112" s="46">
        <v>0</v>
      </c>
      <c r="H112" s="46">
        <v>0</v>
      </c>
      <c r="I112" s="46">
        <v>8.1806608387659116E-2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5.584972583008622E-3</v>
      </c>
    </row>
    <row r="113" spans="1:17" ht="39" customHeight="1" x14ac:dyDescent="0.35">
      <c r="A113" s="18">
        <v>3</v>
      </c>
      <c r="B113" s="19" t="s">
        <v>47</v>
      </c>
      <c r="C113" s="46">
        <v>0</v>
      </c>
      <c r="D113" s="46">
        <v>0</v>
      </c>
      <c r="E113" s="46">
        <v>1.9948311915895273E-2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2.0950596064102062E-2</v>
      </c>
      <c r="L113" s="46">
        <v>0</v>
      </c>
      <c r="M113" s="46">
        <v>0</v>
      </c>
      <c r="N113" s="46">
        <v>0.70525824017614203</v>
      </c>
      <c r="O113" s="46">
        <v>0</v>
      </c>
      <c r="P113" s="46">
        <v>0.12918931143099535</v>
      </c>
      <c r="Q113" s="47">
        <v>6.3576388502569206E-2</v>
      </c>
    </row>
    <row r="114" spans="1:17" ht="39" customHeight="1" x14ac:dyDescent="0.35">
      <c r="A114" s="18">
        <v>4</v>
      </c>
      <c r="B114" s="19" t="s">
        <v>25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0</v>
      </c>
      <c r="N114" s="46">
        <v>0</v>
      </c>
      <c r="O114" s="46">
        <v>0</v>
      </c>
      <c r="P114" s="46">
        <v>0</v>
      </c>
      <c r="Q114" s="47">
        <v>0</v>
      </c>
    </row>
    <row r="115" spans="1:17" ht="39" customHeight="1" x14ac:dyDescent="0.35">
      <c r="A115" s="18">
        <v>5</v>
      </c>
      <c r="B115" s="19" t="s">
        <v>48</v>
      </c>
      <c r="C115" s="46">
        <v>0</v>
      </c>
      <c r="D115" s="46">
        <v>0</v>
      </c>
      <c r="E115" s="46">
        <v>4.5136599404248738E-2</v>
      </c>
      <c r="F115" s="46">
        <v>6.1589038246108417E-3</v>
      </c>
      <c r="G115" s="46">
        <v>0</v>
      </c>
      <c r="H115" s="46">
        <v>0.45603271983640081</v>
      </c>
      <c r="I115" s="46">
        <v>5.0455047236258009E-2</v>
      </c>
      <c r="J115" s="46">
        <v>0</v>
      </c>
      <c r="K115" s="46">
        <v>4.5580657693391452E-2</v>
      </c>
      <c r="L115" s="46">
        <v>0</v>
      </c>
      <c r="M115" s="46">
        <v>0.28088771116263661</v>
      </c>
      <c r="N115" s="46">
        <v>0</v>
      </c>
      <c r="O115" s="46">
        <v>0.62108898735306495</v>
      </c>
      <c r="P115" s="46">
        <v>0</v>
      </c>
      <c r="Q115" s="47">
        <v>7.1273973310494287E-2</v>
      </c>
    </row>
    <row r="116" spans="1:17" ht="39" customHeight="1" x14ac:dyDescent="0.35">
      <c r="A116" s="18">
        <v>6</v>
      </c>
      <c r="B116" s="19" t="s">
        <v>6</v>
      </c>
      <c r="C116" s="46">
        <v>0</v>
      </c>
      <c r="D116" s="46">
        <v>0</v>
      </c>
      <c r="E116" s="46">
        <v>6.8942210602597184E-2</v>
      </c>
      <c r="F116" s="46">
        <v>0.12317807649221685</v>
      </c>
      <c r="G116" s="46">
        <v>0</v>
      </c>
      <c r="H116" s="46">
        <v>0</v>
      </c>
      <c r="I116" s="46">
        <v>4.4736401860893324E-2</v>
      </c>
      <c r="J116" s="46">
        <v>0</v>
      </c>
      <c r="K116" s="46">
        <v>8.0699539763007005E-2</v>
      </c>
      <c r="L116" s="46">
        <v>0</v>
      </c>
      <c r="M116" s="46">
        <v>0</v>
      </c>
      <c r="N116" s="46">
        <v>0</v>
      </c>
      <c r="O116" s="46">
        <v>0</v>
      </c>
      <c r="P116" s="46">
        <v>0</v>
      </c>
      <c r="Q116" s="47">
        <v>6.0657667055684768E-2</v>
      </c>
    </row>
    <row r="117" spans="1:17" ht="39" customHeight="1" x14ac:dyDescent="0.35">
      <c r="A117" s="18">
        <v>7</v>
      </c>
      <c r="B117" s="19" t="s">
        <v>7</v>
      </c>
      <c r="C117" s="46">
        <v>0</v>
      </c>
      <c r="D117" s="46">
        <v>0</v>
      </c>
      <c r="E117" s="46">
        <v>4.8392692579269023E-2</v>
      </c>
      <c r="F117" s="46">
        <v>0.10470136501838433</v>
      </c>
      <c r="G117" s="46">
        <v>0</v>
      </c>
      <c r="H117" s="46">
        <v>0.43558282208588955</v>
      </c>
      <c r="I117" s="46">
        <v>0</v>
      </c>
      <c r="J117" s="46">
        <v>0</v>
      </c>
      <c r="K117" s="46">
        <v>7.3873099142277299E-2</v>
      </c>
      <c r="L117" s="46">
        <v>0</v>
      </c>
      <c r="M117" s="46">
        <v>5.6641271944352437E-2</v>
      </c>
      <c r="N117" s="46">
        <v>0</v>
      </c>
      <c r="O117" s="46">
        <v>5.4362987287925588E-2</v>
      </c>
      <c r="P117" s="46">
        <v>0</v>
      </c>
      <c r="Q117" s="47">
        <v>5.0520237512518072E-2</v>
      </c>
    </row>
    <row r="118" spans="1:17" ht="39" customHeight="1" x14ac:dyDescent="0.35">
      <c r="A118" s="18">
        <v>8</v>
      </c>
      <c r="B118" s="19" t="s">
        <v>67</v>
      </c>
      <c r="C118" s="46">
        <v>0</v>
      </c>
      <c r="D118" s="46">
        <v>0</v>
      </c>
      <c r="E118" s="46">
        <v>1.3197207236331776E-4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1.9077559782749722E-3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7">
        <v>7.6577334695339069E-4</v>
      </c>
    </row>
    <row r="119" spans="1:17" ht="39" customHeight="1" x14ac:dyDescent="0.35">
      <c r="A119" s="18">
        <v>9</v>
      </c>
      <c r="B119" s="19" t="s">
        <v>8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6.9073923351335189E-4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2.5855324326870197E-4</v>
      </c>
    </row>
    <row r="120" spans="1:17" ht="39" customHeight="1" x14ac:dyDescent="0.35">
      <c r="A120" s="18">
        <v>10</v>
      </c>
      <c r="B120" s="19" t="s">
        <v>9</v>
      </c>
      <c r="C120" s="46">
        <v>0.11996842936069455</v>
      </c>
      <c r="D120" s="46">
        <v>0</v>
      </c>
      <c r="E120" s="46">
        <v>8.7353390025277047E-2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0.10187398650463654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7.4042064988618955E-2</v>
      </c>
    </row>
    <row r="121" spans="1:17" ht="39" customHeight="1" x14ac:dyDescent="0.35">
      <c r="A121" s="18">
        <v>11</v>
      </c>
      <c r="B121" s="19" t="s">
        <v>26</v>
      </c>
      <c r="C121" s="46">
        <v>0</v>
      </c>
      <c r="D121" s="46">
        <v>0</v>
      </c>
      <c r="E121" s="46">
        <v>3.7146130329557728E-2</v>
      </c>
      <c r="F121" s="46">
        <v>0</v>
      </c>
      <c r="G121" s="46">
        <v>0</v>
      </c>
      <c r="H121" s="46">
        <v>0</v>
      </c>
      <c r="I121" s="46">
        <v>0</v>
      </c>
      <c r="J121" s="46">
        <v>0</v>
      </c>
      <c r="K121" s="46">
        <v>4.4978636422277771E-2</v>
      </c>
      <c r="L121" s="46">
        <v>0.12581818181818183</v>
      </c>
      <c r="M121" s="46">
        <v>0</v>
      </c>
      <c r="N121" s="46">
        <v>0</v>
      </c>
      <c r="O121" s="46">
        <v>0</v>
      </c>
      <c r="P121" s="46">
        <v>0</v>
      </c>
      <c r="Q121" s="47">
        <v>3.2978252238822177E-2</v>
      </c>
    </row>
    <row r="122" spans="1:17" ht="39" customHeight="1" x14ac:dyDescent="0.35">
      <c r="A122" s="18">
        <v>12</v>
      </c>
      <c r="B122" s="19" t="s">
        <v>10</v>
      </c>
      <c r="C122" s="46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0</v>
      </c>
      <c r="L122" s="46">
        <v>0</v>
      </c>
      <c r="M122" s="46">
        <v>0</v>
      </c>
      <c r="N122" s="46">
        <v>0</v>
      </c>
      <c r="O122" s="46">
        <v>0</v>
      </c>
      <c r="P122" s="46">
        <v>0</v>
      </c>
      <c r="Q122" s="47">
        <v>0</v>
      </c>
    </row>
    <row r="123" spans="1:17" ht="39" customHeight="1" x14ac:dyDescent="0.35">
      <c r="A123" s="18">
        <v>13</v>
      </c>
      <c r="B123" s="19" t="s">
        <v>59</v>
      </c>
      <c r="C123" s="46">
        <v>6.1373322809786898E-2</v>
      </c>
      <c r="D123" s="46">
        <v>0</v>
      </c>
      <c r="E123" s="46">
        <v>1.0186288844635341E-2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6.3674096803631609E-3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7.2445415702426571E-3</v>
      </c>
    </row>
    <row r="124" spans="1:17" ht="39" customHeight="1" x14ac:dyDescent="0.35">
      <c r="A124" s="18">
        <v>14</v>
      </c>
      <c r="B124" s="19" t="s">
        <v>49</v>
      </c>
      <c r="C124" s="46">
        <v>0</v>
      </c>
      <c r="D124" s="46">
        <v>0</v>
      </c>
      <c r="E124" s="46">
        <v>4.9074059501026299E-4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3.5752151067959606E-3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1.5304028380900294E-3</v>
      </c>
    </row>
    <row r="125" spans="1:17" ht="39" customHeight="1" x14ac:dyDescent="0.35">
      <c r="A125" s="18">
        <v>15</v>
      </c>
      <c r="B125" s="19" t="s">
        <v>11</v>
      </c>
      <c r="C125" s="46">
        <v>0</v>
      </c>
      <c r="D125" s="46">
        <v>0</v>
      </c>
      <c r="E125" s="46">
        <v>2.378254052495753E-2</v>
      </c>
      <c r="F125" s="46">
        <v>6.1589038246108417E-3</v>
      </c>
      <c r="G125" s="46">
        <v>0</v>
      </c>
      <c r="H125" s="46">
        <v>0</v>
      </c>
      <c r="I125" s="46">
        <v>0.14337024787047911</v>
      </c>
      <c r="J125" s="46">
        <v>0</v>
      </c>
      <c r="K125" s="46">
        <v>2.5834195539140247E-2</v>
      </c>
      <c r="L125" s="46">
        <v>0</v>
      </c>
      <c r="M125" s="46">
        <v>0.66247101689301091</v>
      </c>
      <c r="N125" s="46">
        <v>0.1639709189980538</v>
      </c>
      <c r="O125" s="46">
        <v>7.4803980293948136E-2</v>
      </c>
      <c r="P125" s="46">
        <v>0</v>
      </c>
      <c r="Q125" s="47">
        <v>4.4232701248746224E-2</v>
      </c>
    </row>
    <row r="126" spans="1:17" ht="39" customHeight="1" x14ac:dyDescent="0.35">
      <c r="A126" s="18">
        <v>16</v>
      </c>
      <c r="B126" s="19" t="s">
        <v>50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6.4779232029869765E-2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4.406138860601691E-3</v>
      </c>
    </row>
    <row r="127" spans="1:17" ht="39" customHeight="1" x14ac:dyDescent="0.35">
      <c r="A127" s="18">
        <v>17</v>
      </c>
      <c r="B127" s="19" t="s">
        <v>12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2.7083595283406894E-2</v>
      </c>
      <c r="J127" s="46">
        <v>0</v>
      </c>
      <c r="K127" s="46">
        <v>3.3714653064342175E-3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47">
        <v>3.1041518045392229E-3</v>
      </c>
    </row>
    <row r="128" spans="1:17" ht="39" customHeight="1" x14ac:dyDescent="0.35">
      <c r="A128" s="18">
        <v>18</v>
      </c>
      <c r="B128" s="19" t="s">
        <v>60</v>
      </c>
      <c r="C128" s="46">
        <v>0</v>
      </c>
      <c r="D128" s="46">
        <v>0</v>
      </c>
      <c r="E128" s="46">
        <v>4.5032781373989597E-3</v>
      </c>
      <c r="F128" s="46">
        <v>0.1252310444337538</v>
      </c>
      <c r="G128" s="46">
        <v>0</v>
      </c>
      <c r="H128" s="46">
        <v>0</v>
      </c>
      <c r="I128" s="46">
        <v>4.3421288176337331E-3</v>
      </c>
      <c r="J128" s="46">
        <v>0</v>
      </c>
      <c r="K128" s="46">
        <v>4.0411899865470313E-3</v>
      </c>
      <c r="L128" s="46">
        <v>0</v>
      </c>
      <c r="M128" s="46">
        <v>0</v>
      </c>
      <c r="N128" s="46">
        <v>0</v>
      </c>
      <c r="O128" s="46">
        <v>0</v>
      </c>
      <c r="P128" s="46">
        <v>0</v>
      </c>
      <c r="Q128" s="47">
        <v>3.9915633754649084E-3</v>
      </c>
    </row>
    <row r="129" spans="1:17" ht="39" customHeight="1" x14ac:dyDescent="0.35">
      <c r="A129" s="18">
        <v>19</v>
      </c>
      <c r="B129" s="19" t="s">
        <v>61</v>
      </c>
      <c r="C129" s="46">
        <v>0</v>
      </c>
      <c r="D129" s="46">
        <v>0</v>
      </c>
      <c r="E129" s="46">
        <v>0.18820253744169887</v>
      </c>
      <c r="F129" s="46">
        <v>0.35126213047432453</v>
      </c>
      <c r="G129" s="46">
        <v>0</v>
      </c>
      <c r="H129" s="46">
        <v>2.4539877300613498E-2</v>
      </c>
      <c r="I129" s="46">
        <v>4.9998747967445023E-2</v>
      </c>
      <c r="J129" s="46">
        <v>0</v>
      </c>
      <c r="K129" s="46">
        <v>0.23594683720007209</v>
      </c>
      <c r="L129" s="46">
        <v>0</v>
      </c>
      <c r="M129" s="46">
        <v>0</v>
      </c>
      <c r="N129" s="46">
        <v>0.13077084082580426</v>
      </c>
      <c r="O129" s="46">
        <v>0.14376100110595191</v>
      </c>
      <c r="P129" s="46">
        <v>0.87081068856900457</v>
      </c>
      <c r="Q129" s="47">
        <v>0.1910237219876571</v>
      </c>
    </row>
    <row r="130" spans="1:17" ht="39" customHeight="1" x14ac:dyDescent="0.35">
      <c r="A130" s="18">
        <v>20</v>
      </c>
      <c r="B130" s="19" t="s">
        <v>51</v>
      </c>
      <c r="C130" s="46">
        <v>0</v>
      </c>
      <c r="D130" s="46">
        <v>0</v>
      </c>
      <c r="E130" s="46">
        <v>6.8811216101140266E-3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4.360062992494332E-3</v>
      </c>
      <c r="L130" s="46">
        <v>0</v>
      </c>
      <c r="M130" s="46">
        <v>0</v>
      </c>
      <c r="N130" s="46">
        <v>0</v>
      </c>
      <c r="O130" s="46">
        <v>0</v>
      </c>
      <c r="P130" s="46">
        <v>0</v>
      </c>
      <c r="Q130" s="47">
        <v>4.3263479570475718E-3</v>
      </c>
    </row>
    <row r="131" spans="1:17" ht="39" customHeight="1" x14ac:dyDescent="0.35">
      <c r="A131" s="18">
        <v>21</v>
      </c>
      <c r="B131" s="19" t="s">
        <v>62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5.3450059736152237E-4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7">
        <v>2.0007096205316226E-4</v>
      </c>
    </row>
    <row r="132" spans="1:17" ht="39" customHeight="1" x14ac:dyDescent="0.35">
      <c r="A132" s="18">
        <v>22</v>
      </c>
      <c r="B132" s="22" t="s">
        <v>13</v>
      </c>
      <c r="C132" s="46">
        <v>0</v>
      </c>
      <c r="D132" s="46">
        <v>0</v>
      </c>
      <c r="E132" s="46">
        <v>0.14929374901082043</v>
      </c>
      <c r="F132" s="46">
        <v>0.15397259561527107</v>
      </c>
      <c r="G132" s="46">
        <v>0</v>
      </c>
      <c r="H132" s="46">
        <v>8.3844580777096112E-2</v>
      </c>
      <c r="I132" s="46">
        <v>8.1009037011147873E-3</v>
      </c>
      <c r="J132" s="46">
        <v>0</v>
      </c>
      <c r="K132" s="46">
        <v>0.10865319006402678</v>
      </c>
      <c r="L132" s="46">
        <v>0</v>
      </c>
      <c r="M132" s="46">
        <v>0</v>
      </c>
      <c r="N132" s="46">
        <v>0</v>
      </c>
      <c r="O132" s="46">
        <v>0.10598304395910954</v>
      </c>
      <c r="P132" s="46">
        <v>0</v>
      </c>
      <c r="Q132" s="47">
        <v>0.10579461274965542</v>
      </c>
    </row>
    <row r="133" spans="1:17" ht="39" customHeight="1" x14ac:dyDescent="0.35">
      <c r="A133" s="18">
        <v>23</v>
      </c>
      <c r="B133" s="22" t="s">
        <v>63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7">
        <v>0</v>
      </c>
    </row>
    <row r="134" spans="1:17" ht="39" customHeight="1" x14ac:dyDescent="0.35">
      <c r="A134" s="18">
        <v>24</v>
      </c>
      <c r="B134" s="19" t="s">
        <v>33</v>
      </c>
      <c r="C134" s="46">
        <v>0</v>
      </c>
      <c r="D134" s="46">
        <v>0</v>
      </c>
      <c r="E134" s="46">
        <v>5.641366186623956E-3</v>
      </c>
      <c r="F134" s="46">
        <v>0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46">
        <v>0</v>
      </c>
      <c r="Q134" s="47">
        <v>2.2088875413684974E-3</v>
      </c>
    </row>
    <row r="135" spans="1:17" ht="39" customHeight="1" x14ac:dyDescent="0.35">
      <c r="A135" s="18">
        <v>25</v>
      </c>
      <c r="B135" s="19" t="s">
        <v>14</v>
      </c>
      <c r="C135" s="46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46">
        <v>0</v>
      </c>
      <c r="Q135" s="47">
        <v>0</v>
      </c>
    </row>
    <row r="136" spans="1:17" ht="39" customHeight="1" x14ac:dyDescent="0.35">
      <c r="A136" s="18">
        <v>26</v>
      </c>
      <c r="B136" s="19" t="s">
        <v>52</v>
      </c>
      <c r="C136" s="46">
        <v>2.8981846882399371E-2</v>
      </c>
      <c r="D136" s="46">
        <v>0</v>
      </c>
      <c r="E136" s="46">
        <v>0.10288699172789274</v>
      </c>
      <c r="F136" s="46">
        <v>5.5430134421497579E-2</v>
      </c>
      <c r="G136" s="46">
        <v>0</v>
      </c>
      <c r="H136" s="46">
        <v>0</v>
      </c>
      <c r="I136" s="46">
        <v>7.6348678812625612E-3</v>
      </c>
      <c r="J136" s="46">
        <v>0</v>
      </c>
      <c r="K136" s="46">
        <v>8.9752974838452904E-2</v>
      </c>
      <c r="L136" s="46">
        <v>0</v>
      </c>
      <c r="M136" s="46">
        <v>0</v>
      </c>
      <c r="N136" s="46">
        <v>0</v>
      </c>
      <c r="O136" s="46">
        <v>0</v>
      </c>
      <c r="P136" s="46">
        <v>0</v>
      </c>
      <c r="Q136" s="47">
        <v>7.4998801950819205E-2</v>
      </c>
    </row>
    <row r="137" spans="1:17" ht="39" customHeight="1" x14ac:dyDescent="0.35">
      <c r="A137" s="18">
        <v>27</v>
      </c>
      <c r="B137" s="19" t="s">
        <v>64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7.7883617447047021E-3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46">
        <v>0</v>
      </c>
      <c r="Q137" s="47">
        <v>5.2974699249203126E-4</v>
      </c>
    </row>
    <row r="138" spans="1:17" ht="39" customHeight="1" x14ac:dyDescent="0.35">
      <c r="A138" s="18">
        <v>28</v>
      </c>
      <c r="B138" s="19" t="s">
        <v>45</v>
      </c>
      <c r="C138" s="46">
        <v>0</v>
      </c>
      <c r="D138" s="46">
        <v>0</v>
      </c>
      <c r="E138" s="46">
        <v>4.6190225327161208E-3</v>
      </c>
      <c r="F138" s="46">
        <v>0</v>
      </c>
      <c r="G138" s="46">
        <v>0</v>
      </c>
      <c r="H138" s="46">
        <v>0</v>
      </c>
      <c r="I138" s="46">
        <v>8.7292761973160687E-2</v>
      </c>
      <c r="J138" s="46">
        <v>0</v>
      </c>
      <c r="K138" s="46">
        <v>1.4889633392892841E-2</v>
      </c>
      <c r="L138" s="46">
        <v>0</v>
      </c>
      <c r="M138" s="46">
        <v>0</v>
      </c>
      <c r="N138" s="46">
        <v>0</v>
      </c>
      <c r="O138" s="46">
        <v>0</v>
      </c>
      <c r="P138" s="46">
        <v>0</v>
      </c>
      <c r="Q138" s="47">
        <v>1.3319441507480594E-2</v>
      </c>
    </row>
    <row r="139" spans="1:17" ht="39" customHeight="1" x14ac:dyDescent="0.35">
      <c r="A139" s="18">
        <v>29</v>
      </c>
      <c r="B139" s="19" t="s">
        <v>27</v>
      </c>
      <c r="C139" s="46">
        <v>0</v>
      </c>
      <c r="D139" s="46">
        <v>0</v>
      </c>
      <c r="E139" s="46">
        <v>7.2633518345144505E-4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1.0370225265048339E-3</v>
      </c>
      <c r="L139" s="46">
        <v>0.10836363636363636</v>
      </c>
      <c r="M139" s="46">
        <v>0</v>
      </c>
      <c r="N139" s="46">
        <v>0</v>
      </c>
      <c r="O139" s="46">
        <v>0</v>
      </c>
      <c r="P139" s="46">
        <v>0</v>
      </c>
      <c r="Q139" s="47">
        <v>2.048442389776783E-3</v>
      </c>
    </row>
    <row r="140" spans="1:17" ht="39" customHeight="1" x14ac:dyDescent="0.35">
      <c r="A140" s="18">
        <v>30</v>
      </c>
      <c r="B140" s="19" t="s">
        <v>15</v>
      </c>
      <c r="C140" s="46">
        <v>0</v>
      </c>
      <c r="D140" s="46">
        <v>0</v>
      </c>
      <c r="E140" s="46">
        <v>3.7919975459059967E-3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6.8498307323407396E-3</v>
      </c>
      <c r="L140" s="46">
        <v>0</v>
      </c>
      <c r="M140" s="46">
        <v>0</v>
      </c>
      <c r="N140" s="46">
        <v>0</v>
      </c>
      <c r="O140" s="46">
        <v>0</v>
      </c>
      <c r="P140" s="46">
        <v>0</v>
      </c>
      <c r="Q140" s="47">
        <v>4.0487501006499504E-3</v>
      </c>
    </row>
    <row r="141" spans="1:17" ht="39" customHeight="1" x14ac:dyDescent="0.35">
      <c r="A141" s="18">
        <v>31</v>
      </c>
      <c r="B141" s="19" t="s">
        <v>53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7">
        <v>0</v>
      </c>
    </row>
    <row r="142" spans="1:17" ht="39" customHeight="1" x14ac:dyDescent="0.35">
      <c r="A142" s="18">
        <v>32</v>
      </c>
      <c r="B142" s="19" t="s">
        <v>54</v>
      </c>
      <c r="C142" s="46">
        <v>0</v>
      </c>
      <c r="D142" s="46">
        <v>0</v>
      </c>
      <c r="E142" s="46">
        <v>1.0471739549302665E-2</v>
      </c>
      <c r="F142" s="46">
        <v>0</v>
      </c>
      <c r="G142" s="46">
        <v>0</v>
      </c>
      <c r="H142" s="46">
        <v>0</v>
      </c>
      <c r="I142" s="46">
        <v>0</v>
      </c>
      <c r="J142" s="46">
        <v>0</v>
      </c>
      <c r="K142" s="46">
        <v>4.2988466847623296E-3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47">
        <v>5.7093470546419152E-3</v>
      </c>
    </row>
    <row r="143" spans="1:17" ht="39" customHeight="1" x14ac:dyDescent="0.35">
      <c r="A143" s="18">
        <v>33</v>
      </c>
      <c r="B143" s="19" t="s">
        <v>55</v>
      </c>
      <c r="C143" s="46">
        <v>0</v>
      </c>
      <c r="D143" s="46">
        <v>0</v>
      </c>
      <c r="E143" s="46">
        <v>9.37392742142114E-3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1.2408636944900573E-2</v>
      </c>
      <c r="L143" s="46">
        <v>0</v>
      </c>
      <c r="M143" s="46">
        <v>0</v>
      </c>
      <c r="N143" s="46">
        <v>0</v>
      </c>
      <c r="O143" s="46">
        <v>0</v>
      </c>
      <c r="P143" s="46">
        <v>0</v>
      </c>
      <c r="Q143" s="47">
        <v>8.3151032479613397E-3</v>
      </c>
    </row>
    <row r="144" spans="1:17" ht="39" customHeight="1" x14ac:dyDescent="0.35">
      <c r="A144" s="18">
        <v>34</v>
      </c>
      <c r="B144" s="19" t="s">
        <v>16</v>
      </c>
      <c r="C144" s="46">
        <v>0</v>
      </c>
      <c r="D144" s="46">
        <v>0</v>
      </c>
      <c r="E144" s="46">
        <v>1.1787549989310262E-2</v>
      </c>
      <c r="F144" s="46">
        <v>0</v>
      </c>
      <c r="G144" s="46">
        <v>0</v>
      </c>
      <c r="H144" s="46">
        <v>0</v>
      </c>
      <c r="I144" s="46">
        <v>0</v>
      </c>
      <c r="J144" s="46">
        <v>0</v>
      </c>
      <c r="K144" s="46">
        <v>1.9879767516909407E-2</v>
      </c>
      <c r="L144" s="46">
        <v>0</v>
      </c>
      <c r="M144" s="46">
        <v>0</v>
      </c>
      <c r="N144" s="46">
        <v>0</v>
      </c>
      <c r="O144" s="46">
        <v>0</v>
      </c>
      <c r="P144" s="46">
        <v>0</v>
      </c>
      <c r="Q144" s="47">
        <v>1.2056709151630601E-2</v>
      </c>
    </row>
    <row r="145" spans="1:17" ht="39" customHeight="1" x14ac:dyDescent="0.35">
      <c r="A145" s="18">
        <v>35</v>
      </c>
      <c r="B145" s="19" t="s">
        <v>17</v>
      </c>
      <c r="C145" s="46">
        <v>0</v>
      </c>
      <c r="D145" s="46">
        <v>0</v>
      </c>
      <c r="E145" s="46">
        <v>8.7488685838722109E-3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8.0748878279686531E-3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7">
        <v>6.4481780840693137E-3</v>
      </c>
    </row>
    <row r="146" spans="1:17" ht="39" customHeight="1" x14ac:dyDescent="0.35">
      <c r="A146" s="18">
        <v>36</v>
      </c>
      <c r="B146" s="19" t="s">
        <v>56</v>
      </c>
      <c r="C146" s="46">
        <v>0</v>
      </c>
      <c r="D146" s="46">
        <v>0</v>
      </c>
      <c r="E146" s="46">
        <v>7.1655947438749564E-3</v>
      </c>
      <c r="F146" s="46">
        <v>0</v>
      </c>
      <c r="G146" s="46">
        <v>0</v>
      </c>
      <c r="H146" s="46">
        <v>0</v>
      </c>
      <c r="I146" s="46">
        <v>4.9188896016298798E-2</v>
      </c>
      <c r="J146" s="46">
        <v>0</v>
      </c>
      <c r="K146" s="46">
        <v>1.1156717767969362E-2</v>
      </c>
      <c r="L146" s="46">
        <v>0</v>
      </c>
      <c r="M146" s="46">
        <v>0</v>
      </c>
      <c r="N146" s="46">
        <v>0</v>
      </c>
      <c r="O146" s="46">
        <v>0</v>
      </c>
      <c r="P146" s="46">
        <v>0</v>
      </c>
      <c r="Q146" s="47">
        <v>1.032753476310351E-2</v>
      </c>
    </row>
    <row r="147" spans="1:17" ht="39" customHeight="1" x14ac:dyDescent="0.35">
      <c r="A147" s="18">
        <v>37</v>
      </c>
      <c r="B147" s="19" t="s">
        <v>18</v>
      </c>
      <c r="C147" s="46">
        <v>0</v>
      </c>
      <c r="D147" s="46">
        <v>0</v>
      </c>
      <c r="E147" s="46">
        <v>2.9737706972534266E-3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46">
        <v>0</v>
      </c>
      <c r="Q147" s="47">
        <v>1.1643855099540737E-3</v>
      </c>
    </row>
    <row r="148" spans="1:17" ht="39" customHeight="1" x14ac:dyDescent="0.35">
      <c r="A148" s="18">
        <v>38</v>
      </c>
      <c r="B148" s="19" t="s">
        <v>19</v>
      </c>
      <c r="C148" s="46">
        <v>0</v>
      </c>
      <c r="D148" s="46">
        <v>0</v>
      </c>
      <c r="E148" s="46">
        <v>3.6600254735426785E-3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7.0307386268323325E-3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47">
        <v>4.0647925131043015E-3</v>
      </c>
    </row>
    <row r="149" spans="1:17" ht="39" customHeight="1" x14ac:dyDescent="0.35">
      <c r="A149" s="18">
        <v>39</v>
      </c>
      <c r="B149" s="19" t="s">
        <v>57</v>
      </c>
      <c r="C149" s="46">
        <v>3.5801104972375687E-2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7.8256369511135702E-3</v>
      </c>
      <c r="L149" s="46">
        <v>0.16800000000000001</v>
      </c>
      <c r="M149" s="46">
        <v>0</v>
      </c>
      <c r="N149" s="46">
        <v>0</v>
      </c>
      <c r="O149" s="46">
        <v>0</v>
      </c>
      <c r="P149" s="46">
        <v>0</v>
      </c>
      <c r="Q149" s="47">
        <v>5.5713667481517822E-3</v>
      </c>
    </row>
    <row r="150" spans="1:17" ht="39" customHeight="1" x14ac:dyDescent="0.35">
      <c r="A150" s="18">
        <v>40</v>
      </c>
      <c r="B150" s="19" t="s">
        <v>28</v>
      </c>
      <c r="C150" s="46">
        <v>0</v>
      </c>
      <c r="D150" s="46">
        <v>0</v>
      </c>
      <c r="E150" s="46">
        <v>4.4684766131312999E-3</v>
      </c>
      <c r="F150" s="46">
        <v>6.7747942070719269E-2</v>
      </c>
      <c r="G150" s="46">
        <v>0</v>
      </c>
      <c r="H150" s="46">
        <v>0</v>
      </c>
      <c r="I150" s="46">
        <v>0</v>
      </c>
      <c r="J150" s="46">
        <v>0</v>
      </c>
      <c r="K150" s="46">
        <v>4.1946875939944429E-3</v>
      </c>
      <c r="L150" s="46">
        <v>0</v>
      </c>
      <c r="M150" s="46">
        <v>0</v>
      </c>
      <c r="N150" s="46">
        <v>0</v>
      </c>
      <c r="O150" s="46">
        <v>0</v>
      </c>
      <c r="P150" s="46">
        <v>0</v>
      </c>
      <c r="Q150" s="47">
        <v>3.5471351907298962E-3</v>
      </c>
    </row>
    <row r="151" spans="1:17" ht="39" customHeight="1" x14ac:dyDescent="0.35">
      <c r="A151" s="18">
        <v>41</v>
      </c>
      <c r="B151" s="19" t="s">
        <v>35</v>
      </c>
      <c r="C151" s="46">
        <v>3.1381215469613262E-2</v>
      </c>
      <c r="D151" s="46">
        <v>0</v>
      </c>
      <c r="E151" s="46">
        <v>1.3893042207503698E-2</v>
      </c>
      <c r="F151" s="46">
        <v>6.1589038246108417E-3</v>
      </c>
      <c r="G151" s="46">
        <v>0</v>
      </c>
      <c r="H151" s="46">
        <v>0</v>
      </c>
      <c r="I151" s="46">
        <v>0.36490411561748115</v>
      </c>
      <c r="J151" s="46">
        <v>0</v>
      </c>
      <c r="K151" s="46">
        <v>1.0636105049376891E-2</v>
      </c>
      <c r="L151" s="46">
        <v>0</v>
      </c>
      <c r="M151" s="46">
        <v>0</v>
      </c>
      <c r="N151" s="46">
        <v>0</v>
      </c>
      <c r="O151" s="46">
        <v>0</v>
      </c>
      <c r="P151" s="46">
        <v>0</v>
      </c>
      <c r="Q151" s="47">
        <v>3.4707933164538261E-2</v>
      </c>
    </row>
    <row r="152" spans="1:17" ht="39" customHeight="1" x14ac:dyDescent="0.35">
      <c r="A152" s="18">
        <v>42</v>
      </c>
      <c r="B152" s="19" t="s">
        <v>65</v>
      </c>
      <c r="C152" s="46">
        <v>0</v>
      </c>
      <c r="D152" s="46">
        <v>0</v>
      </c>
      <c r="E152" s="46">
        <v>5.9967132110985186E-2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4.8433977207067175E-3</v>
      </c>
      <c r="L152" s="46">
        <v>0</v>
      </c>
      <c r="M152" s="46">
        <v>0</v>
      </c>
      <c r="N152" s="46">
        <v>0</v>
      </c>
      <c r="O152" s="46">
        <v>0</v>
      </c>
      <c r="P152" s="46">
        <v>0</v>
      </c>
      <c r="Q152" s="47">
        <v>2.5293194089513665E-2</v>
      </c>
    </row>
    <row r="153" spans="1:17" ht="39" customHeight="1" x14ac:dyDescent="0.35">
      <c r="A153" s="18">
        <v>43</v>
      </c>
      <c r="B153" s="19" t="s">
        <v>20</v>
      </c>
      <c r="C153" s="46">
        <v>0</v>
      </c>
      <c r="D153" s="46">
        <v>0</v>
      </c>
      <c r="E153" s="46">
        <v>0</v>
      </c>
      <c r="F153" s="46">
        <v>0</v>
      </c>
      <c r="G153" s="46">
        <v>0</v>
      </c>
      <c r="H153" s="46">
        <v>0</v>
      </c>
      <c r="I153" s="46">
        <v>8.5180836123323611E-3</v>
      </c>
      <c r="J153" s="46">
        <v>0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7">
        <v>5.793810461483407E-4</v>
      </c>
    </row>
    <row r="154" spans="1:17" ht="39" customHeight="1" x14ac:dyDescent="0.35">
      <c r="A154" s="18">
        <v>44</v>
      </c>
      <c r="B154" s="19" t="s">
        <v>21</v>
      </c>
      <c r="C154" s="46">
        <v>0</v>
      </c>
      <c r="D154" s="46">
        <v>0</v>
      </c>
      <c r="E154" s="46">
        <v>3.9973069876670632E-2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3.3331091780970608E-2</v>
      </c>
      <c r="L154" s="46">
        <v>0.5978181818181818</v>
      </c>
      <c r="M154" s="46">
        <v>0</v>
      </c>
      <c r="N154" s="46">
        <v>0</v>
      </c>
      <c r="O154" s="46">
        <v>0</v>
      </c>
      <c r="P154" s="46">
        <v>0</v>
      </c>
      <c r="Q154" s="47">
        <v>3.5718203588416257E-2</v>
      </c>
    </row>
    <row r="155" spans="1:17" ht="39" customHeight="1" x14ac:dyDescent="0.35">
      <c r="A155" s="18">
        <v>45</v>
      </c>
      <c r="B155" s="19" t="s">
        <v>58</v>
      </c>
      <c r="C155" s="46">
        <v>0</v>
      </c>
      <c r="D155" s="46">
        <v>1</v>
      </c>
      <c r="E155" s="46">
        <v>4.3394372534871668E-3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5.5094676958803075E-4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7">
        <v>7.1036630965485691E-3</v>
      </c>
    </row>
    <row r="156" spans="1:17" ht="39" customHeight="1" x14ac:dyDescent="0.3">
      <c r="A156" s="9"/>
      <c r="B156" s="28" t="s">
        <v>22</v>
      </c>
      <c r="C156" s="40">
        <v>1</v>
      </c>
      <c r="D156" s="40">
        <v>1</v>
      </c>
      <c r="E156" s="40">
        <v>0.99975560727340107</v>
      </c>
      <c r="F156" s="40">
        <v>1</v>
      </c>
      <c r="G156" s="40">
        <v>1</v>
      </c>
      <c r="H156" s="40">
        <v>1</v>
      </c>
      <c r="I156" s="40">
        <v>1</v>
      </c>
      <c r="J156" s="40">
        <v>0</v>
      </c>
      <c r="K156" s="40">
        <v>0.99999999999999989</v>
      </c>
      <c r="L156" s="40">
        <v>1</v>
      </c>
      <c r="M156" s="40">
        <v>1</v>
      </c>
      <c r="N156" s="40">
        <v>1</v>
      </c>
      <c r="O156" s="40">
        <v>1</v>
      </c>
      <c r="P156" s="40">
        <v>0.99999999999999989</v>
      </c>
      <c r="Q156" s="40">
        <v>0.99990430756821502</v>
      </c>
    </row>
    <row r="157" spans="1:17" ht="41.25" customHeight="1" x14ac:dyDescent="0.35">
      <c r="A157" s="9"/>
      <c r="B157" s="19" t="s">
        <v>70</v>
      </c>
      <c r="C157" s="46">
        <v>0</v>
      </c>
      <c r="D157" s="46">
        <v>0</v>
      </c>
      <c r="E157" s="46">
        <v>2.4439272659873654E-4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46">
        <v>0</v>
      </c>
      <c r="Q157" s="47">
        <v>9.5692431784522827E-5</v>
      </c>
    </row>
    <row r="158" spans="1:17" ht="42.75" customHeight="1" x14ac:dyDescent="0.35">
      <c r="A158" s="9"/>
      <c r="B158" s="10" t="s">
        <v>71</v>
      </c>
      <c r="C158" s="40">
        <v>1</v>
      </c>
      <c r="D158" s="40">
        <v>1</v>
      </c>
      <c r="E158" s="40">
        <v>0.99999999999999978</v>
      </c>
      <c r="F158" s="40">
        <v>1</v>
      </c>
      <c r="G158" s="40">
        <v>1</v>
      </c>
      <c r="H158" s="40">
        <v>1</v>
      </c>
      <c r="I158" s="40">
        <v>1</v>
      </c>
      <c r="J158" s="40">
        <v>0</v>
      </c>
      <c r="K158" s="40">
        <v>0.99999999999999989</v>
      </c>
      <c r="L158" s="40">
        <v>1</v>
      </c>
      <c r="M158" s="40">
        <v>1</v>
      </c>
      <c r="N158" s="40">
        <v>1</v>
      </c>
      <c r="O158" s="40">
        <v>1</v>
      </c>
      <c r="P158" s="40">
        <v>0.99999999999999989</v>
      </c>
      <c r="Q158" s="40">
        <v>0.99999999999999956</v>
      </c>
    </row>
    <row r="159" spans="1:17" ht="30.75" customHeight="1" x14ac:dyDescent="0.35">
      <c r="A159" s="11" t="s">
        <v>66</v>
      </c>
    </row>
  </sheetData>
  <mergeCells count="2">
    <mergeCell ref="B54:B55"/>
    <mergeCell ref="C109:F10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F8C6-A368-4CFB-9A7C-B0EF5F012CAE}">
  <dimension ref="A1:Q159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4" sqref="S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4.42578125" customWidth="1"/>
    <col min="9" max="10" width="26.28515625" customWidth="1"/>
    <col min="11" max="11" width="28" customWidth="1"/>
    <col min="12" max="12" width="24.5703125" customWidth="1"/>
    <col min="13" max="13" width="21.5703125" customWidth="1"/>
    <col min="14" max="14" width="30.28515625" customWidth="1"/>
    <col min="15" max="15" width="24.85546875" customWidth="1"/>
    <col min="16" max="16" width="22.28515625" customWidth="1"/>
    <col min="17" max="17" width="25.42578125" customWidth="1"/>
    <col min="18" max="18" width="11.7109375" customWidth="1"/>
    <col min="19" max="19" width="44.5703125" customWidth="1"/>
  </cols>
  <sheetData>
    <row r="1" spans="1:17" ht="33.75" x14ac:dyDescent="0.5">
      <c r="B1" s="15" t="s">
        <v>68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"/>
    </row>
    <row r="2" spans="1:17" ht="26.25" x14ac:dyDescent="0.4">
      <c r="B2" s="2" t="s">
        <v>73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17" t="s">
        <v>1</v>
      </c>
      <c r="C3" s="6" t="s">
        <v>38</v>
      </c>
      <c r="D3" s="6" t="s">
        <v>39</v>
      </c>
      <c r="E3" s="6" t="s">
        <v>40</v>
      </c>
      <c r="F3" s="6" t="s">
        <v>41</v>
      </c>
      <c r="G3" s="6" t="s">
        <v>32</v>
      </c>
      <c r="H3" s="6" t="s">
        <v>2</v>
      </c>
      <c r="I3" s="6" t="s">
        <v>37</v>
      </c>
      <c r="J3" s="6" t="s">
        <v>36</v>
      </c>
      <c r="K3" s="6" t="s">
        <v>42</v>
      </c>
      <c r="L3" s="6" t="s">
        <v>3</v>
      </c>
      <c r="M3" s="6" t="s">
        <v>43</v>
      </c>
      <c r="N3" s="6" t="s">
        <v>44</v>
      </c>
      <c r="O3" s="6" t="s">
        <v>4</v>
      </c>
      <c r="P3" s="7" t="s">
        <v>5</v>
      </c>
      <c r="Q3" s="1"/>
    </row>
    <row r="4" spans="1:17" ht="39" customHeight="1" x14ac:dyDescent="0.35">
      <c r="A4" s="18">
        <v>1</v>
      </c>
      <c r="B4" s="19" t="s">
        <v>34</v>
      </c>
      <c r="C4" s="29">
        <v>3921000</v>
      </c>
      <c r="D4" s="30">
        <v>0</v>
      </c>
      <c r="E4" s="29">
        <v>2264000</v>
      </c>
      <c r="F4" s="29">
        <v>0</v>
      </c>
      <c r="G4" s="29">
        <v>54000</v>
      </c>
      <c r="H4" s="29">
        <v>0</v>
      </c>
      <c r="I4" s="30">
        <v>0</v>
      </c>
      <c r="J4" s="30">
        <v>0</v>
      </c>
      <c r="K4" s="29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1"/>
    </row>
    <row r="5" spans="1:17" ht="39" customHeight="1" x14ac:dyDescent="0.35">
      <c r="A5" s="18">
        <v>2</v>
      </c>
      <c r="B5" s="19" t="s">
        <v>46</v>
      </c>
      <c r="C5" s="29">
        <v>0</v>
      </c>
      <c r="D5" s="30">
        <v>0</v>
      </c>
      <c r="E5" s="29">
        <v>564000</v>
      </c>
      <c r="F5" s="29">
        <v>0</v>
      </c>
      <c r="G5" s="29">
        <v>0</v>
      </c>
      <c r="H5" s="29">
        <v>0</v>
      </c>
      <c r="I5" s="30">
        <v>5266230</v>
      </c>
      <c r="J5" s="30">
        <v>0</v>
      </c>
      <c r="K5" s="29">
        <v>437000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1"/>
    </row>
    <row r="6" spans="1:17" ht="39" customHeight="1" x14ac:dyDescent="0.35">
      <c r="A6" s="18">
        <v>3</v>
      </c>
      <c r="B6" s="19" t="s">
        <v>47</v>
      </c>
      <c r="C6" s="30">
        <v>0</v>
      </c>
      <c r="D6" s="30">
        <v>0</v>
      </c>
      <c r="E6" s="30">
        <v>7932500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11220000</v>
      </c>
      <c r="L6" s="30">
        <v>0</v>
      </c>
      <c r="M6" s="30">
        <v>0</v>
      </c>
      <c r="N6" s="30">
        <v>67064600</v>
      </c>
      <c r="O6" s="30">
        <v>0</v>
      </c>
      <c r="P6" s="30">
        <v>1735623</v>
      </c>
      <c r="Q6" s="1"/>
    </row>
    <row r="7" spans="1:17" ht="39" customHeight="1" x14ac:dyDescent="0.35">
      <c r="A7" s="18">
        <v>4</v>
      </c>
      <c r="B7" s="19" t="s">
        <v>25</v>
      </c>
      <c r="C7" s="29">
        <v>0</v>
      </c>
      <c r="D7" s="30">
        <v>0</v>
      </c>
      <c r="E7" s="29">
        <v>0</v>
      </c>
      <c r="F7" s="29">
        <v>0</v>
      </c>
      <c r="G7" s="29">
        <v>0</v>
      </c>
      <c r="H7" s="29">
        <v>0</v>
      </c>
      <c r="I7" s="30">
        <v>0</v>
      </c>
      <c r="J7" s="30">
        <v>0</v>
      </c>
      <c r="K7" s="29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1"/>
    </row>
    <row r="8" spans="1:17" ht="39" customHeight="1" x14ac:dyDescent="0.35">
      <c r="A8" s="18">
        <v>5</v>
      </c>
      <c r="B8" s="19" t="s">
        <v>48</v>
      </c>
      <c r="C8" s="29">
        <v>0</v>
      </c>
      <c r="D8" s="30">
        <v>0</v>
      </c>
      <c r="E8" s="29">
        <v>17083150</v>
      </c>
      <c r="F8" s="29">
        <v>54000</v>
      </c>
      <c r="G8" s="29">
        <v>0</v>
      </c>
      <c r="H8" s="29">
        <v>0</v>
      </c>
      <c r="I8" s="30">
        <v>3122550</v>
      </c>
      <c r="J8" s="30">
        <v>0</v>
      </c>
      <c r="K8" s="29">
        <v>3100500</v>
      </c>
      <c r="L8" s="29">
        <v>0</v>
      </c>
      <c r="M8" s="29">
        <v>490500</v>
      </c>
      <c r="N8" s="29">
        <v>414000</v>
      </c>
      <c r="O8" s="29">
        <v>39352000</v>
      </c>
      <c r="P8" s="29">
        <v>0</v>
      </c>
      <c r="Q8" s="1"/>
    </row>
    <row r="9" spans="1:17" ht="39" customHeight="1" x14ac:dyDescent="0.35">
      <c r="A9" s="18">
        <v>6</v>
      </c>
      <c r="B9" s="19" t="s">
        <v>6</v>
      </c>
      <c r="C9" s="29">
        <v>0</v>
      </c>
      <c r="D9" s="30">
        <v>0</v>
      </c>
      <c r="E9" s="29">
        <v>22738400</v>
      </c>
      <c r="F9" s="29">
        <v>418500</v>
      </c>
      <c r="G9" s="29">
        <v>0</v>
      </c>
      <c r="H9" s="29">
        <v>0</v>
      </c>
      <c r="I9" s="30">
        <v>863489</v>
      </c>
      <c r="J9" s="30">
        <v>0</v>
      </c>
      <c r="K9" s="29">
        <v>24624000</v>
      </c>
      <c r="L9" s="29">
        <v>0</v>
      </c>
      <c r="M9" s="30">
        <v>0</v>
      </c>
      <c r="N9" s="29">
        <v>0</v>
      </c>
      <c r="O9" s="29">
        <v>0</v>
      </c>
      <c r="P9" s="29">
        <v>0</v>
      </c>
      <c r="Q9" s="1"/>
    </row>
    <row r="10" spans="1:17" ht="39" customHeight="1" x14ac:dyDescent="0.35">
      <c r="A10" s="18">
        <v>7</v>
      </c>
      <c r="B10" s="19" t="s">
        <v>7</v>
      </c>
      <c r="C10" s="29">
        <v>0</v>
      </c>
      <c r="D10" s="29">
        <v>0</v>
      </c>
      <c r="E10" s="29">
        <v>35738250</v>
      </c>
      <c r="F10" s="29">
        <v>675000</v>
      </c>
      <c r="G10" s="29">
        <v>0</v>
      </c>
      <c r="H10" s="29">
        <v>936000</v>
      </c>
      <c r="I10" s="30">
        <v>0</v>
      </c>
      <c r="J10" s="30">
        <v>0</v>
      </c>
      <c r="K10" s="29">
        <v>41922000</v>
      </c>
      <c r="L10" s="29">
        <v>0</v>
      </c>
      <c r="M10" s="30">
        <v>0</v>
      </c>
      <c r="N10" s="30">
        <v>0</v>
      </c>
      <c r="O10" s="30">
        <v>0</v>
      </c>
      <c r="P10" s="29">
        <v>0</v>
      </c>
      <c r="Q10" s="1"/>
    </row>
    <row r="11" spans="1:17" ht="39" customHeight="1" x14ac:dyDescent="0.35">
      <c r="A11" s="18">
        <v>8</v>
      </c>
      <c r="B11" s="19" t="s">
        <v>67</v>
      </c>
      <c r="C11" s="29">
        <v>0</v>
      </c>
      <c r="D11" s="29">
        <v>0</v>
      </c>
      <c r="E11" s="29">
        <v>1676500</v>
      </c>
      <c r="F11" s="29">
        <v>0</v>
      </c>
      <c r="G11" s="29">
        <v>0</v>
      </c>
      <c r="H11" s="29">
        <v>0</v>
      </c>
      <c r="I11" s="30">
        <v>0</v>
      </c>
      <c r="J11" s="30">
        <v>0</v>
      </c>
      <c r="K11" s="29">
        <v>2508600</v>
      </c>
      <c r="L11" s="29">
        <v>0</v>
      </c>
      <c r="M11" s="30">
        <v>0</v>
      </c>
      <c r="N11" s="30">
        <v>0</v>
      </c>
      <c r="O11" s="30">
        <v>0</v>
      </c>
      <c r="P11" s="29">
        <v>0</v>
      </c>
      <c r="Q11" s="1"/>
    </row>
    <row r="12" spans="1:17" ht="39" customHeight="1" x14ac:dyDescent="0.35">
      <c r="A12" s="18">
        <v>9</v>
      </c>
      <c r="B12" s="19" t="s">
        <v>8</v>
      </c>
      <c r="C12" s="29">
        <v>0</v>
      </c>
      <c r="D12" s="30">
        <v>0</v>
      </c>
      <c r="E12" s="29">
        <v>0</v>
      </c>
      <c r="F12" s="29">
        <v>0</v>
      </c>
      <c r="G12" s="29">
        <v>0</v>
      </c>
      <c r="H12" s="29">
        <v>0</v>
      </c>
      <c r="I12" s="30">
        <v>0</v>
      </c>
      <c r="J12" s="30">
        <v>0</v>
      </c>
      <c r="K12" s="29">
        <v>324000</v>
      </c>
      <c r="L12" s="29">
        <v>0</v>
      </c>
      <c r="M12" s="30">
        <v>0</v>
      </c>
      <c r="N12" s="30">
        <v>0</v>
      </c>
      <c r="O12" s="30">
        <v>0</v>
      </c>
      <c r="P12" s="30">
        <v>0</v>
      </c>
      <c r="Q12" s="1"/>
    </row>
    <row r="13" spans="1:17" ht="39" customHeight="1" x14ac:dyDescent="0.35">
      <c r="A13" s="18">
        <v>10</v>
      </c>
      <c r="B13" s="19" t="s">
        <v>9</v>
      </c>
      <c r="C13" s="29">
        <v>0</v>
      </c>
      <c r="D13" s="30">
        <v>0</v>
      </c>
      <c r="E13" s="29">
        <v>51646600</v>
      </c>
      <c r="F13" s="29">
        <v>0</v>
      </c>
      <c r="G13" s="29">
        <v>0</v>
      </c>
      <c r="H13" s="29">
        <v>0</v>
      </c>
      <c r="I13" s="30">
        <v>0</v>
      </c>
      <c r="J13" s="30">
        <v>0</v>
      </c>
      <c r="K13" s="29">
        <v>78799500</v>
      </c>
      <c r="L13" s="29">
        <v>0</v>
      </c>
      <c r="M13" s="30">
        <v>0</v>
      </c>
      <c r="N13" s="30">
        <v>0</v>
      </c>
      <c r="O13" s="30">
        <v>0</v>
      </c>
      <c r="P13" s="30">
        <v>0</v>
      </c>
      <c r="Q13" s="1"/>
    </row>
    <row r="14" spans="1:17" ht="39" customHeight="1" x14ac:dyDescent="0.35">
      <c r="A14" s="18">
        <v>11</v>
      </c>
      <c r="B14" s="19" t="s">
        <v>26</v>
      </c>
      <c r="C14" s="29">
        <v>0</v>
      </c>
      <c r="D14" s="30">
        <v>0</v>
      </c>
      <c r="E14" s="29">
        <v>26223300</v>
      </c>
      <c r="F14" s="29">
        <v>0</v>
      </c>
      <c r="G14" s="29">
        <v>0</v>
      </c>
      <c r="H14" s="29">
        <v>0</v>
      </c>
      <c r="I14" s="30">
        <v>0</v>
      </c>
      <c r="J14" s="30">
        <v>0</v>
      </c>
      <c r="K14" s="29">
        <v>20092000</v>
      </c>
      <c r="L14" s="29">
        <v>742500</v>
      </c>
      <c r="M14" s="30">
        <v>0</v>
      </c>
      <c r="N14" s="30">
        <v>0</v>
      </c>
      <c r="O14" s="30">
        <v>0</v>
      </c>
      <c r="P14" s="30">
        <v>0</v>
      </c>
      <c r="Q14" s="1"/>
    </row>
    <row r="15" spans="1:17" ht="39" customHeight="1" x14ac:dyDescent="0.35">
      <c r="A15" s="18">
        <v>12</v>
      </c>
      <c r="B15" s="19" t="s">
        <v>10</v>
      </c>
      <c r="C15" s="29">
        <v>0</v>
      </c>
      <c r="D15" s="30">
        <v>0</v>
      </c>
      <c r="E15" s="29">
        <v>0</v>
      </c>
      <c r="F15" s="29">
        <v>0</v>
      </c>
      <c r="G15" s="29">
        <v>0</v>
      </c>
      <c r="H15" s="29">
        <v>0</v>
      </c>
      <c r="I15" s="30">
        <v>0</v>
      </c>
      <c r="J15" s="30">
        <v>0</v>
      </c>
      <c r="K15" s="29">
        <v>0</v>
      </c>
      <c r="L15" s="29">
        <v>0</v>
      </c>
      <c r="M15" s="30">
        <v>0</v>
      </c>
      <c r="N15" s="29">
        <v>0</v>
      </c>
      <c r="O15" s="29">
        <v>0</v>
      </c>
      <c r="P15" s="30">
        <v>0</v>
      </c>
      <c r="Q15" s="1"/>
    </row>
    <row r="16" spans="1:17" ht="39" customHeight="1" x14ac:dyDescent="0.35">
      <c r="A16" s="18">
        <v>13</v>
      </c>
      <c r="B16" s="19" t="s">
        <v>59</v>
      </c>
      <c r="C16" s="29">
        <v>864000</v>
      </c>
      <c r="D16" s="30">
        <v>0</v>
      </c>
      <c r="E16" s="29">
        <v>12833400</v>
      </c>
      <c r="F16" s="29">
        <v>229500</v>
      </c>
      <c r="G16" s="29">
        <v>0</v>
      </c>
      <c r="H16" s="29">
        <v>0</v>
      </c>
      <c r="I16" s="30">
        <v>0</v>
      </c>
      <c r="J16" s="30">
        <v>0</v>
      </c>
      <c r="K16" s="29">
        <v>1815500</v>
      </c>
      <c r="L16" s="29">
        <v>0</v>
      </c>
      <c r="M16" s="30">
        <v>0</v>
      </c>
      <c r="N16" s="29">
        <v>0</v>
      </c>
      <c r="O16" s="29">
        <v>0</v>
      </c>
      <c r="P16" s="30">
        <v>0</v>
      </c>
      <c r="Q16" s="1"/>
    </row>
    <row r="17" spans="1:17" ht="39" customHeight="1" x14ac:dyDescent="0.35">
      <c r="A17" s="18">
        <v>14</v>
      </c>
      <c r="B17" s="19" t="s">
        <v>49</v>
      </c>
      <c r="C17" s="29">
        <v>0</v>
      </c>
      <c r="D17" s="30">
        <v>0</v>
      </c>
      <c r="E17" s="29">
        <v>588500</v>
      </c>
      <c r="F17" s="29">
        <v>0</v>
      </c>
      <c r="G17" s="29">
        <v>0</v>
      </c>
      <c r="H17" s="29">
        <v>0</v>
      </c>
      <c r="I17" s="30">
        <v>0</v>
      </c>
      <c r="J17" s="30">
        <v>0</v>
      </c>
      <c r="K17" s="29">
        <v>294000</v>
      </c>
      <c r="L17" s="29">
        <v>0</v>
      </c>
      <c r="M17" s="30">
        <v>0</v>
      </c>
      <c r="N17" s="29">
        <v>0</v>
      </c>
      <c r="O17" s="29">
        <v>0</v>
      </c>
      <c r="P17" s="30">
        <v>0</v>
      </c>
      <c r="Q17" s="1"/>
    </row>
    <row r="18" spans="1:17" ht="39" customHeight="1" x14ac:dyDescent="0.35">
      <c r="A18" s="18">
        <v>15</v>
      </c>
      <c r="B18" s="19" t="s">
        <v>11</v>
      </c>
      <c r="C18" s="29">
        <v>0</v>
      </c>
      <c r="D18" s="30">
        <v>0</v>
      </c>
      <c r="E18" s="29">
        <v>11957000</v>
      </c>
      <c r="F18" s="29">
        <v>54000</v>
      </c>
      <c r="G18" s="29">
        <v>0</v>
      </c>
      <c r="H18" s="29">
        <v>0</v>
      </c>
      <c r="I18" s="30">
        <v>12777900</v>
      </c>
      <c r="J18" s="30">
        <v>0</v>
      </c>
      <c r="K18" s="29">
        <v>14709600</v>
      </c>
      <c r="L18" s="29">
        <v>0</v>
      </c>
      <c r="M18" s="30">
        <v>0</v>
      </c>
      <c r="N18" s="29">
        <v>15673500</v>
      </c>
      <c r="O18" s="29">
        <v>4061000</v>
      </c>
      <c r="P18" s="30">
        <v>0</v>
      </c>
      <c r="Q18" s="1"/>
    </row>
    <row r="19" spans="1:17" ht="39" customHeight="1" x14ac:dyDescent="0.35">
      <c r="A19" s="18">
        <v>16</v>
      </c>
      <c r="B19" s="19" t="s">
        <v>50</v>
      </c>
      <c r="C19" s="29">
        <v>0</v>
      </c>
      <c r="D19" s="30">
        <v>0</v>
      </c>
      <c r="E19" s="29">
        <v>0</v>
      </c>
      <c r="F19" s="29">
        <v>0</v>
      </c>
      <c r="G19" s="29">
        <v>0</v>
      </c>
      <c r="H19" s="29">
        <v>0</v>
      </c>
      <c r="I19" s="30">
        <v>5288470</v>
      </c>
      <c r="J19" s="30">
        <v>0</v>
      </c>
      <c r="K19" s="29">
        <v>0</v>
      </c>
      <c r="L19" s="29">
        <v>0</v>
      </c>
      <c r="M19" s="30">
        <v>0</v>
      </c>
      <c r="N19" s="29">
        <v>0</v>
      </c>
      <c r="O19" s="29">
        <v>0</v>
      </c>
      <c r="P19" s="30">
        <v>0</v>
      </c>
      <c r="Q19" s="1"/>
    </row>
    <row r="20" spans="1:17" ht="39" customHeight="1" x14ac:dyDescent="0.35">
      <c r="A20" s="18">
        <v>17</v>
      </c>
      <c r="B20" s="19" t="s">
        <v>12</v>
      </c>
      <c r="C20" s="30">
        <v>0</v>
      </c>
      <c r="D20" s="30">
        <v>0</v>
      </c>
      <c r="E20" s="30">
        <v>13500</v>
      </c>
      <c r="F20" s="30">
        <v>0</v>
      </c>
      <c r="G20" s="30">
        <v>0</v>
      </c>
      <c r="H20" s="30">
        <v>0</v>
      </c>
      <c r="I20" s="30">
        <v>1755988</v>
      </c>
      <c r="J20" s="30">
        <v>0</v>
      </c>
      <c r="K20" s="30">
        <v>828500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1"/>
    </row>
    <row r="21" spans="1:17" ht="39" customHeight="1" x14ac:dyDescent="0.35">
      <c r="A21" s="18">
        <v>18</v>
      </c>
      <c r="B21" s="19" t="s">
        <v>60</v>
      </c>
      <c r="C21" s="30">
        <v>0</v>
      </c>
      <c r="D21" s="30">
        <v>0</v>
      </c>
      <c r="E21" s="30">
        <v>1802800</v>
      </c>
      <c r="F21" s="30">
        <v>256500</v>
      </c>
      <c r="G21" s="30">
        <v>0</v>
      </c>
      <c r="H21" s="30">
        <v>0</v>
      </c>
      <c r="I21" s="30">
        <v>1663768</v>
      </c>
      <c r="J21" s="30">
        <v>0</v>
      </c>
      <c r="K21" s="30">
        <v>3095500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1"/>
    </row>
    <row r="22" spans="1:17" ht="39" customHeight="1" x14ac:dyDescent="0.35">
      <c r="A22" s="18">
        <v>19</v>
      </c>
      <c r="B22" s="19" t="s">
        <v>61</v>
      </c>
      <c r="C22" s="30">
        <v>0</v>
      </c>
      <c r="D22" s="30">
        <v>0</v>
      </c>
      <c r="E22" s="30">
        <v>111212000</v>
      </c>
      <c r="F22" s="30">
        <v>4144012</v>
      </c>
      <c r="G22" s="30">
        <v>0</v>
      </c>
      <c r="H22" s="30">
        <v>45000</v>
      </c>
      <c r="I22" s="30">
        <v>4258160</v>
      </c>
      <c r="J22" s="30">
        <v>0</v>
      </c>
      <c r="K22" s="30">
        <v>136801500</v>
      </c>
      <c r="L22" s="30">
        <v>0</v>
      </c>
      <c r="M22" s="30">
        <v>0</v>
      </c>
      <c r="N22" s="30">
        <v>11722500</v>
      </c>
      <c r="O22" s="30">
        <v>7783700</v>
      </c>
      <c r="P22" s="30">
        <v>9852530</v>
      </c>
      <c r="Q22" s="1"/>
    </row>
    <row r="23" spans="1:17" s="21" customFormat="1" ht="39" customHeight="1" x14ac:dyDescent="0.35">
      <c r="A23" s="18">
        <v>20</v>
      </c>
      <c r="B23" s="19" t="s">
        <v>51</v>
      </c>
      <c r="C23" s="29">
        <v>0</v>
      </c>
      <c r="D23" s="30">
        <v>0</v>
      </c>
      <c r="E23" s="29">
        <v>7458000</v>
      </c>
      <c r="F23" s="29">
        <v>0</v>
      </c>
      <c r="G23" s="29">
        <v>0</v>
      </c>
      <c r="H23" s="29">
        <v>0</v>
      </c>
      <c r="I23" s="30">
        <v>0</v>
      </c>
      <c r="J23" s="30">
        <v>0</v>
      </c>
      <c r="K23" s="29">
        <v>6233500</v>
      </c>
      <c r="L23" s="29">
        <v>0</v>
      </c>
      <c r="M23" s="30">
        <v>0</v>
      </c>
      <c r="N23" s="30">
        <v>0</v>
      </c>
      <c r="O23" s="30">
        <v>0</v>
      </c>
      <c r="P23" s="30">
        <v>0</v>
      </c>
      <c r="Q23" s="20"/>
    </row>
    <row r="24" spans="1:17" s="21" customFormat="1" ht="39" customHeight="1" x14ac:dyDescent="0.35">
      <c r="A24" s="18">
        <v>21</v>
      </c>
      <c r="B24" s="19" t="s">
        <v>62</v>
      </c>
      <c r="C24" s="29">
        <v>0</v>
      </c>
      <c r="D24" s="30">
        <v>0</v>
      </c>
      <c r="E24" s="29">
        <v>0</v>
      </c>
      <c r="F24" s="29">
        <v>0</v>
      </c>
      <c r="G24" s="29">
        <v>0</v>
      </c>
      <c r="H24" s="29">
        <v>0</v>
      </c>
      <c r="I24" s="30">
        <v>0</v>
      </c>
      <c r="J24" s="30">
        <v>0</v>
      </c>
      <c r="K24" s="29">
        <v>229500</v>
      </c>
      <c r="L24" s="29">
        <v>0</v>
      </c>
      <c r="M24" s="30">
        <v>0</v>
      </c>
      <c r="N24" s="30">
        <v>0</v>
      </c>
      <c r="O24" s="30">
        <v>0</v>
      </c>
      <c r="P24" s="30">
        <v>0</v>
      </c>
      <c r="Q24" s="20"/>
    </row>
    <row r="25" spans="1:17" s="24" customFormat="1" ht="39" customHeight="1" x14ac:dyDescent="0.35">
      <c r="A25" s="18">
        <v>22</v>
      </c>
      <c r="B25" s="22" t="s">
        <v>13</v>
      </c>
      <c r="C25" s="31">
        <v>0</v>
      </c>
      <c r="D25" s="32">
        <v>0</v>
      </c>
      <c r="E25" s="31">
        <v>114729150</v>
      </c>
      <c r="F25" s="31">
        <v>229500</v>
      </c>
      <c r="G25" s="31">
        <v>0</v>
      </c>
      <c r="H25" s="31">
        <v>31500</v>
      </c>
      <c r="I25" s="32">
        <v>0</v>
      </c>
      <c r="J25" s="32">
        <v>0</v>
      </c>
      <c r="K25" s="31">
        <v>96111000</v>
      </c>
      <c r="L25" s="31">
        <v>0</v>
      </c>
      <c r="M25" s="32">
        <v>0</v>
      </c>
      <c r="N25" s="31">
        <v>0</v>
      </c>
      <c r="O25" s="31">
        <v>14442200</v>
      </c>
      <c r="P25" s="32">
        <v>0</v>
      </c>
      <c r="Q25" s="23"/>
    </row>
    <row r="26" spans="1:17" s="24" customFormat="1" ht="39" customHeight="1" x14ac:dyDescent="0.35">
      <c r="A26" s="18">
        <v>23</v>
      </c>
      <c r="B26" s="22" t="s">
        <v>63</v>
      </c>
      <c r="C26" s="31">
        <v>0</v>
      </c>
      <c r="D26" s="32">
        <v>0</v>
      </c>
      <c r="E26" s="31">
        <v>0</v>
      </c>
      <c r="F26" s="31">
        <v>0</v>
      </c>
      <c r="G26" s="31">
        <v>0</v>
      </c>
      <c r="H26" s="31">
        <v>0</v>
      </c>
      <c r="I26" s="32">
        <v>0</v>
      </c>
      <c r="J26" s="32">
        <v>0</v>
      </c>
      <c r="K26" s="31">
        <v>0</v>
      </c>
      <c r="L26" s="31">
        <v>0</v>
      </c>
      <c r="M26" s="32">
        <v>0</v>
      </c>
      <c r="N26" s="31">
        <v>0</v>
      </c>
      <c r="O26" s="31">
        <v>0</v>
      </c>
      <c r="P26" s="32">
        <v>0</v>
      </c>
      <c r="Q26" s="23"/>
    </row>
    <row r="27" spans="1:17" ht="39" customHeight="1" x14ac:dyDescent="0.35">
      <c r="A27" s="18">
        <v>24</v>
      </c>
      <c r="B27" s="19" t="s">
        <v>33</v>
      </c>
      <c r="C27" s="29">
        <v>0</v>
      </c>
      <c r="D27" s="30">
        <v>0</v>
      </c>
      <c r="E27" s="29">
        <v>0</v>
      </c>
      <c r="F27" s="29">
        <v>0</v>
      </c>
      <c r="G27" s="29">
        <v>0</v>
      </c>
      <c r="H27" s="29">
        <v>0</v>
      </c>
      <c r="I27" s="30">
        <v>0</v>
      </c>
      <c r="J27" s="30">
        <v>0</v>
      </c>
      <c r="K27" s="29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1"/>
    </row>
    <row r="28" spans="1:17" ht="39" customHeight="1" x14ac:dyDescent="0.35">
      <c r="A28" s="18">
        <v>25</v>
      </c>
      <c r="B28" s="19" t="s">
        <v>14</v>
      </c>
      <c r="C28" s="29">
        <v>0</v>
      </c>
      <c r="D28" s="30">
        <v>0</v>
      </c>
      <c r="E28" s="29">
        <v>0</v>
      </c>
      <c r="F28" s="29">
        <v>0</v>
      </c>
      <c r="G28" s="29">
        <v>0</v>
      </c>
      <c r="H28" s="29">
        <v>0</v>
      </c>
      <c r="I28" s="30">
        <v>0</v>
      </c>
      <c r="J28" s="30">
        <v>0</v>
      </c>
      <c r="K28" s="29">
        <v>0</v>
      </c>
      <c r="L28" s="29">
        <v>0</v>
      </c>
      <c r="M28" s="30">
        <v>0</v>
      </c>
      <c r="N28" s="30">
        <v>0</v>
      </c>
      <c r="O28" s="30">
        <v>0</v>
      </c>
      <c r="P28" s="30">
        <v>0</v>
      </c>
      <c r="Q28" s="1"/>
    </row>
    <row r="29" spans="1:17" ht="39" customHeight="1" x14ac:dyDescent="0.35">
      <c r="A29" s="18">
        <v>26</v>
      </c>
      <c r="B29" s="19" t="s">
        <v>52</v>
      </c>
      <c r="C29" s="29">
        <v>9338500</v>
      </c>
      <c r="D29" s="30">
        <v>0</v>
      </c>
      <c r="E29" s="29">
        <v>46954000</v>
      </c>
      <c r="F29" s="29">
        <v>1615500</v>
      </c>
      <c r="G29" s="29">
        <v>0</v>
      </c>
      <c r="H29" s="29">
        <v>0</v>
      </c>
      <c r="I29" s="30">
        <v>496410</v>
      </c>
      <c r="J29" s="30">
        <v>0</v>
      </c>
      <c r="K29" s="29">
        <v>36210500</v>
      </c>
      <c r="L29" s="29">
        <v>0</v>
      </c>
      <c r="M29" s="30">
        <v>0</v>
      </c>
      <c r="N29" s="30">
        <v>0</v>
      </c>
      <c r="O29" s="30">
        <v>0</v>
      </c>
      <c r="P29" s="30">
        <v>0</v>
      </c>
      <c r="Q29" s="1"/>
    </row>
    <row r="30" spans="1:17" ht="39" customHeight="1" x14ac:dyDescent="0.35">
      <c r="A30" s="18">
        <v>27</v>
      </c>
      <c r="B30" s="19" t="s">
        <v>64</v>
      </c>
      <c r="C30" s="29">
        <v>0</v>
      </c>
      <c r="D30" s="30">
        <v>0</v>
      </c>
      <c r="E30" s="29">
        <v>0</v>
      </c>
      <c r="F30" s="29">
        <v>0</v>
      </c>
      <c r="G30" s="29">
        <v>0</v>
      </c>
      <c r="H30" s="29">
        <v>0</v>
      </c>
      <c r="I30" s="30">
        <v>750658</v>
      </c>
      <c r="J30" s="30">
        <v>0</v>
      </c>
      <c r="K30" s="29">
        <v>54000</v>
      </c>
      <c r="L30" s="29">
        <v>0</v>
      </c>
      <c r="M30" s="30">
        <v>0</v>
      </c>
      <c r="N30" s="30">
        <v>0</v>
      </c>
      <c r="O30" s="30">
        <v>0</v>
      </c>
      <c r="P30" s="30">
        <v>0</v>
      </c>
      <c r="Q30" s="1"/>
    </row>
    <row r="31" spans="1:17" ht="39" customHeight="1" x14ac:dyDescent="0.35">
      <c r="A31" s="18">
        <v>28</v>
      </c>
      <c r="B31" s="19" t="s">
        <v>45</v>
      </c>
      <c r="C31" s="29">
        <v>0</v>
      </c>
      <c r="D31" s="29">
        <v>0</v>
      </c>
      <c r="E31" s="29">
        <v>522000</v>
      </c>
      <c r="F31" s="29">
        <v>0</v>
      </c>
      <c r="G31" s="29">
        <v>0</v>
      </c>
      <c r="H31" s="29">
        <v>0</v>
      </c>
      <c r="I31" s="29">
        <v>8214464</v>
      </c>
      <c r="J31" s="29">
        <v>0</v>
      </c>
      <c r="K31" s="29">
        <v>858000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1"/>
    </row>
    <row r="32" spans="1:17" ht="39" customHeight="1" x14ac:dyDescent="0.35">
      <c r="A32" s="18">
        <v>29</v>
      </c>
      <c r="B32" s="19" t="s">
        <v>27</v>
      </c>
      <c r="C32" s="29">
        <v>0</v>
      </c>
      <c r="D32" s="30">
        <v>0</v>
      </c>
      <c r="E32" s="29">
        <v>0</v>
      </c>
      <c r="F32" s="29">
        <v>0</v>
      </c>
      <c r="G32" s="29">
        <v>0</v>
      </c>
      <c r="H32" s="29">
        <v>0</v>
      </c>
      <c r="I32" s="30">
        <v>0</v>
      </c>
      <c r="J32" s="30">
        <v>0</v>
      </c>
      <c r="K32" s="29">
        <v>1177000</v>
      </c>
      <c r="L32" s="29">
        <v>1566000</v>
      </c>
      <c r="M32" s="30">
        <v>0</v>
      </c>
      <c r="N32" s="30">
        <v>0</v>
      </c>
      <c r="O32" s="30">
        <v>0</v>
      </c>
      <c r="P32" s="30">
        <v>0</v>
      </c>
      <c r="Q32" s="1"/>
    </row>
    <row r="33" spans="1:17" ht="39" customHeight="1" x14ac:dyDescent="0.35">
      <c r="A33" s="18">
        <v>30</v>
      </c>
      <c r="B33" s="19" t="s">
        <v>15</v>
      </c>
      <c r="C33" s="29">
        <v>0</v>
      </c>
      <c r="D33" s="30">
        <v>0</v>
      </c>
      <c r="E33" s="29">
        <v>864000</v>
      </c>
      <c r="F33" s="29">
        <v>0</v>
      </c>
      <c r="G33" s="29">
        <v>0</v>
      </c>
      <c r="H33" s="29">
        <v>0</v>
      </c>
      <c r="I33" s="30">
        <v>0</v>
      </c>
      <c r="J33" s="30">
        <v>0</v>
      </c>
      <c r="K33" s="29">
        <v>1377000</v>
      </c>
      <c r="L33" s="29">
        <v>0</v>
      </c>
      <c r="M33" s="30">
        <v>0</v>
      </c>
      <c r="N33" s="30">
        <v>0</v>
      </c>
      <c r="O33" s="30">
        <v>0</v>
      </c>
      <c r="P33" s="30">
        <v>0</v>
      </c>
      <c r="Q33" s="1"/>
    </row>
    <row r="34" spans="1:17" ht="39" customHeight="1" x14ac:dyDescent="0.35">
      <c r="A34" s="18">
        <v>31</v>
      </c>
      <c r="B34" s="19" t="s">
        <v>53</v>
      </c>
      <c r="C34" s="29">
        <v>0</v>
      </c>
      <c r="D34" s="30">
        <v>0</v>
      </c>
      <c r="E34" s="29">
        <v>0</v>
      </c>
      <c r="F34" s="29">
        <v>0</v>
      </c>
      <c r="G34" s="29">
        <v>0</v>
      </c>
      <c r="H34" s="29">
        <v>0</v>
      </c>
      <c r="I34" s="30">
        <v>0</v>
      </c>
      <c r="J34" s="30">
        <v>0</v>
      </c>
      <c r="K34" s="29">
        <v>0</v>
      </c>
      <c r="L34" s="29">
        <v>0</v>
      </c>
      <c r="M34" s="30">
        <v>0</v>
      </c>
      <c r="N34" s="30">
        <v>0</v>
      </c>
      <c r="O34" s="30">
        <v>0</v>
      </c>
      <c r="P34" s="30">
        <v>0</v>
      </c>
      <c r="Q34" s="1"/>
    </row>
    <row r="35" spans="1:17" ht="39" customHeight="1" x14ac:dyDescent="0.35">
      <c r="A35" s="18">
        <v>32</v>
      </c>
      <c r="B35" s="19" t="s">
        <v>54</v>
      </c>
      <c r="C35" s="30">
        <v>0</v>
      </c>
      <c r="D35" s="30">
        <v>0</v>
      </c>
      <c r="E35" s="30">
        <v>3580000</v>
      </c>
      <c r="F35" s="30">
        <v>27000</v>
      </c>
      <c r="G35" s="30">
        <v>0</v>
      </c>
      <c r="H35" s="30">
        <v>0</v>
      </c>
      <c r="I35" s="30">
        <v>0</v>
      </c>
      <c r="J35" s="30">
        <v>0</v>
      </c>
      <c r="K35" s="30">
        <v>2842000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1"/>
    </row>
    <row r="36" spans="1:17" ht="39" customHeight="1" x14ac:dyDescent="0.35">
      <c r="A36" s="18">
        <v>33</v>
      </c>
      <c r="B36" s="19" t="s">
        <v>55</v>
      </c>
      <c r="C36" s="30">
        <v>0</v>
      </c>
      <c r="D36" s="30">
        <v>0</v>
      </c>
      <c r="E36" s="30">
        <v>5991000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8395500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1"/>
    </row>
    <row r="37" spans="1:17" ht="39" customHeight="1" x14ac:dyDescent="0.35">
      <c r="A37" s="18">
        <v>34</v>
      </c>
      <c r="B37" s="19" t="s">
        <v>16</v>
      </c>
      <c r="C37" s="30">
        <v>0</v>
      </c>
      <c r="D37" s="30">
        <v>0</v>
      </c>
      <c r="E37" s="30">
        <v>5410500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9158500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1"/>
    </row>
    <row r="38" spans="1:17" ht="39" customHeight="1" x14ac:dyDescent="0.35">
      <c r="A38" s="18">
        <v>35</v>
      </c>
      <c r="B38" s="19" t="s">
        <v>17</v>
      </c>
      <c r="C38" s="29">
        <v>0</v>
      </c>
      <c r="D38" s="30">
        <v>0</v>
      </c>
      <c r="E38" s="29">
        <v>7005200</v>
      </c>
      <c r="F38" s="29">
        <v>0</v>
      </c>
      <c r="G38" s="29">
        <v>0</v>
      </c>
      <c r="H38" s="29">
        <v>0</v>
      </c>
      <c r="I38" s="30">
        <v>0</v>
      </c>
      <c r="J38" s="30">
        <v>0</v>
      </c>
      <c r="K38" s="29">
        <v>7384000</v>
      </c>
      <c r="L38" s="29">
        <v>0</v>
      </c>
      <c r="M38" s="30">
        <v>0</v>
      </c>
      <c r="N38" s="30">
        <v>0</v>
      </c>
      <c r="O38" s="30">
        <v>0</v>
      </c>
      <c r="P38" s="30">
        <v>0</v>
      </c>
      <c r="Q38" s="1"/>
    </row>
    <row r="39" spans="1:17" ht="39" customHeight="1" x14ac:dyDescent="0.35">
      <c r="A39" s="18">
        <v>36</v>
      </c>
      <c r="B39" s="19" t="s">
        <v>56</v>
      </c>
      <c r="C39" s="29">
        <v>0</v>
      </c>
      <c r="D39" s="30">
        <v>0</v>
      </c>
      <c r="E39" s="29">
        <v>5007500</v>
      </c>
      <c r="F39" s="29">
        <v>0</v>
      </c>
      <c r="G39" s="29">
        <v>0</v>
      </c>
      <c r="H39" s="29">
        <v>0</v>
      </c>
      <c r="I39" s="30">
        <v>4372030</v>
      </c>
      <c r="J39" s="30">
        <v>0</v>
      </c>
      <c r="K39" s="29">
        <v>5484500</v>
      </c>
      <c r="L39" s="29">
        <v>0</v>
      </c>
      <c r="M39" s="29">
        <v>0</v>
      </c>
      <c r="N39" s="30">
        <v>54000</v>
      </c>
      <c r="O39" s="30">
        <v>0</v>
      </c>
      <c r="P39" s="30">
        <v>0</v>
      </c>
      <c r="Q39" s="1"/>
    </row>
    <row r="40" spans="1:17" ht="39" customHeight="1" x14ac:dyDescent="0.35">
      <c r="A40" s="18">
        <v>37</v>
      </c>
      <c r="B40" s="19" t="s">
        <v>18</v>
      </c>
      <c r="C40" s="30">
        <v>0</v>
      </c>
      <c r="D40" s="30">
        <v>0</v>
      </c>
      <c r="E40" s="30">
        <v>1219500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1"/>
    </row>
    <row r="41" spans="1:17" ht="39" customHeight="1" x14ac:dyDescent="0.35">
      <c r="A41" s="18">
        <v>38</v>
      </c>
      <c r="B41" s="19" t="s">
        <v>19</v>
      </c>
      <c r="C41" s="29">
        <v>0</v>
      </c>
      <c r="D41" s="30">
        <v>0</v>
      </c>
      <c r="E41" s="29">
        <v>930000</v>
      </c>
      <c r="F41" s="29">
        <v>0</v>
      </c>
      <c r="G41" s="29">
        <v>0</v>
      </c>
      <c r="H41" s="29">
        <v>0</v>
      </c>
      <c r="I41" s="30">
        <v>0</v>
      </c>
      <c r="J41" s="30">
        <v>0</v>
      </c>
      <c r="K41" s="29">
        <v>1525000</v>
      </c>
      <c r="L41" s="29">
        <v>0</v>
      </c>
      <c r="M41" s="30">
        <v>0</v>
      </c>
      <c r="N41" s="30">
        <v>0</v>
      </c>
      <c r="O41" s="30">
        <v>0</v>
      </c>
      <c r="P41" s="30">
        <v>0</v>
      </c>
      <c r="Q41" s="1"/>
    </row>
    <row r="42" spans="1:17" ht="39" customHeight="1" x14ac:dyDescent="0.35">
      <c r="A42" s="18">
        <v>39</v>
      </c>
      <c r="B42" s="19" t="s">
        <v>57</v>
      </c>
      <c r="C42" s="30">
        <v>503000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1795000</v>
      </c>
      <c r="L42" s="30">
        <v>796500</v>
      </c>
      <c r="M42" s="30">
        <v>0</v>
      </c>
      <c r="N42" s="30">
        <v>0</v>
      </c>
      <c r="O42" s="30">
        <v>0</v>
      </c>
      <c r="P42" s="30">
        <v>0</v>
      </c>
      <c r="Q42" s="1"/>
    </row>
    <row r="43" spans="1:17" ht="39" customHeight="1" x14ac:dyDescent="0.35">
      <c r="A43" s="18">
        <v>40</v>
      </c>
      <c r="B43" s="19" t="s">
        <v>28</v>
      </c>
      <c r="C43" s="29">
        <v>0</v>
      </c>
      <c r="D43" s="30">
        <v>0</v>
      </c>
      <c r="E43" s="29">
        <v>1597500</v>
      </c>
      <c r="F43" s="29">
        <v>0</v>
      </c>
      <c r="G43" s="29">
        <v>0</v>
      </c>
      <c r="H43" s="29">
        <v>0</v>
      </c>
      <c r="I43" s="30">
        <v>0</v>
      </c>
      <c r="J43" s="30">
        <v>0</v>
      </c>
      <c r="K43" s="29">
        <v>2538000</v>
      </c>
      <c r="L43" s="29">
        <v>0</v>
      </c>
      <c r="M43" s="30">
        <v>0</v>
      </c>
      <c r="N43" s="30">
        <v>0</v>
      </c>
      <c r="O43" s="30">
        <v>0</v>
      </c>
      <c r="P43" s="30">
        <v>0</v>
      </c>
      <c r="Q43" s="1"/>
    </row>
    <row r="44" spans="1:17" ht="39" customHeight="1" x14ac:dyDescent="0.35">
      <c r="A44" s="18">
        <v>41</v>
      </c>
      <c r="B44" s="19" t="s">
        <v>35</v>
      </c>
      <c r="C44" s="29">
        <v>1791000</v>
      </c>
      <c r="D44" s="30">
        <v>0</v>
      </c>
      <c r="E44" s="29">
        <v>7089500</v>
      </c>
      <c r="F44" s="29">
        <v>162000</v>
      </c>
      <c r="G44" s="29">
        <v>0</v>
      </c>
      <c r="H44" s="29">
        <v>0</v>
      </c>
      <c r="I44" s="30">
        <v>25495710</v>
      </c>
      <c r="J44" s="30">
        <v>0</v>
      </c>
      <c r="K44" s="29">
        <v>7532000</v>
      </c>
      <c r="L44" s="29">
        <v>0</v>
      </c>
      <c r="M44" s="30">
        <v>0</v>
      </c>
      <c r="N44" s="30">
        <v>0</v>
      </c>
      <c r="O44" s="30">
        <v>0</v>
      </c>
      <c r="P44" s="30">
        <v>0</v>
      </c>
      <c r="Q44" s="1"/>
    </row>
    <row r="45" spans="1:17" ht="39" customHeight="1" x14ac:dyDescent="0.35">
      <c r="A45" s="18">
        <v>42</v>
      </c>
      <c r="B45" s="19" t="s">
        <v>65</v>
      </c>
      <c r="C45" s="29">
        <v>0</v>
      </c>
      <c r="D45" s="30">
        <v>0</v>
      </c>
      <c r="E45" s="29">
        <v>193500</v>
      </c>
      <c r="F45" s="29">
        <v>0</v>
      </c>
      <c r="G45" s="29">
        <v>0</v>
      </c>
      <c r="H45" s="29">
        <v>0</v>
      </c>
      <c r="I45" s="30">
        <v>0</v>
      </c>
      <c r="J45" s="30">
        <v>0</v>
      </c>
      <c r="K45" s="29">
        <v>108000</v>
      </c>
      <c r="L45" s="29">
        <v>0</v>
      </c>
      <c r="M45" s="30">
        <v>0</v>
      </c>
      <c r="N45" s="30">
        <v>0</v>
      </c>
      <c r="O45" s="30">
        <v>0</v>
      </c>
      <c r="P45" s="30">
        <v>0</v>
      </c>
      <c r="Q45" s="8"/>
    </row>
    <row r="46" spans="1:17" ht="39" customHeight="1" x14ac:dyDescent="0.35">
      <c r="A46" s="18">
        <v>43</v>
      </c>
      <c r="B46" s="19" t="s">
        <v>20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1377750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25"/>
    </row>
    <row r="47" spans="1:17" ht="39" customHeight="1" x14ac:dyDescent="0.35">
      <c r="A47" s="18">
        <v>44</v>
      </c>
      <c r="B47" s="19" t="s">
        <v>21</v>
      </c>
      <c r="C47" s="29">
        <v>0</v>
      </c>
      <c r="D47" s="30">
        <v>0</v>
      </c>
      <c r="E47" s="29">
        <v>12657300</v>
      </c>
      <c r="F47" s="29">
        <v>0</v>
      </c>
      <c r="G47" s="29">
        <v>0</v>
      </c>
      <c r="H47" s="29">
        <v>0</v>
      </c>
      <c r="I47" s="30">
        <v>0</v>
      </c>
      <c r="J47" s="30">
        <v>0</v>
      </c>
      <c r="K47" s="29">
        <v>14566500</v>
      </c>
      <c r="L47" s="29">
        <v>7168500</v>
      </c>
      <c r="M47" s="30">
        <v>0</v>
      </c>
      <c r="N47" s="30">
        <v>486000</v>
      </c>
      <c r="O47" s="30">
        <v>0</v>
      </c>
      <c r="P47" s="30">
        <v>0</v>
      </c>
      <c r="Q47" s="8"/>
    </row>
    <row r="48" spans="1:17" ht="39" customHeight="1" x14ac:dyDescent="0.35">
      <c r="A48" s="18">
        <v>45</v>
      </c>
      <c r="B48" s="19" t="s">
        <v>58</v>
      </c>
      <c r="C48" s="29">
        <v>0</v>
      </c>
      <c r="D48" s="30">
        <v>0</v>
      </c>
      <c r="E48" s="29">
        <v>0</v>
      </c>
      <c r="F48" s="29">
        <v>0</v>
      </c>
      <c r="G48" s="29">
        <v>0</v>
      </c>
      <c r="H48" s="29">
        <v>0</v>
      </c>
      <c r="I48" s="30">
        <v>0</v>
      </c>
      <c r="J48" s="30">
        <v>0</v>
      </c>
      <c r="K48" s="29">
        <v>0</v>
      </c>
      <c r="L48" s="29">
        <v>0</v>
      </c>
      <c r="M48" s="30">
        <v>0</v>
      </c>
      <c r="N48" s="30">
        <v>0</v>
      </c>
      <c r="O48" s="30">
        <v>0</v>
      </c>
      <c r="P48" s="30">
        <v>0</v>
      </c>
      <c r="Q48" s="8"/>
    </row>
    <row r="49" spans="1:17" ht="39" customHeight="1" x14ac:dyDescent="0.35">
      <c r="A49" s="9"/>
      <c r="B49" s="10" t="s">
        <v>22</v>
      </c>
      <c r="C49" s="26">
        <v>16417500</v>
      </c>
      <c r="D49" s="26">
        <v>0</v>
      </c>
      <c r="E49" s="26">
        <v>525482550</v>
      </c>
      <c r="F49" s="26">
        <v>7865512</v>
      </c>
      <c r="G49" s="26">
        <v>54000</v>
      </c>
      <c r="H49" s="26">
        <v>1012500</v>
      </c>
      <c r="I49" s="26">
        <v>75703577</v>
      </c>
      <c r="J49" s="26">
        <v>0</v>
      </c>
      <c r="K49" s="26">
        <v>544151700</v>
      </c>
      <c r="L49" s="26">
        <v>10273500</v>
      </c>
      <c r="M49" s="26">
        <v>490500</v>
      </c>
      <c r="N49" s="26">
        <v>95414600</v>
      </c>
      <c r="O49" s="26">
        <v>65638900</v>
      </c>
      <c r="P49" s="26">
        <v>11588153</v>
      </c>
      <c r="Q49" s="1"/>
    </row>
    <row r="50" spans="1:17" ht="44.25" customHeight="1" x14ac:dyDescent="0.35">
      <c r="A50" s="9"/>
      <c r="B50" s="19" t="s">
        <v>70</v>
      </c>
      <c r="C50" s="29">
        <v>0</v>
      </c>
      <c r="D50" s="29">
        <v>0</v>
      </c>
      <c r="E50" s="29">
        <v>359930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</row>
    <row r="51" spans="1:17" ht="45.75" customHeight="1" x14ac:dyDescent="0.35">
      <c r="A51" s="10"/>
      <c r="B51" s="10" t="s">
        <v>71</v>
      </c>
      <c r="C51" s="26">
        <v>16417500</v>
      </c>
      <c r="D51" s="26">
        <v>0</v>
      </c>
      <c r="E51" s="26">
        <v>525842480</v>
      </c>
      <c r="F51" s="26">
        <v>7865512</v>
      </c>
      <c r="G51" s="26">
        <v>54000</v>
      </c>
      <c r="H51" s="26">
        <v>1012500</v>
      </c>
      <c r="I51" s="26">
        <v>75703577</v>
      </c>
      <c r="J51" s="26">
        <v>0</v>
      </c>
      <c r="K51" s="26">
        <v>544151700</v>
      </c>
      <c r="L51" s="26">
        <v>10273500</v>
      </c>
      <c r="M51" s="26">
        <v>490500</v>
      </c>
      <c r="N51" s="26">
        <v>95414600</v>
      </c>
      <c r="O51" s="26">
        <v>65638900</v>
      </c>
      <c r="P51" s="26">
        <v>11588153</v>
      </c>
    </row>
    <row r="52" spans="1:17" ht="23.25" x14ac:dyDescent="0.35">
      <c r="A52" s="11"/>
      <c r="B52" s="1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7" ht="25.5" customHeight="1" x14ac:dyDescent="0.25">
      <c r="B53" s="1"/>
      <c r="C53" s="1"/>
      <c r="D53" s="1"/>
      <c r="E53" s="12"/>
      <c r="F53" s="12"/>
      <c r="G53" s="1"/>
      <c r="H53" s="1"/>
      <c r="I53" s="12"/>
      <c r="J53" s="12"/>
      <c r="K53" s="12"/>
      <c r="L53" s="12"/>
      <c r="M53" s="1"/>
      <c r="N53" s="1"/>
      <c r="O53" s="1"/>
      <c r="P53" s="1"/>
      <c r="Q53" s="1"/>
    </row>
    <row r="54" spans="1:17" ht="56.25" customHeight="1" x14ac:dyDescent="0.25">
      <c r="B54" s="49" t="s">
        <v>23</v>
      </c>
      <c r="C54" s="6" t="s">
        <v>38</v>
      </c>
      <c r="D54" s="6" t="s">
        <v>39</v>
      </c>
      <c r="E54" s="6" t="s">
        <v>40</v>
      </c>
      <c r="F54" s="6" t="s">
        <v>41</v>
      </c>
      <c r="G54" s="6" t="s">
        <v>32</v>
      </c>
      <c r="H54" s="6" t="s">
        <v>2</v>
      </c>
      <c r="I54" s="6" t="s">
        <v>37</v>
      </c>
      <c r="J54" s="6" t="s">
        <v>36</v>
      </c>
      <c r="K54" s="6" t="s">
        <v>42</v>
      </c>
      <c r="L54" s="6" t="s">
        <v>3</v>
      </c>
      <c r="M54" s="6" t="s">
        <v>43</v>
      </c>
      <c r="N54" s="6" t="s">
        <v>44</v>
      </c>
      <c r="O54" s="6" t="s">
        <v>4</v>
      </c>
      <c r="P54" s="6" t="s">
        <v>5</v>
      </c>
      <c r="Q54" s="1"/>
    </row>
    <row r="55" spans="1:17" ht="37.5" customHeight="1" x14ac:dyDescent="0.35">
      <c r="B55" s="49"/>
      <c r="C55" s="10">
        <v>1009.08</v>
      </c>
      <c r="D55" s="10">
        <v>1009.08</v>
      </c>
      <c r="E55" s="10">
        <v>1183.43</v>
      </c>
      <c r="F55" s="10">
        <f>E55</f>
        <v>1183.43</v>
      </c>
      <c r="G55" s="33">
        <v>1324.5</v>
      </c>
      <c r="H55" s="10">
        <v>1240.5999999999999</v>
      </c>
      <c r="I55" s="10">
        <v>1000</v>
      </c>
      <c r="J55" s="10">
        <v>1000</v>
      </c>
      <c r="K55" s="33">
        <v>1324.5</v>
      </c>
      <c r="L55" s="33">
        <f>K55</f>
        <v>1324.5</v>
      </c>
      <c r="M55" s="10">
        <f>F55</f>
        <v>1183.43</v>
      </c>
      <c r="N55" s="10">
        <f>M55</f>
        <v>1183.43</v>
      </c>
      <c r="O55" s="33">
        <f>H55</f>
        <v>1240.5999999999999</v>
      </c>
      <c r="P55" s="10">
        <f>N55</f>
        <v>1183.43</v>
      </c>
      <c r="Q55" s="1"/>
    </row>
    <row r="56" spans="1:17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23.25" x14ac:dyDescent="0.35">
      <c r="B58" s="11" t="s">
        <v>24</v>
      </c>
      <c r="D58" s="1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46.5" x14ac:dyDescent="0.25">
      <c r="A59" s="5" t="s">
        <v>0</v>
      </c>
      <c r="B59" s="6" t="s">
        <v>1</v>
      </c>
      <c r="C59" s="6" t="s">
        <v>38</v>
      </c>
      <c r="D59" s="6" t="s">
        <v>39</v>
      </c>
      <c r="E59" s="6" t="s">
        <v>40</v>
      </c>
      <c r="F59" s="6" t="s">
        <v>41</v>
      </c>
      <c r="G59" s="6" t="s">
        <v>32</v>
      </c>
      <c r="H59" s="6" t="s">
        <v>2</v>
      </c>
      <c r="I59" s="6" t="s">
        <v>37</v>
      </c>
      <c r="J59" s="6" t="s">
        <v>36</v>
      </c>
      <c r="K59" s="6" t="s">
        <v>42</v>
      </c>
      <c r="L59" s="6" t="s">
        <v>3</v>
      </c>
      <c r="M59" s="6" t="s">
        <v>43</v>
      </c>
      <c r="N59" s="6" t="s">
        <v>44</v>
      </c>
      <c r="O59" s="6" t="s">
        <v>4</v>
      </c>
      <c r="P59" s="7" t="s">
        <v>5</v>
      </c>
      <c r="Q59" s="7" t="s">
        <v>31</v>
      </c>
    </row>
    <row r="60" spans="1:17" ht="39" customHeight="1" x14ac:dyDescent="0.35">
      <c r="A60" s="18">
        <v>1</v>
      </c>
      <c r="B60" s="19" t="s">
        <v>34</v>
      </c>
      <c r="C60" s="34">
        <v>3885.7176834344154</v>
      </c>
      <c r="D60" s="34">
        <v>0</v>
      </c>
      <c r="E60" s="34">
        <v>1913.0831565872084</v>
      </c>
      <c r="F60" s="34">
        <v>0</v>
      </c>
      <c r="G60" s="34">
        <v>40.770101925254814</v>
      </c>
      <c r="H60" s="34">
        <v>0</v>
      </c>
      <c r="I60" s="37">
        <v>0</v>
      </c>
      <c r="J60" s="37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5">
        <v>5839.5709419468785</v>
      </c>
    </row>
    <row r="61" spans="1:17" ht="39" customHeight="1" x14ac:dyDescent="0.35">
      <c r="A61" s="18">
        <v>2</v>
      </c>
      <c r="B61" s="19" t="s">
        <v>46</v>
      </c>
      <c r="C61" s="34">
        <v>0</v>
      </c>
      <c r="D61" s="34">
        <v>0</v>
      </c>
      <c r="E61" s="34">
        <v>476.58078635829747</v>
      </c>
      <c r="F61" s="34">
        <v>0</v>
      </c>
      <c r="G61" s="34">
        <v>0</v>
      </c>
      <c r="H61" s="34">
        <v>0</v>
      </c>
      <c r="I61" s="37">
        <v>5266.23</v>
      </c>
      <c r="J61" s="37">
        <v>0</v>
      </c>
      <c r="K61" s="34">
        <v>329.93582483956209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5">
        <v>6072.7466111978592</v>
      </c>
    </row>
    <row r="62" spans="1:17" ht="39" customHeight="1" x14ac:dyDescent="0.35">
      <c r="A62" s="18">
        <v>3</v>
      </c>
      <c r="B62" s="19" t="s">
        <v>47</v>
      </c>
      <c r="C62" s="34">
        <v>0</v>
      </c>
      <c r="D62" s="34">
        <v>0</v>
      </c>
      <c r="E62" s="34">
        <v>6702.9735599063733</v>
      </c>
      <c r="F62" s="34">
        <v>0</v>
      </c>
      <c r="G62" s="34">
        <v>0</v>
      </c>
      <c r="H62" s="34">
        <v>0</v>
      </c>
      <c r="I62" s="37">
        <v>0</v>
      </c>
      <c r="J62" s="37">
        <v>0</v>
      </c>
      <c r="K62" s="34">
        <v>8471.1211778029447</v>
      </c>
      <c r="L62" s="34">
        <v>0</v>
      </c>
      <c r="M62" s="34">
        <v>0</v>
      </c>
      <c r="N62" s="34">
        <v>56669.680504972828</v>
      </c>
      <c r="O62" s="34">
        <v>0</v>
      </c>
      <c r="P62" s="34">
        <v>1466.6038548963604</v>
      </c>
      <c r="Q62" s="35">
        <v>73310.379097578494</v>
      </c>
    </row>
    <row r="63" spans="1:17" ht="39" customHeight="1" x14ac:dyDescent="0.35">
      <c r="A63" s="18">
        <v>4</v>
      </c>
      <c r="B63" s="19" t="s">
        <v>25</v>
      </c>
      <c r="C63" s="34">
        <v>0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7">
        <v>0</v>
      </c>
      <c r="J63" s="37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5">
        <v>0</v>
      </c>
    </row>
    <row r="64" spans="1:17" ht="39" customHeight="1" x14ac:dyDescent="0.35">
      <c r="A64" s="18">
        <v>5</v>
      </c>
      <c r="B64" s="19" t="s">
        <v>48</v>
      </c>
      <c r="C64" s="34">
        <v>0</v>
      </c>
      <c r="D64" s="34">
        <v>0</v>
      </c>
      <c r="E64" s="34">
        <v>14435.285568221187</v>
      </c>
      <c r="F64" s="34">
        <v>45.630075289624223</v>
      </c>
      <c r="G64" s="34">
        <v>0</v>
      </c>
      <c r="H64" s="34">
        <v>0</v>
      </c>
      <c r="I64" s="37">
        <v>3122.55</v>
      </c>
      <c r="J64" s="37">
        <v>0</v>
      </c>
      <c r="K64" s="34">
        <v>2340.8833522083805</v>
      </c>
      <c r="L64" s="34">
        <v>0</v>
      </c>
      <c r="M64" s="34">
        <v>414.47318388075337</v>
      </c>
      <c r="N64" s="34">
        <v>349.83057722045237</v>
      </c>
      <c r="O64" s="34">
        <v>31720.135418345963</v>
      </c>
      <c r="P64" s="34">
        <v>0</v>
      </c>
      <c r="Q64" s="35">
        <v>52428.788175166359</v>
      </c>
    </row>
    <row r="65" spans="1:17" ht="39" customHeight="1" x14ac:dyDescent="0.35">
      <c r="A65" s="18">
        <v>6</v>
      </c>
      <c r="B65" s="19" t="s">
        <v>6</v>
      </c>
      <c r="C65" s="34">
        <v>0</v>
      </c>
      <c r="D65" s="34">
        <v>0</v>
      </c>
      <c r="E65" s="34">
        <v>19213.97970306651</v>
      </c>
      <c r="F65" s="34">
        <v>353.63308349458777</v>
      </c>
      <c r="G65" s="34">
        <v>0</v>
      </c>
      <c r="H65" s="34">
        <v>0</v>
      </c>
      <c r="I65" s="37">
        <v>863.48900000000003</v>
      </c>
      <c r="J65" s="37">
        <v>0</v>
      </c>
      <c r="K65" s="34">
        <v>18591.166477916195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5">
        <v>39022.268264477294</v>
      </c>
    </row>
    <row r="66" spans="1:17" ht="39" customHeight="1" x14ac:dyDescent="0.35">
      <c r="A66" s="18">
        <v>7</v>
      </c>
      <c r="B66" s="19" t="s">
        <v>7</v>
      </c>
      <c r="C66" s="34">
        <v>0</v>
      </c>
      <c r="D66" s="34">
        <v>0</v>
      </c>
      <c r="E66" s="34">
        <v>30198.871078137276</v>
      </c>
      <c r="F66" s="34">
        <v>570.37594112030285</v>
      </c>
      <c r="G66" s="34">
        <v>0</v>
      </c>
      <c r="H66" s="34">
        <v>754.47364178623252</v>
      </c>
      <c r="I66" s="37">
        <v>0</v>
      </c>
      <c r="J66" s="37">
        <v>0</v>
      </c>
      <c r="K66" s="34">
        <v>31651.189127972819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5">
        <v>63174.90978901663</v>
      </c>
    </row>
    <row r="67" spans="1:17" ht="39" customHeight="1" x14ac:dyDescent="0.35">
      <c r="A67" s="18">
        <v>8</v>
      </c>
      <c r="B67" s="19" t="s">
        <v>67</v>
      </c>
      <c r="C67" s="34">
        <v>0</v>
      </c>
      <c r="D67" s="34">
        <v>0</v>
      </c>
      <c r="E67" s="34">
        <v>1416.6448374639817</v>
      </c>
      <c r="F67" s="34">
        <v>0</v>
      </c>
      <c r="G67" s="34">
        <v>0</v>
      </c>
      <c r="H67" s="34">
        <v>0</v>
      </c>
      <c r="I67" s="37">
        <v>0</v>
      </c>
      <c r="J67" s="37">
        <v>0</v>
      </c>
      <c r="K67" s="34">
        <v>1893.9977349943374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5">
        <v>3310.6425724583191</v>
      </c>
    </row>
    <row r="68" spans="1:17" ht="39" customHeight="1" x14ac:dyDescent="0.35">
      <c r="A68" s="18">
        <v>9</v>
      </c>
      <c r="B68" s="19" t="s">
        <v>8</v>
      </c>
      <c r="C68" s="34">
        <v>0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7">
        <v>0</v>
      </c>
      <c r="J68" s="37">
        <v>0</v>
      </c>
      <c r="K68" s="34">
        <v>244.62061155152887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5">
        <v>244.62061155152887</v>
      </c>
    </row>
    <row r="69" spans="1:17" ht="39" customHeight="1" x14ac:dyDescent="0.35">
      <c r="A69" s="18">
        <v>10</v>
      </c>
      <c r="B69" s="19" t="s">
        <v>9</v>
      </c>
      <c r="C69" s="34">
        <v>0</v>
      </c>
      <c r="D69" s="34">
        <v>0</v>
      </c>
      <c r="E69" s="34">
        <v>43641.44900839086</v>
      </c>
      <c r="F69" s="34">
        <v>0</v>
      </c>
      <c r="G69" s="34">
        <v>0</v>
      </c>
      <c r="H69" s="34">
        <v>0</v>
      </c>
      <c r="I69" s="37">
        <v>0</v>
      </c>
      <c r="J69" s="37">
        <v>0</v>
      </c>
      <c r="K69" s="34">
        <v>59493.771234428088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5">
        <v>103135.22024281895</v>
      </c>
    </row>
    <row r="70" spans="1:17" ht="39" customHeight="1" x14ac:dyDescent="0.35">
      <c r="A70" s="18">
        <v>11</v>
      </c>
      <c r="B70" s="19" t="s">
        <v>26</v>
      </c>
      <c r="C70" s="34">
        <v>0</v>
      </c>
      <c r="D70" s="34">
        <v>0</v>
      </c>
      <c r="E70" s="34">
        <v>22158.725061896352</v>
      </c>
      <c r="F70" s="34">
        <v>0</v>
      </c>
      <c r="G70" s="34">
        <v>0</v>
      </c>
      <c r="H70" s="34">
        <v>0</v>
      </c>
      <c r="I70" s="37">
        <v>0</v>
      </c>
      <c r="J70" s="37">
        <v>0</v>
      </c>
      <c r="K70" s="34">
        <v>15169.49792374481</v>
      </c>
      <c r="L70" s="34">
        <v>560.58890147225372</v>
      </c>
      <c r="M70" s="34">
        <v>0</v>
      </c>
      <c r="N70" s="34">
        <v>0</v>
      </c>
      <c r="O70" s="34">
        <v>0</v>
      </c>
      <c r="P70" s="34">
        <v>0</v>
      </c>
      <c r="Q70" s="35">
        <v>37888.811887113414</v>
      </c>
    </row>
    <row r="71" spans="1:17" ht="39" customHeight="1" x14ac:dyDescent="0.35">
      <c r="A71" s="18">
        <v>12</v>
      </c>
      <c r="B71" s="19" t="s">
        <v>10</v>
      </c>
      <c r="C71" s="34">
        <v>0</v>
      </c>
      <c r="D71" s="34">
        <v>0</v>
      </c>
      <c r="E71" s="34">
        <v>0</v>
      </c>
      <c r="F71" s="34">
        <v>0</v>
      </c>
      <c r="G71" s="34">
        <v>0</v>
      </c>
      <c r="H71" s="34">
        <v>0</v>
      </c>
      <c r="I71" s="37">
        <v>0</v>
      </c>
      <c r="J71" s="37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5">
        <v>0</v>
      </c>
    </row>
    <row r="72" spans="1:17" ht="39" customHeight="1" x14ac:dyDescent="0.35">
      <c r="A72" s="18">
        <v>13</v>
      </c>
      <c r="B72" s="19" t="s">
        <v>59</v>
      </c>
      <c r="C72" s="34">
        <v>856.22547270781297</v>
      </c>
      <c r="D72" s="34">
        <v>0</v>
      </c>
      <c r="E72" s="34">
        <v>10844.240892997474</v>
      </c>
      <c r="F72" s="34">
        <v>193.92781998090297</v>
      </c>
      <c r="G72" s="34">
        <v>0</v>
      </c>
      <c r="H72" s="34">
        <v>0</v>
      </c>
      <c r="I72" s="37">
        <v>0</v>
      </c>
      <c r="J72" s="37">
        <v>0</v>
      </c>
      <c r="K72" s="34">
        <v>1370.7059267648169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5">
        <v>13265.100112451006</v>
      </c>
    </row>
    <row r="73" spans="1:17" ht="39" customHeight="1" x14ac:dyDescent="0.35">
      <c r="A73" s="18">
        <v>14</v>
      </c>
      <c r="B73" s="19" t="s">
        <v>49</v>
      </c>
      <c r="C73" s="34">
        <v>0</v>
      </c>
      <c r="D73" s="34">
        <v>0</v>
      </c>
      <c r="E73" s="34">
        <v>497.28332051747884</v>
      </c>
      <c r="F73" s="34">
        <v>0</v>
      </c>
      <c r="G73" s="34">
        <v>0</v>
      </c>
      <c r="H73" s="34">
        <v>0</v>
      </c>
      <c r="I73" s="37">
        <v>0</v>
      </c>
      <c r="J73" s="37">
        <v>0</v>
      </c>
      <c r="K73" s="34">
        <v>221.97055492638731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5">
        <v>719.25387544386615</v>
      </c>
    </row>
    <row r="74" spans="1:17" ht="39" customHeight="1" x14ac:dyDescent="0.35">
      <c r="A74" s="18">
        <v>15</v>
      </c>
      <c r="B74" s="19" t="s">
        <v>11</v>
      </c>
      <c r="C74" s="34">
        <v>0</v>
      </c>
      <c r="D74" s="34">
        <v>0</v>
      </c>
      <c r="E74" s="34">
        <v>10103.681671074757</v>
      </c>
      <c r="F74" s="34">
        <v>45.630075289624223</v>
      </c>
      <c r="G74" s="34">
        <v>0</v>
      </c>
      <c r="H74" s="34">
        <v>0</v>
      </c>
      <c r="I74" s="37">
        <v>12777.9</v>
      </c>
      <c r="J74" s="37">
        <v>0</v>
      </c>
      <c r="K74" s="34">
        <v>11105.775764439411</v>
      </c>
      <c r="L74" s="34">
        <v>0</v>
      </c>
      <c r="M74" s="34">
        <v>0</v>
      </c>
      <c r="N74" s="34">
        <v>13244.129352813432</v>
      </c>
      <c r="O74" s="34">
        <v>3273.4160889891991</v>
      </c>
      <c r="P74" s="34">
        <v>0</v>
      </c>
      <c r="Q74" s="35">
        <v>50550.532952606431</v>
      </c>
    </row>
    <row r="75" spans="1:17" ht="39" customHeight="1" x14ac:dyDescent="0.35">
      <c r="A75" s="18">
        <v>16</v>
      </c>
      <c r="B75" s="19" t="s">
        <v>50</v>
      </c>
      <c r="C75" s="34">
        <v>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7">
        <v>5288.47</v>
      </c>
      <c r="J75" s="37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5">
        <v>5288.47</v>
      </c>
    </row>
    <row r="76" spans="1:17" ht="39" customHeight="1" x14ac:dyDescent="0.35">
      <c r="A76" s="18">
        <v>17</v>
      </c>
      <c r="B76" s="19" t="s">
        <v>12</v>
      </c>
      <c r="C76" s="34">
        <v>0</v>
      </c>
      <c r="D76" s="34">
        <v>0</v>
      </c>
      <c r="E76" s="34">
        <v>11.407518822406056</v>
      </c>
      <c r="F76" s="34">
        <v>0</v>
      </c>
      <c r="G76" s="34">
        <v>0</v>
      </c>
      <c r="H76" s="34">
        <v>0</v>
      </c>
      <c r="I76" s="37">
        <v>1755.9880000000001</v>
      </c>
      <c r="J76" s="37">
        <v>0</v>
      </c>
      <c r="K76" s="34">
        <v>625.51906379765944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5">
        <v>2392.9145826200656</v>
      </c>
    </row>
    <row r="77" spans="1:17" ht="39" customHeight="1" x14ac:dyDescent="0.35">
      <c r="A77" s="18">
        <v>18</v>
      </c>
      <c r="B77" s="19" t="s">
        <v>60</v>
      </c>
      <c r="C77" s="34">
        <v>0</v>
      </c>
      <c r="D77" s="34">
        <v>0</v>
      </c>
      <c r="E77" s="34">
        <v>1523.3685135580472</v>
      </c>
      <c r="F77" s="34">
        <v>216.74285762571506</v>
      </c>
      <c r="G77" s="34">
        <v>0</v>
      </c>
      <c r="H77" s="34">
        <v>0</v>
      </c>
      <c r="I77" s="37">
        <v>1663.768</v>
      </c>
      <c r="J77" s="37">
        <v>0</v>
      </c>
      <c r="K77" s="34">
        <v>2337.1083427708568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5">
        <v>5740.9877139546188</v>
      </c>
    </row>
    <row r="78" spans="1:17" ht="39" customHeight="1" x14ac:dyDescent="0.35">
      <c r="A78" s="18">
        <v>19</v>
      </c>
      <c r="B78" s="19" t="s">
        <v>61</v>
      </c>
      <c r="C78" s="34">
        <v>0</v>
      </c>
      <c r="D78" s="34">
        <v>0</v>
      </c>
      <c r="E78" s="34">
        <v>93974.295057586845</v>
      </c>
      <c r="F78" s="34">
        <v>3501.695917798264</v>
      </c>
      <c r="G78" s="34">
        <v>0</v>
      </c>
      <c r="H78" s="34">
        <v>36.272771239722715</v>
      </c>
      <c r="I78" s="37">
        <v>4258.16</v>
      </c>
      <c r="J78" s="37">
        <v>0</v>
      </c>
      <c r="K78" s="34">
        <v>103285.39071347678</v>
      </c>
      <c r="L78" s="34">
        <v>0</v>
      </c>
      <c r="M78" s="34">
        <v>0</v>
      </c>
      <c r="N78" s="34">
        <v>9905.528844122593</v>
      </c>
      <c r="O78" s="34">
        <v>6274.1415444139939</v>
      </c>
      <c r="P78" s="34">
        <v>8325.4015869126179</v>
      </c>
      <c r="Q78" s="35">
        <v>229560.88643555081</v>
      </c>
    </row>
    <row r="79" spans="1:17" ht="39" customHeight="1" x14ac:dyDescent="0.35">
      <c r="A79" s="18">
        <v>20</v>
      </c>
      <c r="B79" s="19" t="s">
        <v>51</v>
      </c>
      <c r="C79" s="34">
        <v>0</v>
      </c>
      <c r="D79" s="34">
        <v>0</v>
      </c>
      <c r="E79" s="34">
        <v>6302.0203983336569</v>
      </c>
      <c r="F79" s="34">
        <v>0</v>
      </c>
      <c r="G79" s="34">
        <v>0</v>
      </c>
      <c r="H79" s="34">
        <v>0</v>
      </c>
      <c r="I79" s="37">
        <v>0</v>
      </c>
      <c r="J79" s="37">
        <v>0</v>
      </c>
      <c r="K79" s="34">
        <v>4706.3042657606647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5">
        <v>11008.324664094322</v>
      </c>
    </row>
    <row r="80" spans="1:17" ht="39" customHeight="1" x14ac:dyDescent="0.35">
      <c r="A80" s="18">
        <v>21</v>
      </c>
      <c r="B80" s="19" t="s">
        <v>62</v>
      </c>
      <c r="C80" s="34">
        <v>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7">
        <v>0</v>
      </c>
      <c r="J80" s="37">
        <v>0</v>
      </c>
      <c r="K80" s="34">
        <v>173.27293318233296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5">
        <v>173.27293318233296</v>
      </c>
    </row>
    <row r="81" spans="1:17" ht="39" customHeight="1" x14ac:dyDescent="0.35">
      <c r="A81" s="18">
        <v>22</v>
      </c>
      <c r="B81" s="22" t="s">
        <v>13</v>
      </c>
      <c r="C81" s="34">
        <v>0</v>
      </c>
      <c r="D81" s="34">
        <v>0</v>
      </c>
      <c r="E81" s="34">
        <v>96946.291711381316</v>
      </c>
      <c r="F81" s="34">
        <v>193.92781998090297</v>
      </c>
      <c r="G81" s="34">
        <v>0</v>
      </c>
      <c r="H81" s="34">
        <v>25.390939867805901</v>
      </c>
      <c r="I81" s="37">
        <v>0</v>
      </c>
      <c r="J81" s="37">
        <v>0</v>
      </c>
      <c r="K81" s="34">
        <v>72563.986409966019</v>
      </c>
      <c r="L81" s="34">
        <v>0</v>
      </c>
      <c r="M81" s="34">
        <v>0</v>
      </c>
      <c r="N81" s="34">
        <v>0</v>
      </c>
      <c r="O81" s="34">
        <v>11641.302595518298</v>
      </c>
      <c r="P81" s="34">
        <v>0</v>
      </c>
      <c r="Q81" s="35">
        <v>181370.89947671434</v>
      </c>
    </row>
    <row r="82" spans="1:17" ht="39" customHeight="1" x14ac:dyDescent="0.35">
      <c r="A82" s="18">
        <v>23</v>
      </c>
      <c r="B82" s="22" t="s">
        <v>63</v>
      </c>
      <c r="C82" s="34">
        <v>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7">
        <v>0</v>
      </c>
      <c r="J82" s="37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5">
        <v>0</v>
      </c>
    </row>
    <row r="83" spans="1:17" ht="39" customHeight="1" x14ac:dyDescent="0.35">
      <c r="A83" s="18">
        <v>24</v>
      </c>
      <c r="B83" s="19" t="s">
        <v>33</v>
      </c>
      <c r="C83" s="34">
        <v>0</v>
      </c>
      <c r="D83" s="34">
        <v>0</v>
      </c>
      <c r="E83" s="34">
        <v>0</v>
      </c>
      <c r="F83" s="34">
        <v>0</v>
      </c>
      <c r="G83" s="34">
        <v>0</v>
      </c>
      <c r="H83" s="34">
        <v>0</v>
      </c>
      <c r="I83" s="37">
        <v>0</v>
      </c>
      <c r="J83" s="37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5">
        <v>0</v>
      </c>
    </row>
    <row r="84" spans="1:17" ht="39" customHeight="1" x14ac:dyDescent="0.35">
      <c r="A84" s="18">
        <v>25</v>
      </c>
      <c r="B84" s="19" t="s">
        <v>14</v>
      </c>
      <c r="C84" s="34">
        <v>0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7">
        <v>0</v>
      </c>
      <c r="J84" s="37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5">
        <v>0</v>
      </c>
    </row>
    <row r="85" spans="1:17" ht="39" customHeight="1" x14ac:dyDescent="0.35">
      <c r="A85" s="18">
        <v>26</v>
      </c>
      <c r="B85" s="19" t="s">
        <v>52</v>
      </c>
      <c r="C85" s="34">
        <v>9254.4694176873982</v>
      </c>
      <c r="D85" s="34">
        <v>0</v>
      </c>
      <c r="E85" s="34">
        <v>39676.195465722514</v>
      </c>
      <c r="F85" s="34">
        <v>1365.0997524145914</v>
      </c>
      <c r="G85" s="34">
        <v>0</v>
      </c>
      <c r="H85" s="34">
        <v>0</v>
      </c>
      <c r="I85" s="37">
        <v>496.41</v>
      </c>
      <c r="J85" s="37">
        <v>0</v>
      </c>
      <c r="K85" s="34">
        <v>27338.995847489619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5">
        <v>78131.170483314127</v>
      </c>
    </row>
    <row r="86" spans="1:17" ht="39" customHeight="1" x14ac:dyDescent="0.35">
      <c r="A86" s="18">
        <v>27</v>
      </c>
      <c r="B86" s="19" t="s">
        <v>64</v>
      </c>
      <c r="C86" s="34">
        <v>0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37">
        <v>750.65800000000002</v>
      </c>
      <c r="J86" s="37">
        <v>0</v>
      </c>
      <c r="K86" s="34">
        <v>40.770101925254814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5">
        <v>791.42810192525485</v>
      </c>
    </row>
    <row r="87" spans="1:17" ht="39" customHeight="1" x14ac:dyDescent="0.35">
      <c r="A87" s="18">
        <v>28</v>
      </c>
      <c r="B87" s="19" t="s">
        <v>45</v>
      </c>
      <c r="C87" s="34">
        <v>0</v>
      </c>
      <c r="D87" s="34">
        <v>0</v>
      </c>
      <c r="E87" s="34">
        <v>441.09072779970086</v>
      </c>
      <c r="F87" s="34">
        <v>0</v>
      </c>
      <c r="G87" s="34">
        <v>0</v>
      </c>
      <c r="H87" s="34">
        <v>0</v>
      </c>
      <c r="I87" s="37">
        <v>8214.4639999999999</v>
      </c>
      <c r="J87" s="37">
        <v>0</v>
      </c>
      <c r="K87" s="34">
        <v>647.79161947904868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5">
        <v>9303.3463472787498</v>
      </c>
    </row>
    <row r="88" spans="1:17" ht="39" customHeight="1" x14ac:dyDescent="0.35">
      <c r="A88" s="18">
        <v>29</v>
      </c>
      <c r="B88" s="19" t="s">
        <v>27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7">
        <v>0</v>
      </c>
      <c r="J88" s="37">
        <v>0</v>
      </c>
      <c r="K88" s="34">
        <v>888.63722159305394</v>
      </c>
      <c r="L88" s="34">
        <v>1182.3329558323896</v>
      </c>
      <c r="M88" s="34">
        <v>0</v>
      </c>
      <c r="N88" s="34">
        <v>0</v>
      </c>
      <c r="O88" s="34">
        <v>0</v>
      </c>
      <c r="P88" s="34">
        <v>0</v>
      </c>
      <c r="Q88" s="35">
        <v>2070.9701774254436</v>
      </c>
    </row>
    <row r="89" spans="1:17" ht="39" customHeight="1" x14ac:dyDescent="0.35">
      <c r="A89" s="18">
        <v>30</v>
      </c>
      <c r="B89" s="19" t="s">
        <v>15</v>
      </c>
      <c r="C89" s="34">
        <v>0</v>
      </c>
      <c r="D89" s="34">
        <v>0</v>
      </c>
      <c r="E89" s="34">
        <v>730.08120463398757</v>
      </c>
      <c r="F89" s="34">
        <v>0</v>
      </c>
      <c r="G89" s="34">
        <v>0</v>
      </c>
      <c r="H89" s="34">
        <v>0</v>
      </c>
      <c r="I89" s="37">
        <v>0</v>
      </c>
      <c r="J89" s="37">
        <v>0</v>
      </c>
      <c r="K89" s="34">
        <v>1039.6375990939978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5">
        <v>1769.7188037279852</v>
      </c>
    </row>
    <row r="90" spans="1:17" ht="39" customHeight="1" x14ac:dyDescent="0.35">
      <c r="A90" s="18">
        <v>31</v>
      </c>
      <c r="B90" s="19" t="s">
        <v>53</v>
      </c>
      <c r="C90" s="34">
        <v>0</v>
      </c>
      <c r="D90" s="34">
        <v>0</v>
      </c>
      <c r="E90" s="34">
        <v>0</v>
      </c>
      <c r="F90" s="34">
        <v>0</v>
      </c>
      <c r="G90" s="34">
        <v>0</v>
      </c>
      <c r="H90" s="34">
        <v>0</v>
      </c>
      <c r="I90" s="37">
        <v>0</v>
      </c>
      <c r="J90" s="37"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5">
        <v>0</v>
      </c>
    </row>
    <row r="91" spans="1:17" ht="39" customHeight="1" x14ac:dyDescent="0.35">
      <c r="A91" s="18">
        <v>32</v>
      </c>
      <c r="B91" s="19" t="s">
        <v>54</v>
      </c>
      <c r="C91" s="34">
        <v>0</v>
      </c>
      <c r="D91" s="34">
        <v>0</v>
      </c>
      <c r="E91" s="34">
        <v>3025.1049914232358</v>
      </c>
      <c r="F91" s="34">
        <v>22.815037644812111</v>
      </c>
      <c r="G91" s="34">
        <v>0</v>
      </c>
      <c r="H91" s="34">
        <v>0</v>
      </c>
      <c r="I91" s="37">
        <v>0</v>
      </c>
      <c r="J91" s="37">
        <v>0</v>
      </c>
      <c r="K91" s="34">
        <v>2145.7153642884109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5">
        <v>5193.6353933564587</v>
      </c>
    </row>
    <row r="92" spans="1:17" ht="39" customHeight="1" x14ac:dyDescent="0.35">
      <c r="A92" s="18">
        <v>33</v>
      </c>
      <c r="B92" s="19" t="s">
        <v>55</v>
      </c>
      <c r="C92" s="34">
        <v>0</v>
      </c>
      <c r="D92" s="34">
        <v>0</v>
      </c>
      <c r="E92" s="34">
        <v>5062.4033529655317</v>
      </c>
      <c r="F92" s="34">
        <v>0</v>
      </c>
      <c r="G92" s="34">
        <v>0</v>
      </c>
      <c r="H92" s="34">
        <v>0</v>
      </c>
      <c r="I92" s="37">
        <v>0</v>
      </c>
      <c r="J92" s="37">
        <v>0</v>
      </c>
      <c r="K92" s="34">
        <v>6338.6183465458662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5">
        <v>11401.021699511399</v>
      </c>
    </row>
    <row r="93" spans="1:17" ht="39" customHeight="1" x14ac:dyDescent="0.35">
      <c r="A93" s="18">
        <v>34</v>
      </c>
      <c r="B93" s="19" t="s">
        <v>16</v>
      </c>
      <c r="C93" s="34">
        <v>0</v>
      </c>
      <c r="D93" s="34">
        <v>0</v>
      </c>
      <c r="E93" s="34">
        <v>4571.880043602072</v>
      </c>
      <c r="F93" s="34">
        <v>0</v>
      </c>
      <c r="G93" s="34">
        <v>0</v>
      </c>
      <c r="H93" s="34">
        <v>0</v>
      </c>
      <c r="I93" s="37">
        <v>0</v>
      </c>
      <c r="J93" s="37">
        <v>0</v>
      </c>
      <c r="K93" s="34">
        <v>6914.6847867119668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5">
        <v>11486.564830314039</v>
      </c>
    </row>
    <row r="94" spans="1:17" ht="39" customHeight="1" x14ac:dyDescent="0.35">
      <c r="A94" s="18">
        <v>35</v>
      </c>
      <c r="B94" s="19" t="s">
        <v>17</v>
      </c>
      <c r="C94" s="34">
        <v>0</v>
      </c>
      <c r="D94" s="34">
        <v>0</v>
      </c>
      <c r="E94" s="34">
        <v>5919.4037670162152</v>
      </c>
      <c r="F94" s="34">
        <v>0</v>
      </c>
      <c r="G94" s="34">
        <v>0</v>
      </c>
      <c r="H94" s="34">
        <v>0</v>
      </c>
      <c r="I94" s="37">
        <v>0</v>
      </c>
      <c r="J94" s="37">
        <v>0</v>
      </c>
      <c r="K94" s="34">
        <v>5574.933937334843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5">
        <v>11494.337704351059</v>
      </c>
    </row>
    <row r="95" spans="1:17" ht="39" customHeight="1" x14ac:dyDescent="0.35">
      <c r="A95" s="18">
        <v>36</v>
      </c>
      <c r="B95" s="19" t="s">
        <v>56</v>
      </c>
      <c r="C95" s="34">
        <v>0</v>
      </c>
      <c r="D95" s="34">
        <v>0</v>
      </c>
      <c r="E95" s="34">
        <v>4231.3444817183945</v>
      </c>
      <c r="F95" s="34">
        <v>0</v>
      </c>
      <c r="G95" s="34">
        <v>0</v>
      </c>
      <c r="H95" s="34">
        <v>0</v>
      </c>
      <c r="I95" s="37">
        <v>4372.03</v>
      </c>
      <c r="J95" s="37">
        <v>0</v>
      </c>
      <c r="K95" s="34">
        <v>4140.8078520196304</v>
      </c>
      <c r="L95" s="34">
        <v>0</v>
      </c>
      <c r="M95" s="34">
        <v>0</v>
      </c>
      <c r="N95" s="34">
        <v>45.630075289624223</v>
      </c>
      <c r="O95" s="34">
        <v>0</v>
      </c>
      <c r="P95" s="34">
        <v>0</v>
      </c>
      <c r="Q95" s="35">
        <v>12789.812409027649</v>
      </c>
    </row>
    <row r="96" spans="1:17" ht="39" customHeight="1" x14ac:dyDescent="0.35">
      <c r="A96" s="18">
        <v>37</v>
      </c>
      <c r="B96" s="19" t="s">
        <v>18</v>
      </c>
      <c r="C96" s="34">
        <v>0</v>
      </c>
      <c r="D96" s="34">
        <v>0</v>
      </c>
      <c r="E96" s="34">
        <v>1030.4792002906804</v>
      </c>
      <c r="F96" s="34">
        <v>0</v>
      </c>
      <c r="G96" s="34">
        <v>0</v>
      </c>
      <c r="H96" s="34">
        <v>0</v>
      </c>
      <c r="I96" s="37">
        <v>0</v>
      </c>
      <c r="J96" s="37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5">
        <v>1030.4792002906804</v>
      </c>
    </row>
    <row r="97" spans="1:17" ht="39" customHeight="1" x14ac:dyDescent="0.35">
      <c r="A97" s="18">
        <v>38</v>
      </c>
      <c r="B97" s="19" t="s">
        <v>19</v>
      </c>
      <c r="C97" s="34">
        <v>0</v>
      </c>
      <c r="D97" s="34">
        <v>0</v>
      </c>
      <c r="E97" s="34">
        <v>785.85129665463944</v>
      </c>
      <c r="F97" s="34">
        <v>0</v>
      </c>
      <c r="G97" s="34">
        <v>0</v>
      </c>
      <c r="H97" s="34">
        <v>0</v>
      </c>
      <c r="I97" s="37">
        <v>0</v>
      </c>
      <c r="J97" s="37">
        <v>0</v>
      </c>
      <c r="K97" s="34">
        <v>1151.3778784446961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5">
        <v>1937.2291750993354</v>
      </c>
    </row>
    <row r="98" spans="1:17" ht="39" customHeight="1" x14ac:dyDescent="0.35">
      <c r="A98" s="18">
        <v>39</v>
      </c>
      <c r="B98" s="19" t="s">
        <v>57</v>
      </c>
      <c r="C98" s="34">
        <v>498.47385737503464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7">
        <v>0</v>
      </c>
      <c r="J98" s="37">
        <v>0</v>
      </c>
      <c r="K98" s="34">
        <v>1355.2283880709701</v>
      </c>
      <c r="L98" s="34">
        <v>601.35900339750845</v>
      </c>
      <c r="M98" s="34">
        <v>0</v>
      </c>
      <c r="N98" s="34">
        <v>0</v>
      </c>
      <c r="O98" s="34">
        <v>0</v>
      </c>
      <c r="P98" s="34">
        <v>0</v>
      </c>
      <c r="Q98" s="35">
        <v>2455.0612488435131</v>
      </c>
    </row>
    <row r="99" spans="1:17" ht="39" customHeight="1" x14ac:dyDescent="0.35">
      <c r="A99" s="18">
        <v>40</v>
      </c>
      <c r="B99" s="19" t="s">
        <v>28</v>
      </c>
      <c r="C99" s="34">
        <v>0</v>
      </c>
      <c r="D99" s="34">
        <v>0</v>
      </c>
      <c r="E99" s="34">
        <v>1349.8897273180501</v>
      </c>
      <c r="F99" s="34">
        <v>0</v>
      </c>
      <c r="G99" s="34">
        <v>0</v>
      </c>
      <c r="H99" s="34">
        <v>0</v>
      </c>
      <c r="I99" s="37">
        <v>0</v>
      </c>
      <c r="J99" s="37">
        <v>0</v>
      </c>
      <c r="K99" s="34">
        <v>1916.1947904869762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5">
        <v>3266.0845178050263</v>
      </c>
    </row>
    <row r="100" spans="1:17" ht="39" customHeight="1" x14ac:dyDescent="0.35">
      <c r="A100" s="18">
        <v>41</v>
      </c>
      <c r="B100" s="19" t="s">
        <v>35</v>
      </c>
      <c r="C100" s="34">
        <v>1774.8840528005708</v>
      </c>
      <c r="D100" s="34">
        <v>0</v>
      </c>
      <c r="E100" s="34">
        <v>5990.6373845516846</v>
      </c>
      <c r="F100" s="34">
        <v>136.89022586887268</v>
      </c>
      <c r="G100" s="34">
        <v>0</v>
      </c>
      <c r="H100" s="34">
        <v>0</v>
      </c>
      <c r="I100" s="37">
        <v>25495.71</v>
      </c>
      <c r="J100" s="37">
        <v>0</v>
      </c>
      <c r="K100" s="34">
        <v>5686.674216685542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5">
        <v>39084.795879906669</v>
      </c>
    </row>
    <row r="101" spans="1:17" ht="39" customHeight="1" x14ac:dyDescent="0.35">
      <c r="A101" s="18">
        <v>42</v>
      </c>
      <c r="B101" s="19" t="s">
        <v>65</v>
      </c>
      <c r="C101" s="34">
        <v>0</v>
      </c>
      <c r="D101" s="34">
        <v>0</v>
      </c>
      <c r="E101" s="34">
        <v>163.50776978782014</v>
      </c>
      <c r="F101" s="34">
        <v>0</v>
      </c>
      <c r="G101" s="34">
        <v>0</v>
      </c>
      <c r="H101" s="34">
        <v>0</v>
      </c>
      <c r="I101" s="37">
        <v>0</v>
      </c>
      <c r="J101" s="37">
        <v>0</v>
      </c>
      <c r="K101" s="34">
        <v>81.540203850509627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5">
        <v>245.04797363832978</v>
      </c>
    </row>
    <row r="102" spans="1:17" ht="39" customHeight="1" x14ac:dyDescent="0.35">
      <c r="A102" s="18">
        <v>43</v>
      </c>
      <c r="B102" s="19" t="s">
        <v>20</v>
      </c>
      <c r="C102" s="34">
        <v>0</v>
      </c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37">
        <v>1377.75</v>
      </c>
      <c r="J102" s="37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5">
        <v>1377.75</v>
      </c>
    </row>
    <row r="103" spans="1:17" ht="39" customHeight="1" x14ac:dyDescent="0.35">
      <c r="A103" s="18">
        <v>44</v>
      </c>
      <c r="B103" s="19" t="s">
        <v>21</v>
      </c>
      <c r="C103" s="34">
        <v>0</v>
      </c>
      <c r="D103" s="34">
        <v>0</v>
      </c>
      <c r="E103" s="34">
        <v>10695.436147469643</v>
      </c>
      <c r="F103" s="34">
        <v>0</v>
      </c>
      <c r="G103" s="34">
        <v>0</v>
      </c>
      <c r="H103" s="34">
        <v>0</v>
      </c>
      <c r="I103" s="37">
        <v>0</v>
      </c>
      <c r="J103" s="37">
        <v>0</v>
      </c>
      <c r="K103" s="34">
        <v>10997.734994337487</v>
      </c>
      <c r="L103" s="34">
        <v>5412.2310305775763</v>
      </c>
      <c r="M103" s="34">
        <v>0</v>
      </c>
      <c r="N103" s="34">
        <v>410.67067760661803</v>
      </c>
      <c r="O103" s="34">
        <v>0</v>
      </c>
      <c r="P103" s="34">
        <v>0</v>
      </c>
      <c r="Q103" s="35">
        <v>27516.07284999132</v>
      </c>
    </row>
    <row r="104" spans="1:17" ht="39" customHeight="1" x14ac:dyDescent="0.35">
      <c r="A104" s="18">
        <v>45</v>
      </c>
      <c r="B104" s="19" t="s">
        <v>58</v>
      </c>
      <c r="C104" s="34">
        <v>0</v>
      </c>
      <c r="D104" s="34">
        <v>0</v>
      </c>
      <c r="E104" s="34">
        <v>0</v>
      </c>
      <c r="F104" s="34">
        <v>0</v>
      </c>
      <c r="G104" s="34">
        <v>0</v>
      </c>
      <c r="H104" s="34">
        <v>0</v>
      </c>
      <c r="I104" s="37">
        <v>0</v>
      </c>
      <c r="J104" s="37">
        <v>0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5">
        <v>0</v>
      </c>
    </row>
    <row r="105" spans="1:17" ht="39" customHeight="1" x14ac:dyDescent="0.3">
      <c r="B105" s="27" t="s">
        <v>22</v>
      </c>
      <c r="C105" s="36">
        <v>16269.770484005232</v>
      </c>
      <c r="D105" s="36">
        <v>0</v>
      </c>
      <c r="E105" s="36">
        <v>444033.48740525427</v>
      </c>
      <c r="F105" s="36">
        <v>6646.3686065082002</v>
      </c>
      <c r="G105" s="36">
        <v>40.770101925254814</v>
      </c>
      <c r="H105" s="36">
        <v>816.13735289376109</v>
      </c>
      <c r="I105" s="36">
        <v>75703.577000000005</v>
      </c>
      <c r="J105" s="36">
        <v>0</v>
      </c>
      <c r="K105" s="36">
        <v>410835.56058890146</v>
      </c>
      <c r="L105" s="36">
        <v>7756.5118912797279</v>
      </c>
      <c r="M105" s="36">
        <v>414.47318388075337</v>
      </c>
      <c r="N105" s="36">
        <v>80625.470032025536</v>
      </c>
      <c r="O105" s="36">
        <v>52908.995647267453</v>
      </c>
      <c r="P105" s="36">
        <v>9792.0054418089785</v>
      </c>
      <c r="Q105" s="36">
        <v>1105843.1277357505</v>
      </c>
    </row>
    <row r="106" spans="1:17" ht="35.25" customHeight="1" x14ac:dyDescent="0.35">
      <c r="A106" s="9"/>
      <c r="B106" s="19" t="s">
        <v>70</v>
      </c>
      <c r="C106" s="42">
        <v>0</v>
      </c>
      <c r="D106" s="43">
        <v>0</v>
      </c>
      <c r="E106" s="34">
        <v>304.14135183323049</v>
      </c>
      <c r="F106" s="42">
        <v>0</v>
      </c>
      <c r="G106" s="44">
        <v>0</v>
      </c>
      <c r="H106" s="42">
        <v>0</v>
      </c>
      <c r="I106" s="43">
        <v>0</v>
      </c>
      <c r="J106" s="43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0</v>
      </c>
      <c r="Q106" s="26">
        <v>304.14135183323049</v>
      </c>
    </row>
    <row r="107" spans="1:17" ht="35.25" customHeight="1" x14ac:dyDescent="0.35">
      <c r="A107" s="9"/>
      <c r="B107" s="10" t="s">
        <v>71</v>
      </c>
      <c r="C107" s="45">
        <v>16269.770484005232</v>
      </c>
      <c r="D107" s="45">
        <v>0</v>
      </c>
      <c r="E107" s="45">
        <v>444337.62875708751</v>
      </c>
      <c r="F107" s="45">
        <v>6646.3686065082002</v>
      </c>
      <c r="G107" s="45">
        <v>40.770101925254814</v>
      </c>
      <c r="H107" s="45">
        <v>816.13735289376109</v>
      </c>
      <c r="I107" s="45">
        <v>75703.577000000005</v>
      </c>
      <c r="J107" s="45">
        <v>0</v>
      </c>
      <c r="K107" s="45">
        <v>410835.56058890146</v>
      </c>
      <c r="L107" s="45">
        <v>7756.5118912797279</v>
      </c>
      <c r="M107" s="45">
        <v>414.47318388075337</v>
      </c>
      <c r="N107" s="45">
        <v>80625.470032025536</v>
      </c>
      <c r="O107" s="45">
        <v>52908.995647267453</v>
      </c>
      <c r="P107" s="45">
        <v>9792.0054418089785</v>
      </c>
      <c r="Q107" s="45">
        <v>1106147.2690875838</v>
      </c>
    </row>
    <row r="108" spans="1:17" ht="33" customHeight="1" x14ac:dyDescent="0.25">
      <c r="B108" s="1"/>
      <c r="G108" s="1"/>
      <c r="H108" s="1"/>
      <c r="I108" s="1"/>
      <c r="J108" s="1"/>
      <c r="K108" s="1"/>
      <c r="L108" s="14"/>
      <c r="M108" s="1"/>
      <c r="N108" s="1"/>
      <c r="O108" s="1"/>
      <c r="P108" s="1"/>
      <c r="Q108" s="1"/>
    </row>
    <row r="109" spans="1:17" ht="29.25" customHeight="1" x14ac:dyDescent="0.3">
      <c r="B109" s="13" t="s">
        <v>29</v>
      </c>
      <c r="C109" s="50"/>
      <c r="D109" s="50"/>
      <c r="E109" s="50"/>
      <c r="F109" s="5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46.5" x14ac:dyDescent="0.25">
      <c r="A110" s="5" t="s">
        <v>0</v>
      </c>
      <c r="B110" s="6" t="s">
        <v>1</v>
      </c>
      <c r="C110" s="6" t="s">
        <v>38</v>
      </c>
      <c r="D110" s="6" t="s">
        <v>39</v>
      </c>
      <c r="E110" s="6" t="s">
        <v>40</v>
      </c>
      <c r="F110" s="6" t="s">
        <v>41</v>
      </c>
      <c r="G110" s="6" t="s">
        <v>32</v>
      </c>
      <c r="H110" s="6" t="s">
        <v>2</v>
      </c>
      <c r="I110" s="6" t="s">
        <v>37</v>
      </c>
      <c r="J110" s="6" t="s">
        <v>36</v>
      </c>
      <c r="K110" s="6" t="s">
        <v>42</v>
      </c>
      <c r="L110" s="6" t="s">
        <v>3</v>
      </c>
      <c r="M110" s="6" t="s">
        <v>43</v>
      </c>
      <c r="N110" s="6" t="s">
        <v>44</v>
      </c>
      <c r="O110" s="6" t="s">
        <v>4</v>
      </c>
      <c r="P110" s="7" t="s">
        <v>5</v>
      </c>
      <c r="Q110" s="7" t="s">
        <v>31</v>
      </c>
    </row>
    <row r="111" spans="1:17" ht="39" customHeight="1" x14ac:dyDescent="0.35">
      <c r="A111" s="18">
        <v>1</v>
      </c>
      <c r="B111" s="19" t="s">
        <v>34</v>
      </c>
      <c r="C111" s="46">
        <v>0.23883051621745088</v>
      </c>
      <c r="D111" s="46">
        <v>0</v>
      </c>
      <c r="E111" s="46">
        <v>4.3054718591772952E-3</v>
      </c>
      <c r="F111" s="46">
        <v>0</v>
      </c>
      <c r="G111" s="46">
        <v>1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5.2791984441309565E-3</v>
      </c>
    </row>
    <row r="112" spans="1:17" ht="39" customHeight="1" x14ac:dyDescent="0.35">
      <c r="A112" s="18">
        <v>2</v>
      </c>
      <c r="B112" s="19" t="s">
        <v>46</v>
      </c>
      <c r="C112" s="46">
        <v>0</v>
      </c>
      <c r="D112" s="46">
        <v>0</v>
      </c>
      <c r="E112" s="46">
        <v>1.0725645444240259E-3</v>
      </c>
      <c r="F112" s="46">
        <v>0</v>
      </c>
      <c r="G112" s="46">
        <v>0</v>
      </c>
      <c r="H112" s="46">
        <v>0</v>
      </c>
      <c r="I112" s="46">
        <v>6.9563819950013706E-2</v>
      </c>
      <c r="J112" s="46">
        <v>0</v>
      </c>
      <c r="K112" s="46">
        <v>8.0308487504495525E-4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5.4899982858584674E-3</v>
      </c>
    </row>
    <row r="113" spans="1:17" ht="39" customHeight="1" x14ac:dyDescent="0.35">
      <c r="A113" s="18">
        <v>3</v>
      </c>
      <c r="B113" s="19" t="s">
        <v>47</v>
      </c>
      <c r="C113" s="46">
        <v>0</v>
      </c>
      <c r="D113" s="46">
        <v>0</v>
      </c>
      <c r="E113" s="46">
        <v>1.5085316043694298E-2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2.0619250109849885E-2</v>
      </c>
      <c r="L113" s="46">
        <v>0</v>
      </c>
      <c r="M113" s="46">
        <v>0</v>
      </c>
      <c r="N113" s="46">
        <v>0.7028756605383244</v>
      </c>
      <c r="O113" s="46">
        <v>0</v>
      </c>
      <c r="P113" s="46">
        <v>0.14977563723917003</v>
      </c>
      <c r="Q113" s="47">
        <v>6.6275423848444037E-2</v>
      </c>
    </row>
    <row r="114" spans="1:17" ht="39" customHeight="1" x14ac:dyDescent="0.35">
      <c r="A114" s="18">
        <v>4</v>
      </c>
      <c r="B114" s="19" t="s">
        <v>25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0</v>
      </c>
      <c r="N114" s="46">
        <v>0</v>
      </c>
      <c r="O114" s="46">
        <v>0</v>
      </c>
      <c r="P114" s="46">
        <v>0</v>
      </c>
      <c r="Q114" s="47">
        <v>0</v>
      </c>
    </row>
    <row r="115" spans="1:17" ht="39" customHeight="1" x14ac:dyDescent="0.35">
      <c r="A115" s="18">
        <v>5</v>
      </c>
      <c r="B115" s="19" t="s">
        <v>48</v>
      </c>
      <c r="C115" s="46">
        <v>0</v>
      </c>
      <c r="D115" s="46">
        <v>0</v>
      </c>
      <c r="E115" s="46">
        <v>3.2487200349427828E-2</v>
      </c>
      <c r="F115" s="46">
        <v>6.8654144828715537E-3</v>
      </c>
      <c r="G115" s="46">
        <v>0</v>
      </c>
      <c r="H115" s="46">
        <v>0</v>
      </c>
      <c r="I115" s="46">
        <v>4.1247060228078787E-2</v>
      </c>
      <c r="J115" s="46">
        <v>0</v>
      </c>
      <c r="K115" s="46">
        <v>5.6978596226015654E-3</v>
      </c>
      <c r="L115" s="46">
        <v>0</v>
      </c>
      <c r="M115" s="46">
        <v>1</v>
      </c>
      <c r="N115" s="46">
        <v>4.3389586080117724E-3</v>
      </c>
      <c r="O115" s="46">
        <v>0.59952253922597731</v>
      </c>
      <c r="P115" s="46">
        <v>0</v>
      </c>
      <c r="Q115" s="47">
        <v>4.7397656388387374E-2</v>
      </c>
    </row>
    <row r="116" spans="1:17" ht="39" customHeight="1" x14ac:dyDescent="0.35">
      <c r="A116" s="18">
        <v>6</v>
      </c>
      <c r="B116" s="19" t="s">
        <v>6</v>
      </c>
      <c r="C116" s="46">
        <v>0</v>
      </c>
      <c r="D116" s="46">
        <v>0</v>
      </c>
      <c r="E116" s="46">
        <v>4.3241846873991616E-2</v>
      </c>
      <c r="F116" s="46">
        <v>5.3206962242254546E-2</v>
      </c>
      <c r="G116" s="46">
        <v>0</v>
      </c>
      <c r="H116" s="46">
        <v>0</v>
      </c>
      <c r="I116" s="46">
        <v>1.1406184941564914E-2</v>
      </c>
      <c r="J116" s="46">
        <v>0</v>
      </c>
      <c r="K116" s="46">
        <v>4.5252086872098349E-2</v>
      </c>
      <c r="L116" s="46">
        <v>0</v>
      </c>
      <c r="M116" s="46">
        <v>0</v>
      </c>
      <c r="N116" s="46">
        <v>0</v>
      </c>
      <c r="O116" s="46">
        <v>0</v>
      </c>
      <c r="P116" s="46">
        <v>0</v>
      </c>
      <c r="Q116" s="47">
        <v>3.5277642819355498E-2</v>
      </c>
    </row>
    <row r="117" spans="1:17" ht="39" customHeight="1" x14ac:dyDescent="0.35">
      <c r="A117" s="18">
        <v>7</v>
      </c>
      <c r="B117" s="19" t="s">
        <v>7</v>
      </c>
      <c r="C117" s="46">
        <v>0</v>
      </c>
      <c r="D117" s="46">
        <v>0</v>
      </c>
      <c r="E117" s="46">
        <v>6.7963794024400601E-2</v>
      </c>
      <c r="F117" s="46">
        <v>8.5817681035894433E-2</v>
      </c>
      <c r="G117" s="46">
        <v>0</v>
      </c>
      <c r="H117" s="46">
        <v>0.92444444444444451</v>
      </c>
      <c r="I117" s="46">
        <v>0</v>
      </c>
      <c r="J117" s="46">
        <v>0</v>
      </c>
      <c r="K117" s="46">
        <v>7.7041016319530017E-2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7">
        <v>5.7112566793323154E-2</v>
      </c>
    </row>
    <row r="118" spans="1:17" ht="39" customHeight="1" x14ac:dyDescent="0.35">
      <c r="A118" s="18">
        <v>8</v>
      </c>
      <c r="B118" s="19" t="s">
        <v>67</v>
      </c>
      <c r="C118" s="46">
        <v>0</v>
      </c>
      <c r="D118" s="46">
        <v>0</v>
      </c>
      <c r="E118" s="46">
        <v>3.1882171254022681E-3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4.6101114817798054E-3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7">
        <v>2.9929491894773964E-3</v>
      </c>
    </row>
    <row r="119" spans="1:17" ht="39" customHeight="1" x14ac:dyDescent="0.35">
      <c r="A119" s="18">
        <v>9</v>
      </c>
      <c r="B119" s="19" t="s">
        <v>8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5.9542219568550466E-4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2.2114651311602165E-4</v>
      </c>
    </row>
    <row r="120" spans="1:17" ht="39" customHeight="1" x14ac:dyDescent="0.35">
      <c r="A120" s="18">
        <v>10</v>
      </c>
      <c r="B120" s="19" t="s">
        <v>9</v>
      </c>
      <c r="C120" s="46">
        <v>0</v>
      </c>
      <c r="D120" s="46">
        <v>0</v>
      </c>
      <c r="E120" s="46">
        <v>9.821686524831541E-2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0.14481163984234544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9.3238236105659802E-2</v>
      </c>
    </row>
    <row r="121" spans="1:17" ht="39" customHeight="1" x14ac:dyDescent="0.35">
      <c r="A121" s="18">
        <v>11</v>
      </c>
      <c r="B121" s="19" t="s">
        <v>26</v>
      </c>
      <c r="C121" s="46">
        <v>0</v>
      </c>
      <c r="D121" s="46">
        <v>0</v>
      </c>
      <c r="E121" s="46">
        <v>4.9869116698217301E-2</v>
      </c>
      <c r="F121" s="46">
        <v>0</v>
      </c>
      <c r="G121" s="46">
        <v>0</v>
      </c>
      <c r="H121" s="46">
        <v>0</v>
      </c>
      <c r="I121" s="46">
        <v>0</v>
      </c>
      <c r="J121" s="46">
        <v>0</v>
      </c>
      <c r="K121" s="46">
        <v>3.6923527023806045E-2</v>
      </c>
      <c r="L121" s="46">
        <v>7.227332457293037E-2</v>
      </c>
      <c r="M121" s="46">
        <v>0</v>
      </c>
      <c r="N121" s="46">
        <v>0</v>
      </c>
      <c r="O121" s="46">
        <v>0</v>
      </c>
      <c r="P121" s="46">
        <v>0</v>
      </c>
      <c r="Q121" s="47">
        <v>3.425295432710905E-2</v>
      </c>
    </row>
    <row r="122" spans="1:17" ht="39" customHeight="1" x14ac:dyDescent="0.35">
      <c r="A122" s="18">
        <v>12</v>
      </c>
      <c r="B122" s="19" t="s">
        <v>10</v>
      </c>
      <c r="C122" s="46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0</v>
      </c>
      <c r="L122" s="46">
        <v>0</v>
      </c>
      <c r="M122" s="46">
        <v>0</v>
      </c>
      <c r="N122" s="46">
        <v>0</v>
      </c>
      <c r="O122" s="46">
        <v>0</v>
      </c>
      <c r="P122" s="46">
        <v>0</v>
      </c>
      <c r="Q122" s="47">
        <v>0</v>
      </c>
    </row>
    <row r="123" spans="1:17" ht="39" customHeight="1" x14ac:dyDescent="0.35">
      <c r="A123" s="18">
        <v>13</v>
      </c>
      <c r="B123" s="19" t="s">
        <v>59</v>
      </c>
      <c r="C123" s="46">
        <v>5.2626770214709906E-2</v>
      </c>
      <c r="D123" s="46">
        <v>0</v>
      </c>
      <c r="E123" s="46">
        <v>2.4405407490090944E-2</v>
      </c>
      <c r="F123" s="46">
        <v>2.9178011552204106E-2</v>
      </c>
      <c r="G123" s="46">
        <v>0</v>
      </c>
      <c r="H123" s="46">
        <v>0</v>
      </c>
      <c r="I123" s="46">
        <v>0</v>
      </c>
      <c r="J123" s="46">
        <v>0</v>
      </c>
      <c r="K123" s="46">
        <v>3.336385790947635E-3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1.1992164590699439E-2</v>
      </c>
    </row>
    <row r="124" spans="1:17" ht="39" customHeight="1" x14ac:dyDescent="0.35">
      <c r="A124" s="18">
        <v>14</v>
      </c>
      <c r="B124" s="19" t="s">
        <v>49</v>
      </c>
      <c r="C124" s="46">
        <v>0</v>
      </c>
      <c r="D124" s="46">
        <v>0</v>
      </c>
      <c r="E124" s="46">
        <v>1.119156443960176E-3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5.4029051089980978E-4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6.502333780900166E-4</v>
      </c>
    </row>
    <row r="125" spans="1:17" ht="39" customHeight="1" x14ac:dyDescent="0.35">
      <c r="A125" s="18">
        <v>15</v>
      </c>
      <c r="B125" s="19" t="s">
        <v>11</v>
      </c>
      <c r="C125" s="46">
        <v>0</v>
      </c>
      <c r="D125" s="46">
        <v>0</v>
      </c>
      <c r="E125" s="46">
        <v>2.2738748683826377E-2</v>
      </c>
      <c r="F125" s="46">
        <v>6.8654144828715537E-3</v>
      </c>
      <c r="G125" s="46">
        <v>0</v>
      </c>
      <c r="H125" s="46">
        <v>0</v>
      </c>
      <c r="I125" s="46">
        <v>0.16878858973863281</v>
      </c>
      <c r="J125" s="46">
        <v>0</v>
      </c>
      <c r="K125" s="46">
        <v>2.7032167684121911E-2</v>
      </c>
      <c r="L125" s="46">
        <v>0</v>
      </c>
      <c r="M125" s="46">
        <v>0</v>
      </c>
      <c r="N125" s="46">
        <v>0.16426731338809786</v>
      </c>
      <c r="O125" s="46">
        <v>6.1868800360761686E-2</v>
      </c>
      <c r="P125" s="46">
        <v>0</v>
      </c>
      <c r="Q125" s="47">
        <v>4.5699640875399461E-2</v>
      </c>
    </row>
    <row r="126" spans="1:17" ht="39" customHeight="1" x14ac:dyDescent="0.35">
      <c r="A126" s="18">
        <v>16</v>
      </c>
      <c r="B126" s="19" t="s">
        <v>50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6.9857597349726283E-2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4.7809818346902814E-3</v>
      </c>
    </row>
    <row r="127" spans="1:17" ht="39" customHeight="1" x14ac:dyDescent="0.35">
      <c r="A127" s="18">
        <v>17</v>
      </c>
      <c r="B127" s="19" t="s">
        <v>12</v>
      </c>
      <c r="C127" s="46">
        <v>0</v>
      </c>
      <c r="D127" s="46">
        <v>0</v>
      </c>
      <c r="E127" s="46">
        <v>2.5673087499511254E-5</v>
      </c>
      <c r="F127" s="46">
        <v>0</v>
      </c>
      <c r="G127" s="46">
        <v>0</v>
      </c>
      <c r="H127" s="46">
        <v>0</v>
      </c>
      <c r="I127" s="46">
        <v>2.3195575025470726E-2</v>
      </c>
      <c r="J127" s="46">
        <v>0</v>
      </c>
      <c r="K127" s="46">
        <v>1.5225533614982732E-3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47">
        <v>2.1632875201092203E-3</v>
      </c>
    </row>
    <row r="128" spans="1:17" ht="39" customHeight="1" x14ac:dyDescent="0.35">
      <c r="A128" s="18">
        <v>18</v>
      </c>
      <c r="B128" s="19" t="s">
        <v>60</v>
      </c>
      <c r="C128" s="46">
        <v>0</v>
      </c>
      <c r="D128" s="46">
        <v>0</v>
      </c>
      <c r="E128" s="46">
        <v>3.4284031217865843E-3</v>
      </c>
      <c r="F128" s="46">
        <v>3.261071879363988E-2</v>
      </c>
      <c r="G128" s="46">
        <v>0</v>
      </c>
      <c r="H128" s="46">
        <v>0</v>
      </c>
      <c r="I128" s="46">
        <v>2.1977402732238135E-2</v>
      </c>
      <c r="J128" s="46">
        <v>0</v>
      </c>
      <c r="K128" s="46">
        <v>5.6886710084706159E-3</v>
      </c>
      <c r="L128" s="46">
        <v>0</v>
      </c>
      <c r="M128" s="46">
        <v>0</v>
      </c>
      <c r="N128" s="46">
        <v>0</v>
      </c>
      <c r="O128" s="46">
        <v>0</v>
      </c>
      <c r="P128" s="46">
        <v>0</v>
      </c>
      <c r="Q128" s="47">
        <v>5.1900753854322926E-3</v>
      </c>
    </row>
    <row r="129" spans="1:17" ht="39" customHeight="1" x14ac:dyDescent="0.35">
      <c r="A129" s="18">
        <v>19</v>
      </c>
      <c r="B129" s="19" t="s">
        <v>61</v>
      </c>
      <c r="C129" s="46">
        <v>0</v>
      </c>
      <c r="D129" s="46">
        <v>0</v>
      </c>
      <c r="E129" s="46">
        <v>0.21149299311078859</v>
      </c>
      <c r="F129" s="46">
        <v>0.52685851855543542</v>
      </c>
      <c r="G129" s="46">
        <v>0</v>
      </c>
      <c r="H129" s="46">
        <v>4.4444444444444446E-2</v>
      </c>
      <c r="I129" s="46">
        <v>5.6247804512592578E-2</v>
      </c>
      <c r="J129" s="46">
        <v>0</v>
      </c>
      <c r="K129" s="46">
        <v>0.25140323920700791</v>
      </c>
      <c r="L129" s="46">
        <v>0</v>
      </c>
      <c r="M129" s="46">
        <v>0</v>
      </c>
      <c r="N129" s="46">
        <v>0.12285855623772465</v>
      </c>
      <c r="O129" s="46">
        <v>0.11858364475943382</v>
      </c>
      <c r="P129" s="46">
        <v>0.85022436276082991</v>
      </c>
      <c r="Q129" s="47">
        <v>0.20753193797142971</v>
      </c>
    </row>
    <row r="130" spans="1:17" ht="39" customHeight="1" x14ac:dyDescent="0.35">
      <c r="A130" s="18">
        <v>20</v>
      </c>
      <c r="B130" s="19" t="s">
        <v>51</v>
      </c>
      <c r="C130" s="46">
        <v>0</v>
      </c>
      <c r="D130" s="46">
        <v>0</v>
      </c>
      <c r="E130" s="46">
        <v>1.4182954560841107E-2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1.1455445237054301E-2</v>
      </c>
      <c r="L130" s="46">
        <v>0</v>
      </c>
      <c r="M130" s="46">
        <v>0</v>
      </c>
      <c r="N130" s="46">
        <v>0</v>
      </c>
      <c r="O130" s="46">
        <v>0</v>
      </c>
      <c r="P130" s="46">
        <v>0</v>
      </c>
      <c r="Q130" s="47">
        <v>9.9519521240373759E-3</v>
      </c>
    </row>
    <row r="131" spans="1:17" ht="39" customHeight="1" x14ac:dyDescent="0.35">
      <c r="A131" s="18">
        <v>21</v>
      </c>
      <c r="B131" s="19" t="s">
        <v>62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4.217573886105658E-4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7">
        <v>1.5664544679051535E-4</v>
      </c>
    </row>
    <row r="132" spans="1:17" ht="39" customHeight="1" x14ac:dyDescent="0.35">
      <c r="A132" s="18">
        <v>22</v>
      </c>
      <c r="B132" s="22" t="s">
        <v>13</v>
      </c>
      <c r="C132" s="46">
        <v>0</v>
      </c>
      <c r="D132" s="46">
        <v>0</v>
      </c>
      <c r="E132" s="46">
        <v>0.21818159308848531</v>
      </c>
      <c r="F132" s="46">
        <v>2.9178011552204106E-2</v>
      </c>
      <c r="G132" s="46">
        <v>0</v>
      </c>
      <c r="H132" s="46">
        <v>3.1111111111111114E-2</v>
      </c>
      <c r="I132" s="46">
        <v>0</v>
      </c>
      <c r="J132" s="46">
        <v>0</v>
      </c>
      <c r="K132" s="46">
        <v>0.17662537854793064</v>
      </c>
      <c r="L132" s="46">
        <v>0</v>
      </c>
      <c r="M132" s="46">
        <v>0</v>
      </c>
      <c r="N132" s="46">
        <v>0</v>
      </c>
      <c r="O132" s="46">
        <v>0.22002501565382723</v>
      </c>
      <c r="P132" s="46">
        <v>0</v>
      </c>
      <c r="Q132" s="47">
        <v>0.16396632215737411</v>
      </c>
    </row>
    <row r="133" spans="1:17" ht="39" customHeight="1" x14ac:dyDescent="0.35">
      <c r="A133" s="18">
        <v>23</v>
      </c>
      <c r="B133" s="22" t="s">
        <v>63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7">
        <v>0</v>
      </c>
    </row>
    <row r="134" spans="1:17" ht="39" customHeight="1" x14ac:dyDescent="0.35">
      <c r="A134" s="18">
        <v>24</v>
      </c>
      <c r="B134" s="19" t="s">
        <v>33</v>
      </c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46">
        <v>0</v>
      </c>
      <c r="Q134" s="47">
        <v>0</v>
      </c>
    </row>
    <row r="135" spans="1:17" ht="39" customHeight="1" x14ac:dyDescent="0.35">
      <c r="A135" s="18">
        <v>25</v>
      </c>
      <c r="B135" s="19" t="s">
        <v>14</v>
      </c>
      <c r="C135" s="46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46">
        <v>0</v>
      </c>
      <c r="Q135" s="47">
        <v>0</v>
      </c>
    </row>
    <row r="136" spans="1:17" ht="39" customHeight="1" x14ac:dyDescent="0.35">
      <c r="A136" s="18">
        <v>26</v>
      </c>
      <c r="B136" s="19" t="s">
        <v>52</v>
      </c>
      <c r="C136" s="46">
        <v>0.56881376579869047</v>
      </c>
      <c r="D136" s="46">
        <v>0</v>
      </c>
      <c r="E136" s="46">
        <v>8.9292900033485292E-2</v>
      </c>
      <c r="F136" s="46">
        <v>0.20539031661257398</v>
      </c>
      <c r="G136" s="46">
        <v>0</v>
      </c>
      <c r="H136" s="46">
        <v>0</v>
      </c>
      <c r="I136" s="46">
        <v>6.5572859258684699E-3</v>
      </c>
      <c r="J136" s="46">
        <v>0</v>
      </c>
      <c r="K136" s="46">
        <v>6.6544862397746804E-2</v>
      </c>
      <c r="L136" s="46">
        <v>0</v>
      </c>
      <c r="M136" s="46">
        <v>0</v>
      </c>
      <c r="N136" s="46">
        <v>0</v>
      </c>
      <c r="O136" s="46">
        <v>0</v>
      </c>
      <c r="P136" s="46">
        <v>0</v>
      </c>
      <c r="Q136" s="47">
        <v>7.0633606090951498E-2</v>
      </c>
    </row>
    <row r="137" spans="1:17" ht="39" customHeight="1" x14ac:dyDescent="0.35">
      <c r="A137" s="18">
        <v>27</v>
      </c>
      <c r="B137" s="19" t="s">
        <v>64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9.9157533863954671E-3</v>
      </c>
      <c r="J137" s="46">
        <v>0</v>
      </c>
      <c r="K137" s="46">
        <v>9.9237032614250776E-5</v>
      </c>
      <c r="L137" s="46">
        <v>0</v>
      </c>
      <c r="M137" s="46">
        <v>0</v>
      </c>
      <c r="N137" s="46">
        <v>0</v>
      </c>
      <c r="O137" s="46">
        <v>0</v>
      </c>
      <c r="P137" s="46">
        <v>0</v>
      </c>
      <c r="Q137" s="47">
        <v>7.1548167594182282E-4</v>
      </c>
    </row>
    <row r="138" spans="1:17" ht="39" customHeight="1" x14ac:dyDescent="0.35">
      <c r="A138" s="18">
        <v>28</v>
      </c>
      <c r="B138" s="19" t="s">
        <v>45</v>
      </c>
      <c r="C138" s="46">
        <v>0</v>
      </c>
      <c r="D138" s="46">
        <v>0</v>
      </c>
      <c r="E138" s="46">
        <v>9.9269271664776857E-4</v>
      </c>
      <c r="F138" s="46">
        <v>0</v>
      </c>
      <c r="G138" s="46">
        <v>0</v>
      </c>
      <c r="H138" s="46">
        <v>0</v>
      </c>
      <c r="I138" s="46">
        <v>0.10850826771369072</v>
      </c>
      <c r="J138" s="46">
        <v>0</v>
      </c>
      <c r="K138" s="46">
        <v>1.5767661848708734E-3</v>
      </c>
      <c r="L138" s="46">
        <v>0</v>
      </c>
      <c r="M138" s="46">
        <v>0</v>
      </c>
      <c r="N138" s="46">
        <v>0</v>
      </c>
      <c r="O138" s="46">
        <v>0</v>
      </c>
      <c r="P138" s="46">
        <v>0</v>
      </c>
      <c r="Q138" s="47">
        <v>8.4105856491900072E-3</v>
      </c>
    </row>
    <row r="139" spans="1:17" ht="39" customHeight="1" x14ac:dyDescent="0.35">
      <c r="A139" s="18">
        <v>29</v>
      </c>
      <c r="B139" s="19" t="s">
        <v>27</v>
      </c>
      <c r="C139" s="46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2.1629997664254288E-3</v>
      </c>
      <c r="L139" s="46">
        <v>0.15243101182654403</v>
      </c>
      <c r="M139" s="46">
        <v>0</v>
      </c>
      <c r="N139" s="46">
        <v>0</v>
      </c>
      <c r="O139" s="46">
        <v>0</v>
      </c>
      <c r="P139" s="46">
        <v>0</v>
      </c>
      <c r="Q139" s="47">
        <v>1.8722373008557018E-3</v>
      </c>
    </row>
    <row r="140" spans="1:17" ht="39" customHeight="1" x14ac:dyDescent="0.35">
      <c r="A140" s="18">
        <v>30</v>
      </c>
      <c r="B140" s="19" t="s">
        <v>15</v>
      </c>
      <c r="C140" s="46">
        <v>0</v>
      </c>
      <c r="D140" s="46">
        <v>0</v>
      </c>
      <c r="E140" s="46">
        <v>1.6430775999687203E-3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2.5305443316633947E-3</v>
      </c>
      <c r="L140" s="46">
        <v>0</v>
      </c>
      <c r="M140" s="46">
        <v>0</v>
      </c>
      <c r="N140" s="46">
        <v>0</v>
      </c>
      <c r="O140" s="46">
        <v>0</v>
      </c>
      <c r="P140" s="46">
        <v>0</v>
      </c>
      <c r="Q140" s="47">
        <v>1.5998943840341937E-3</v>
      </c>
    </row>
    <row r="141" spans="1:17" ht="39" customHeight="1" x14ac:dyDescent="0.35">
      <c r="A141" s="18">
        <v>31</v>
      </c>
      <c r="B141" s="19" t="s">
        <v>53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7">
        <v>0</v>
      </c>
    </row>
    <row r="142" spans="1:17" ht="39" customHeight="1" x14ac:dyDescent="0.35">
      <c r="A142" s="18">
        <v>32</v>
      </c>
      <c r="B142" s="19" t="s">
        <v>54</v>
      </c>
      <c r="C142" s="46">
        <v>0</v>
      </c>
      <c r="D142" s="46">
        <v>0</v>
      </c>
      <c r="E142" s="46">
        <v>6.8081224628333556E-3</v>
      </c>
      <c r="F142" s="46">
        <v>3.4327072414357769E-3</v>
      </c>
      <c r="G142" s="46">
        <v>0</v>
      </c>
      <c r="H142" s="46">
        <v>0</v>
      </c>
      <c r="I142" s="46">
        <v>0</v>
      </c>
      <c r="J142" s="46">
        <v>0</v>
      </c>
      <c r="K142" s="46">
        <v>5.2228082720314952E-3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47">
        <v>4.6952476749687038E-3</v>
      </c>
    </row>
    <row r="143" spans="1:17" ht="39" customHeight="1" x14ac:dyDescent="0.35">
      <c r="A143" s="18">
        <v>33</v>
      </c>
      <c r="B143" s="19" t="s">
        <v>55</v>
      </c>
      <c r="C143" s="46">
        <v>0</v>
      </c>
      <c r="D143" s="46">
        <v>0</v>
      </c>
      <c r="E143" s="46">
        <v>1.1393145719227549E-2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1.542860198727671E-2</v>
      </c>
      <c r="L143" s="46">
        <v>0</v>
      </c>
      <c r="M143" s="46">
        <v>0</v>
      </c>
      <c r="N143" s="46">
        <v>0</v>
      </c>
      <c r="O143" s="46">
        <v>0</v>
      </c>
      <c r="P143" s="46">
        <v>0</v>
      </c>
      <c r="Q143" s="47">
        <v>1.0306965463030652E-2</v>
      </c>
    </row>
    <row r="144" spans="1:17" ht="39" customHeight="1" x14ac:dyDescent="0.35">
      <c r="A144" s="18">
        <v>34</v>
      </c>
      <c r="B144" s="19" t="s">
        <v>16</v>
      </c>
      <c r="C144" s="46">
        <v>0</v>
      </c>
      <c r="D144" s="46">
        <v>0</v>
      </c>
      <c r="E144" s="46">
        <v>1.0289202956748567E-2</v>
      </c>
      <c r="F144" s="46">
        <v>0</v>
      </c>
      <c r="G144" s="46">
        <v>0</v>
      </c>
      <c r="H144" s="46">
        <v>0</v>
      </c>
      <c r="I144" s="46">
        <v>0</v>
      </c>
      <c r="J144" s="46">
        <v>0</v>
      </c>
      <c r="K144" s="46">
        <v>1.683078450365955E-2</v>
      </c>
      <c r="L144" s="46">
        <v>0</v>
      </c>
      <c r="M144" s="46">
        <v>0</v>
      </c>
      <c r="N144" s="46">
        <v>0</v>
      </c>
      <c r="O144" s="46">
        <v>0</v>
      </c>
      <c r="P144" s="46">
        <v>0</v>
      </c>
      <c r="Q144" s="47">
        <v>1.0384299768500846E-2</v>
      </c>
    </row>
    <row r="145" spans="1:17" ht="39" customHeight="1" x14ac:dyDescent="0.35">
      <c r="A145" s="18">
        <v>35</v>
      </c>
      <c r="B145" s="19" t="s">
        <v>17</v>
      </c>
      <c r="C145" s="46">
        <v>0</v>
      </c>
      <c r="D145" s="46">
        <v>0</v>
      </c>
      <c r="E145" s="46">
        <v>1.3321860189005648E-2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1.3569745348585698E-2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7">
        <v>1.0391326747868097E-2</v>
      </c>
    </row>
    <row r="146" spans="1:17" ht="39" customHeight="1" x14ac:dyDescent="0.35">
      <c r="A146" s="18">
        <v>36</v>
      </c>
      <c r="B146" s="19" t="s">
        <v>56</v>
      </c>
      <c r="C146" s="46">
        <v>0</v>
      </c>
      <c r="D146" s="46">
        <v>0</v>
      </c>
      <c r="E146" s="46">
        <v>9.5228137521335271E-3</v>
      </c>
      <c r="F146" s="46">
        <v>0</v>
      </c>
      <c r="G146" s="46">
        <v>0</v>
      </c>
      <c r="H146" s="46">
        <v>0</v>
      </c>
      <c r="I146" s="46">
        <v>5.7751960650419459E-2</v>
      </c>
      <c r="J146" s="46">
        <v>0</v>
      </c>
      <c r="K146" s="46">
        <v>1.0078990840238118E-2</v>
      </c>
      <c r="L146" s="46">
        <v>0</v>
      </c>
      <c r="M146" s="46">
        <v>0</v>
      </c>
      <c r="N146" s="46">
        <v>5.6595112278414416E-4</v>
      </c>
      <c r="O146" s="46">
        <v>0</v>
      </c>
      <c r="P146" s="46">
        <v>0</v>
      </c>
      <c r="Q146" s="47">
        <v>1.1562486087026593E-2</v>
      </c>
    </row>
    <row r="147" spans="1:17" ht="39" customHeight="1" x14ac:dyDescent="0.35">
      <c r="A147" s="18">
        <v>37</v>
      </c>
      <c r="B147" s="19" t="s">
        <v>18</v>
      </c>
      <c r="C147" s="46">
        <v>0</v>
      </c>
      <c r="D147" s="46">
        <v>0</v>
      </c>
      <c r="E147" s="46">
        <v>2.3191355707891832E-3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46">
        <v>0</v>
      </c>
      <c r="Q147" s="47">
        <v>9.3159313329108616E-4</v>
      </c>
    </row>
    <row r="148" spans="1:17" ht="39" customHeight="1" x14ac:dyDescent="0.35">
      <c r="A148" s="18">
        <v>38</v>
      </c>
      <c r="B148" s="19" t="s">
        <v>19</v>
      </c>
      <c r="C148" s="46">
        <v>0</v>
      </c>
      <c r="D148" s="46">
        <v>0</v>
      </c>
      <c r="E148" s="46">
        <v>1.7685904721885532E-3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2.8025273099394894E-3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47">
        <v>1.7513302516194589E-3</v>
      </c>
    </row>
    <row r="149" spans="1:17" ht="39" customHeight="1" x14ac:dyDescent="0.35">
      <c r="A149" s="18">
        <v>39</v>
      </c>
      <c r="B149" s="19" t="s">
        <v>57</v>
      </c>
      <c r="C149" s="46">
        <v>3.0638038678239683E-2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3.2987124730107431E-3</v>
      </c>
      <c r="L149" s="46">
        <v>7.7529566360052565E-2</v>
      </c>
      <c r="M149" s="46">
        <v>0</v>
      </c>
      <c r="N149" s="46">
        <v>0</v>
      </c>
      <c r="O149" s="46">
        <v>0</v>
      </c>
      <c r="P149" s="46">
        <v>0</v>
      </c>
      <c r="Q149" s="47">
        <v>2.2194705148696828E-3</v>
      </c>
    </row>
    <row r="150" spans="1:17" ht="39" customHeight="1" x14ac:dyDescent="0.35">
      <c r="A150" s="18">
        <v>40</v>
      </c>
      <c r="B150" s="19" t="s">
        <v>28</v>
      </c>
      <c r="C150" s="46">
        <v>0</v>
      </c>
      <c r="D150" s="46">
        <v>0</v>
      </c>
      <c r="E150" s="46">
        <v>3.0379820207754988E-3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4.6641405328697863E-3</v>
      </c>
      <c r="L150" s="46">
        <v>0</v>
      </c>
      <c r="M150" s="46">
        <v>0</v>
      </c>
      <c r="N150" s="46">
        <v>0</v>
      </c>
      <c r="O150" s="46">
        <v>0</v>
      </c>
      <c r="P150" s="46">
        <v>0</v>
      </c>
      <c r="Q150" s="47">
        <v>2.9526669812231128E-3</v>
      </c>
    </row>
    <row r="151" spans="1:17" ht="39" customHeight="1" x14ac:dyDescent="0.35">
      <c r="A151" s="18">
        <v>41</v>
      </c>
      <c r="B151" s="19" t="s">
        <v>35</v>
      </c>
      <c r="C151" s="46">
        <v>0.10909090909090909</v>
      </c>
      <c r="D151" s="46">
        <v>0</v>
      </c>
      <c r="E151" s="46">
        <v>1.3482174357613707E-2</v>
      </c>
      <c r="F151" s="46">
        <v>2.0596243448614663E-2</v>
      </c>
      <c r="G151" s="46">
        <v>0</v>
      </c>
      <c r="H151" s="46">
        <v>0</v>
      </c>
      <c r="I151" s="46">
        <v>0.33678342570259262</v>
      </c>
      <c r="J151" s="46">
        <v>0</v>
      </c>
      <c r="K151" s="46">
        <v>1.3841728326861794E-2</v>
      </c>
      <c r="L151" s="46">
        <v>0</v>
      </c>
      <c r="M151" s="46">
        <v>0</v>
      </c>
      <c r="N151" s="46">
        <v>0</v>
      </c>
      <c r="O151" s="46">
        <v>0</v>
      </c>
      <c r="P151" s="46">
        <v>0</v>
      </c>
      <c r="Q151" s="47">
        <v>3.5334170206961807E-2</v>
      </c>
    </row>
    <row r="152" spans="1:17" ht="39" customHeight="1" x14ac:dyDescent="0.35">
      <c r="A152" s="18">
        <v>42</v>
      </c>
      <c r="B152" s="19" t="s">
        <v>65</v>
      </c>
      <c r="C152" s="46">
        <v>0</v>
      </c>
      <c r="D152" s="46">
        <v>0</v>
      </c>
      <c r="E152" s="46">
        <v>3.6798092082632796E-4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1.9847406522850155E-4</v>
      </c>
      <c r="L152" s="46">
        <v>0</v>
      </c>
      <c r="M152" s="46">
        <v>0</v>
      </c>
      <c r="N152" s="46">
        <v>0</v>
      </c>
      <c r="O152" s="46">
        <v>0</v>
      </c>
      <c r="P152" s="46">
        <v>0</v>
      </c>
      <c r="Q152" s="47">
        <v>2.2153286500491021E-4</v>
      </c>
    </row>
    <row r="153" spans="1:17" ht="39" customHeight="1" x14ac:dyDescent="0.35">
      <c r="A153" s="18">
        <v>43</v>
      </c>
      <c r="B153" s="19" t="s">
        <v>20</v>
      </c>
      <c r="C153" s="46">
        <v>0</v>
      </c>
      <c r="D153" s="46">
        <v>0</v>
      </c>
      <c r="E153" s="46">
        <v>0</v>
      </c>
      <c r="F153" s="46">
        <v>0</v>
      </c>
      <c r="G153" s="46">
        <v>0</v>
      </c>
      <c r="H153" s="46">
        <v>0</v>
      </c>
      <c r="I153" s="46">
        <v>1.8199272142715262E-2</v>
      </c>
      <c r="J153" s="46">
        <v>0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7">
        <v>1.2455393947104804E-3</v>
      </c>
    </row>
    <row r="154" spans="1:17" ht="39" customHeight="1" x14ac:dyDescent="0.35">
      <c r="A154" s="18">
        <v>44</v>
      </c>
      <c r="B154" s="19" t="s">
        <v>21</v>
      </c>
      <c r="C154" s="46">
        <v>0</v>
      </c>
      <c r="D154" s="46">
        <v>0</v>
      </c>
      <c r="E154" s="46">
        <v>2.407051632648621E-2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2.6769189547694149E-2</v>
      </c>
      <c r="L154" s="46">
        <v>0.69776609724047312</v>
      </c>
      <c r="M154" s="46">
        <v>0</v>
      </c>
      <c r="N154" s="46">
        <v>5.0935601050572984E-3</v>
      </c>
      <c r="O154" s="46">
        <v>0</v>
      </c>
      <c r="P154" s="46">
        <v>0</v>
      </c>
      <c r="Q154" s="47">
        <v>2.4875596241979804E-2</v>
      </c>
    </row>
    <row r="155" spans="1:17" ht="39" customHeight="1" x14ac:dyDescent="0.35">
      <c r="A155" s="18">
        <v>45</v>
      </c>
      <c r="B155" s="19" t="s">
        <v>58</v>
      </c>
      <c r="C155" s="46">
        <v>0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7">
        <v>0</v>
      </c>
    </row>
    <row r="156" spans="1:17" ht="39" customHeight="1" x14ac:dyDescent="0.3">
      <c r="A156" s="9"/>
      <c r="B156" s="28" t="s">
        <v>22</v>
      </c>
      <c r="C156" s="40">
        <v>1</v>
      </c>
      <c r="D156" s="40">
        <v>0</v>
      </c>
      <c r="E156" s="40">
        <v>0.99931551745305913</v>
      </c>
      <c r="F156" s="40">
        <v>1</v>
      </c>
      <c r="G156" s="40">
        <v>1</v>
      </c>
      <c r="H156" s="40">
        <v>1</v>
      </c>
      <c r="I156" s="40">
        <v>0.99999999999999989</v>
      </c>
      <c r="J156" s="40">
        <v>0</v>
      </c>
      <c r="K156" s="40">
        <v>1.0000000000000002</v>
      </c>
      <c r="L156" s="40">
        <v>1</v>
      </c>
      <c r="M156" s="40">
        <v>1</v>
      </c>
      <c r="N156" s="40">
        <v>1.0000000000000002</v>
      </c>
      <c r="O156" s="40">
        <v>1</v>
      </c>
      <c r="P156" s="40">
        <v>1</v>
      </c>
      <c r="Q156" s="40">
        <v>0.99972504443094268</v>
      </c>
    </row>
    <row r="157" spans="1:17" ht="41.25" customHeight="1" x14ac:dyDescent="0.35">
      <c r="A157" s="9"/>
      <c r="B157" s="19" t="s">
        <v>70</v>
      </c>
      <c r="C157" s="46">
        <v>0</v>
      </c>
      <c r="D157" s="46">
        <v>0</v>
      </c>
      <c r="E157" s="46">
        <v>6.8448254694067302E-4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46">
        <v>0</v>
      </c>
      <c r="Q157" s="47">
        <v>2.749555690573683E-4</v>
      </c>
    </row>
    <row r="158" spans="1:17" ht="42.75" customHeight="1" x14ac:dyDescent="0.35">
      <c r="A158" s="9"/>
      <c r="B158" s="10" t="s">
        <v>71</v>
      </c>
      <c r="C158" s="40">
        <v>1</v>
      </c>
      <c r="D158" s="40">
        <v>0</v>
      </c>
      <c r="E158" s="40">
        <v>0.99999999999999978</v>
      </c>
      <c r="F158" s="40">
        <v>1</v>
      </c>
      <c r="G158" s="40">
        <v>1</v>
      </c>
      <c r="H158" s="40">
        <v>1</v>
      </c>
      <c r="I158" s="40">
        <v>0.99999999999999989</v>
      </c>
      <c r="J158" s="40">
        <v>0</v>
      </c>
      <c r="K158" s="40">
        <v>1.0000000000000002</v>
      </c>
      <c r="L158" s="40">
        <v>1</v>
      </c>
      <c r="M158" s="40">
        <v>1</v>
      </c>
      <c r="N158" s="40">
        <v>1.0000000000000002</v>
      </c>
      <c r="O158" s="40">
        <v>1</v>
      </c>
      <c r="P158" s="40">
        <v>1</v>
      </c>
      <c r="Q158" s="40">
        <v>1</v>
      </c>
    </row>
    <row r="159" spans="1:17" ht="30.75" customHeight="1" x14ac:dyDescent="0.35">
      <c r="A159" s="11" t="s">
        <v>66</v>
      </c>
    </row>
  </sheetData>
  <mergeCells count="2">
    <mergeCell ref="B54:B55"/>
    <mergeCell ref="C109:F10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A789-4E84-4733-BA1B-7BB3DCDB15DD}">
  <dimension ref="A1:Q168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4.42578125" customWidth="1"/>
    <col min="9" max="10" width="26.28515625" customWidth="1"/>
    <col min="11" max="11" width="28" customWidth="1"/>
    <col min="12" max="12" width="24.5703125" customWidth="1"/>
    <col min="13" max="13" width="21.5703125" customWidth="1"/>
    <col min="14" max="14" width="30.28515625" customWidth="1"/>
    <col min="15" max="15" width="24.85546875" customWidth="1"/>
    <col min="16" max="16" width="22.28515625" customWidth="1"/>
    <col min="17" max="17" width="25.42578125" customWidth="1"/>
    <col min="18" max="18" width="11.7109375" customWidth="1"/>
    <col min="19" max="19" width="44.5703125" customWidth="1"/>
  </cols>
  <sheetData>
    <row r="1" spans="1:17" ht="33.75" x14ac:dyDescent="0.5">
      <c r="B1" s="15" t="s">
        <v>68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"/>
    </row>
    <row r="2" spans="1:17" ht="26.25" x14ac:dyDescent="0.4">
      <c r="B2" s="2" t="s">
        <v>77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17" t="s">
        <v>1</v>
      </c>
      <c r="C3" s="6" t="s">
        <v>38</v>
      </c>
      <c r="D3" s="6" t="s">
        <v>39</v>
      </c>
      <c r="E3" s="6" t="s">
        <v>40</v>
      </c>
      <c r="F3" s="6" t="s">
        <v>41</v>
      </c>
      <c r="G3" s="6" t="s">
        <v>32</v>
      </c>
      <c r="H3" s="6" t="s">
        <v>2</v>
      </c>
      <c r="I3" s="6" t="s">
        <v>37</v>
      </c>
      <c r="J3" s="6" t="s">
        <v>36</v>
      </c>
      <c r="K3" s="6" t="s">
        <v>42</v>
      </c>
      <c r="L3" s="6" t="s">
        <v>3</v>
      </c>
      <c r="M3" s="6" t="s">
        <v>43</v>
      </c>
      <c r="N3" s="6" t="s">
        <v>44</v>
      </c>
      <c r="O3" s="6" t="s">
        <v>4</v>
      </c>
      <c r="P3" s="7" t="s">
        <v>5</v>
      </c>
      <c r="Q3" s="1"/>
    </row>
    <row r="4" spans="1:17" ht="39" customHeight="1" x14ac:dyDescent="0.35">
      <c r="A4" s="18">
        <v>1</v>
      </c>
      <c r="B4" s="19" t="s">
        <v>34</v>
      </c>
      <c r="C4" s="29">
        <v>3242000</v>
      </c>
      <c r="D4" s="30">
        <v>0</v>
      </c>
      <c r="E4" s="29">
        <v>2187000</v>
      </c>
      <c r="F4" s="29">
        <v>0</v>
      </c>
      <c r="G4" s="29">
        <v>270000</v>
      </c>
      <c r="H4" s="29">
        <v>0</v>
      </c>
      <c r="I4" s="30">
        <v>0</v>
      </c>
      <c r="J4" s="30">
        <v>0</v>
      </c>
      <c r="K4" s="29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1"/>
    </row>
    <row r="5" spans="1:17" ht="39" customHeight="1" x14ac:dyDescent="0.35">
      <c r="A5" s="18">
        <v>2</v>
      </c>
      <c r="B5" s="19" t="s">
        <v>46</v>
      </c>
      <c r="C5" s="29">
        <v>0</v>
      </c>
      <c r="D5" s="30">
        <v>0</v>
      </c>
      <c r="E5" s="29">
        <v>3996400</v>
      </c>
      <c r="F5" s="29">
        <v>0</v>
      </c>
      <c r="G5" s="29">
        <v>0</v>
      </c>
      <c r="H5" s="29">
        <v>0</v>
      </c>
      <c r="I5" s="30">
        <v>7945850</v>
      </c>
      <c r="J5" s="30">
        <v>0</v>
      </c>
      <c r="K5" s="29">
        <v>7718500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1"/>
    </row>
    <row r="6" spans="1:17" ht="39" customHeight="1" x14ac:dyDescent="0.35">
      <c r="A6" s="18">
        <v>3</v>
      </c>
      <c r="B6" s="19" t="s">
        <v>47</v>
      </c>
      <c r="C6" s="30">
        <v>0</v>
      </c>
      <c r="D6" s="30">
        <v>0</v>
      </c>
      <c r="E6" s="30">
        <v>10886500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12077500</v>
      </c>
      <c r="L6" s="30">
        <v>0</v>
      </c>
      <c r="M6" s="30">
        <v>54000</v>
      </c>
      <c r="N6" s="30">
        <v>55289400</v>
      </c>
      <c r="O6" s="30">
        <v>0</v>
      </c>
      <c r="P6" s="30">
        <v>844390</v>
      </c>
      <c r="Q6" s="1"/>
    </row>
    <row r="7" spans="1:17" ht="39" customHeight="1" x14ac:dyDescent="0.35">
      <c r="A7" s="18">
        <v>4</v>
      </c>
      <c r="B7" s="19" t="s">
        <v>25</v>
      </c>
      <c r="C7" s="29">
        <v>0</v>
      </c>
      <c r="D7" s="30">
        <v>0</v>
      </c>
      <c r="E7" s="29">
        <v>0</v>
      </c>
      <c r="F7" s="29">
        <v>0</v>
      </c>
      <c r="G7" s="29">
        <v>0</v>
      </c>
      <c r="H7" s="29">
        <v>0</v>
      </c>
      <c r="I7" s="30">
        <v>0</v>
      </c>
      <c r="J7" s="30">
        <v>0</v>
      </c>
      <c r="K7" s="29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1"/>
    </row>
    <row r="8" spans="1:17" ht="39" customHeight="1" x14ac:dyDescent="0.35">
      <c r="A8" s="18">
        <v>5</v>
      </c>
      <c r="B8" s="19" t="s">
        <v>48</v>
      </c>
      <c r="C8" s="29">
        <v>0</v>
      </c>
      <c r="D8" s="30">
        <v>0</v>
      </c>
      <c r="E8" s="29">
        <v>15761100</v>
      </c>
      <c r="F8" s="29">
        <v>0</v>
      </c>
      <c r="G8" s="29">
        <v>0</v>
      </c>
      <c r="H8" s="29">
        <v>576000</v>
      </c>
      <c r="I8" s="30">
        <v>4847540</v>
      </c>
      <c r="J8" s="30">
        <v>0</v>
      </c>
      <c r="K8" s="29">
        <v>8506600</v>
      </c>
      <c r="L8" s="30">
        <v>0</v>
      </c>
      <c r="M8" s="30">
        <v>54000</v>
      </c>
      <c r="N8" s="30">
        <v>0</v>
      </c>
      <c r="O8" s="30">
        <v>39960000</v>
      </c>
      <c r="P8" s="30">
        <v>0</v>
      </c>
      <c r="Q8" s="1"/>
    </row>
    <row r="9" spans="1:17" ht="39" customHeight="1" x14ac:dyDescent="0.35">
      <c r="A9" s="18">
        <v>6</v>
      </c>
      <c r="B9" s="19" t="s">
        <v>6</v>
      </c>
      <c r="C9" s="29">
        <v>0</v>
      </c>
      <c r="D9" s="30">
        <v>0</v>
      </c>
      <c r="E9" s="29">
        <v>5542450</v>
      </c>
      <c r="F9" s="29">
        <v>0</v>
      </c>
      <c r="G9" s="29">
        <v>0</v>
      </c>
      <c r="H9" s="29">
        <v>0</v>
      </c>
      <c r="I9" s="30">
        <v>997320</v>
      </c>
      <c r="J9" s="30">
        <v>0</v>
      </c>
      <c r="K9" s="29">
        <v>14665100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1"/>
    </row>
    <row r="10" spans="1:17" ht="39" customHeight="1" x14ac:dyDescent="0.35">
      <c r="A10" s="18">
        <v>7</v>
      </c>
      <c r="B10" s="19" t="s">
        <v>7</v>
      </c>
      <c r="C10" s="29">
        <v>0</v>
      </c>
      <c r="D10" s="30">
        <v>0</v>
      </c>
      <c r="E10" s="29">
        <v>27984900</v>
      </c>
      <c r="F10" s="29">
        <v>270000</v>
      </c>
      <c r="G10" s="29">
        <v>0</v>
      </c>
      <c r="H10" s="29">
        <v>130500</v>
      </c>
      <c r="I10" s="30">
        <v>0</v>
      </c>
      <c r="J10" s="30">
        <v>0</v>
      </c>
      <c r="K10" s="29">
        <v>37894250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1"/>
    </row>
    <row r="11" spans="1:17" ht="39" customHeight="1" x14ac:dyDescent="0.35">
      <c r="A11" s="18">
        <v>8</v>
      </c>
      <c r="B11" s="19" t="s">
        <v>74</v>
      </c>
      <c r="C11" s="29">
        <v>0</v>
      </c>
      <c r="D11" s="30">
        <v>0</v>
      </c>
      <c r="E11" s="29">
        <v>170000</v>
      </c>
      <c r="F11" s="29">
        <v>0</v>
      </c>
      <c r="G11" s="29">
        <v>0</v>
      </c>
      <c r="H11" s="29">
        <v>0</v>
      </c>
      <c r="I11" s="30">
        <v>0</v>
      </c>
      <c r="J11" s="30">
        <v>0</v>
      </c>
      <c r="K11" s="29">
        <v>0</v>
      </c>
      <c r="L11" s="29">
        <v>0</v>
      </c>
      <c r="M11" s="30">
        <v>0</v>
      </c>
      <c r="N11" s="29">
        <v>0</v>
      </c>
      <c r="O11" s="29">
        <v>0</v>
      </c>
      <c r="P11" s="29">
        <v>0</v>
      </c>
      <c r="Q11" s="1"/>
    </row>
    <row r="12" spans="1:17" ht="39" customHeight="1" x14ac:dyDescent="0.35">
      <c r="A12" s="18">
        <v>9</v>
      </c>
      <c r="B12" s="19" t="s">
        <v>67</v>
      </c>
      <c r="C12" s="29">
        <v>0</v>
      </c>
      <c r="D12" s="29">
        <v>0</v>
      </c>
      <c r="E12" s="29">
        <v>3028500</v>
      </c>
      <c r="F12" s="29">
        <v>0</v>
      </c>
      <c r="G12" s="29">
        <v>0</v>
      </c>
      <c r="H12" s="29">
        <v>0</v>
      </c>
      <c r="I12" s="30">
        <v>0</v>
      </c>
      <c r="J12" s="30">
        <v>0</v>
      </c>
      <c r="K12" s="29">
        <v>1404000</v>
      </c>
      <c r="L12" s="29">
        <v>0</v>
      </c>
      <c r="M12" s="30">
        <v>0</v>
      </c>
      <c r="N12" s="30">
        <v>0</v>
      </c>
      <c r="O12" s="30">
        <v>0</v>
      </c>
      <c r="P12" s="29">
        <v>0</v>
      </c>
      <c r="Q12" s="1"/>
    </row>
    <row r="13" spans="1:17" ht="39" customHeight="1" x14ac:dyDescent="0.35">
      <c r="A13" s="18">
        <v>10</v>
      </c>
      <c r="B13" s="19" t="s">
        <v>8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30">
        <v>0</v>
      </c>
      <c r="J13" s="30">
        <v>0</v>
      </c>
      <c r="K13" s="29">
        <v>108000</v>
      </c>
      <c r="L13" s="29">
        <v>0</v>
      </c>
      <c r="M13" s="30">
        <v>0</v>
      </c>
      <c r="N13" s="30">
        <v>0</v>
      </c>
      <c r="O13" s="30">
        <v>0</v>
      </c>
      <c r="P13" s="29">
        <v>0</v>
      </c>
      <c r="Q13" s="1"/>
    </row>
    <row r="14" spans="1:17" ht="39" customHeight="1" x14ac:dyDescent="0.35">
      <c r="A14" s="18">
        <v>11</v>
      </c>
      <c r="B14" s="19" t="s">
        <v>9</v>
      </c>
      <c r="C14" s="29">
        <v>0</v>
      </c>
      <c r="D14" s="30">
        <v>0</v>
      </c>
      <c r="E14" s="29">
        <v>47028600</v>
      </c>
      <c r="F14" s="29">
        <v>0</v>
      </c>
      <c r="G14" s="29">
        <v>0</v>
      </c>
      <c r="H14" s="29">
        <v>0</v>
      </c>
      <c r="I14" s="30">
        <v>0</v>
      </c>
      <c r="J14" s="30">
        <v>0</v>
      </c>
      <c r="K14" s="29">
        <v>57341400</v>
      </c>
      <c r="L14" s="29">
        <v>0</v>
      </c>
      <c r="M14" s="30">
        <v>0</v>
      </c>
      <c r="N14" s="30">
        <v>0</v>
      </c>
      <c r="O14" s="30">
        <v>0</v>
      </c>
      <c r="P14" s="30">
        <v>0</v>
      </c>
      <c r="Q14" s="1"/>
    </row>
    <row r="15" spans="1:17" ht="39" customHeight="1" x14ac:dyDescent="0.35">
      <c r="A15" s="18">
        <v>12</v>
      </c>
      <c r="B15" s="19" t="s">
        <v>26</v>
      </c>
      <c r="C15" s="29">
        <v>0</v>
      </c>
      <c r="D15" s="30">
        <v>0</v>
      </c>
      <c r="E15" s="29">
        <v>16062500</v>
      </c>
      <c r="F15" s="29">
        <v>54000</v>
      </c>
      <c r="G15" s="29">
        <v>0</v>
      </c>
      <c r="H15" s="29">
        <v>0</v>
      </c>
      <c r="I15" s="30">
        <v>0</v>
      </c>
      <c r="J15" s="30">
        <v>0</v>
      </c>
      <c r="K15" s="29">
        <v>11582000</v>
      </c>
      <c r="L15" s="29">
        <v>1134000</v>
      </c>
      <c r="M15" s="30">
        <v>0</v>
      </c>
      <c r="N15" s="30">
        <v>0</v>
      </c>
      <c r="O15" s="30">
        <v>0</v>
      </c>
      <c r="P15" s="30">
        <v>0</v>
      </c>
      <c r="Q15" s="1"/>
    </row>
    <row r="16" spans="1:17" ht="39" customHeight="1" x14ac:dyDescent="0.35">
      <c r="A16" s="18">
        <v>13</v>
      </c>
      <c r="B16" s="19" t="s">
        <v>10</v>
      </c>
      <c r="C16" s="29">
        <v>0</v>
      </c>
      <c r="D16" s="30">
        <v>0</v>
      </c>
      <c r="E16" s="29">
        <v>310500</v>
      </c>
      <c r="F16" s="29">
        <v>0</v>
      </c>
      <c r="G16" s="29">
        <v>0</v>
      </c>
      <c r="H16" s="29">
        <v>0</v>
      </c>
      <c r="I16" s="30">
        <v>0</v>
      </c>
      <c r="J16" s="30">
        <v>0</v>
      </c>
      <c r="K16" s="29">
        <v>0</v>
      </c>
      <c r="L16" s="29">
        <v>0</v>
      </c>
      <c r="M16" s="30">
        <v>0</v>
      </c>
      <c r="N16" s="30">
        <v>0</v>
      </c>
      <c r="O16" s="30">
        <v>0</v>
      </c>
      <c r="P16" s="30">
        <v>0</v>
      </c>
      <c r="Q16" s="1"/>
    </row>
    <row r="17" spans="1:17" ht="39" customHeight="1" x14ac:dyDescent="0.35">
      <c r="A17" s="18">
        <v>14</v>
      </c>
      <c r="B17" s="19" t="s">
        <v>59</v>
      </c>
      <c r="C17" s="29">
        <v>810000</v>
      </c>
      <c r="D17" s="30">
        <v>0</v>
      </c>
      <c r="E17" s="29">
        <v>2436500</v>
      </c>
      <c r="F17" s="29">
        <v>0</v>
      </c>
      <c r="G17" s="29">
        <v>0</v>
      </c>
      <c r="H17" s="29">
        <v>0</v>
      </c>
      <c r="I17" s="30">
        <v>0</v>
      </c>
      <c r="J17" s="30">
        <v>0</v>
      </c>
      <c r="K17" s="29">
        <v>6499500</v>
      </c>
      <c r="L17" s="29">
        <v>0</v>
      </c>
      <c r="M17" s="30">
        <v>0</v>
      </c>
      <c r="N17" s="29">
        <v>0</v>
      </c>
      <c r="O17" s="29">
        <v>0</v>
      </c>
      <c r="P17" s="30">
        <v>0</v>
      </c>
      <c r="Q17" s="1"/>
    </row>
    <row r="18" spans="1:17" ht="39" customHeight="1" x14ac:dyDescent="0.35">
      <c r="A18" s="18">
        <v>15</v>
      </c>
      <c r="B18" s="19" t="s">
        <v>49</v>
      </c>
      <c r="C18" s="29">
        <v>0</v>
      </c>
      <c r="D18" s="30">
        <v>0</v>
      </c>
      <c r="E18" s="29">
        <v>234000</v>
      </c>
      <c r="F18" s="29">
        <v>0</v>
      </c>
      <c r="G18" s="29">
        <v>0</v>
      </c>
      <c r="H18" s="29">
        <v>0</v>
      </c>
      <c r="I18" s="30">
        <v>0</v>
      </c>
      <c r="J18" s="30">
        <v>0</v>
      </c>
      <c r="K18" s="29">
        <v>94500</v>
      </c>
      <c r="L18" s="29">
        <v>0</v>
      </c>
      <c r="M18" s="30">
        <v>0</v>
      </c>
      <c r="N18" s="29">
        <v>0</v>
      </c>
      <c r="O18" s="29">
        <v>0</v>
      </c>
      <c r="P18" s="30">
        <v>0</v>
      </c>
      <c r="Q18" s="1"/>
    </row>
    <row r="19" spans="1:17" ht="39" customHeight="1" x14ac:dyDescent="0.35">
      <c r="A19" s="18">
        <v>16</v>
      </c>
      <c r="B19" s="19" t="s">
        <v>11</v>
      </c>
      <c r="C19" s="29">
        <v>0</v>
      </c>
      <c r="D19" s="30">
        <v>0</v>
      </c>
      <c r="E19" s="29">
        <v>30772500</v>
      </c>
      <c r="F19" s="29">
        <v>67500</v>
      </c>
      <c r="G19" s="29">
        <v>0</v>
      </c>
      <c r="H19" s="29">
        <v>0</v>
      </c>
      <c r="I19" s="30">
        <v>10668570</v>
      </c>
      <c r="J19" s="30">
        <v>0</v>
      </c>
      <c r="K19" s="29">
        <v>15539000</v>
      </c>
      <c r="L19" s="29">
        <v>0</v>
      </c>
      <c r="M19" s="30">
        <v>0</v>
      </c>
      <c r="N19" s="29">
        <v>18940500</v>
      </c>
      <c r="O19" s="29">
        <v>8565000</v>
      </c>
      <c r="P19" s="30">
        <v>0</v>
      </c>
      <c r="Q19" s="1"/>
    </row>
    <row r="20" spans="1:17" ht="39" customHeight="1" x14ac:dyDescent="0.35">
      <c r="A20" s="18">
        <v>17</v>
      </c>
      <c r="B20" s="19" t="s">
        <v>50</v>
      </c>
      <c r="C20" s="29">
        <v>0</v>
      </c>
      <c r="D20" s="30">
        <v>0</v>
      </c>
      <c r="E20" s="29">
        <v>0</v>
      </c>
      <c r="F20" s="29">
        <v>0</v>
      </c>
      <c r="G20" s="29">
        <v>0</v>
      </c>
      <c r="H20" s="29">
        <v>0</v>
      </c>
      <c r="I20" s="30">
        <v>2008990</v>
      </c>
      <c r="J20" s="30">
        <v>0</v>
      </c>
      <c r="K20" s="29">
        <v>0</v>
      </c>
      <c r="L20" s="29">
        <v>0</v>
      </c>
      <c r="M20" s="30">
        <v>0</v>
      </c>
      <c r="N20" s="29">
        <v>0</v>
      </c>
      <c r="O20" s="29">
        <v>0</v>
      </c>
      <c r="P20" s="30">
        <v>0</v>
      </c>
      <c r="Q20" s="1"/>
    </row>
    <row r="21" spans="1:17" ht="39" customHeight="1" x14ac:dyDescent="0.35">
      <c r="A21" s="18">
        <v>18</v>
      </c>
      <c r="B21" s="19" t="s">
        <v>12</v>
      </c>
      <c r="C21" s="29">
        <v>0</v>
      </c>
      <c r="D21" s="30">
        <v>0</v>
      </c>
      <c r="E21" s="29">
        <v>0</v>
      </c>
      <c r="F21" s="29">
        <v>0</v>
      </c>
      <c r="G21" s="29">
        <v>0</v>
      </c>
      <c r="H21" s="29">
        <v>0</v>
      </c>
      <c r="I21" s="30">
        <v>1659100</v>
      </c>
      <c r="J21" s="30">
        <v>0</v>
      </c>
      <c r="K21" s="29">
        <v>378000</v>
      </c>
      <c r="L21" s="29">
        <v>0</v>
      </c>
      <c r="M21" s="30">
        <v>0</v>
      </c>
      <c r="N21" s="29">
        <v>0</v>
      </c>
      <c r="O21" s="29">
        <v>0</v>
      </c>
      <c r="P21" s="30">
        <v>0</v>
      </c>
      <c r="Q21" s="1"/>
    </row>
    <row r="22" spans="1:17" ht="39" customHeight="1" x14ac:dyDescent="0.35">
      <c r="A22" s="18">
        <v>19</v>
      </c>
      <c r="B22" s="19" t="s">
        <v>60</v>
      </c>
      <c r="C22" s="30">
        <v>0</v>
      </c>
      <c r="D22" s="30">
        <v>0</v>
      </c>
      <c r="E22" s="30">
        <v>3880900</v>
      </c>
      <c r="F22" s="30">
        <v>837000</v>
      </c>
      <c r="G22" s="30">
        <v>0</v>
      </c>
      <c r="H22" s="30">
        <v>0</v>
      </c>
      <c r="I22" s="30">
        <v>0</v>
      </c>
      <c r="J22" s="30">
        <v>0</v>
      </c>
      <c r="K22" s="30">
        <v>366600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1"/>
    </row>
    <row r="23" spans="1:17" ht="39" customHeight="1" x14ac:dyDescent="0.35">
      <c r="A23" s="18">
        <v>20</v>
      </c>
      <c r="B23" s="19" t="s">
        <v>61</v>
      </c>
      <c r="C23" s="30">
        <v>0</v>
      </c>
      <c r="D23" s="30">
        <v>0</v>
      </c>
      <c r="E23" s="30">
        <v>98352400</v>
      </c>
      <c r="F23" s="30">
        <v>1929255</v>
      </c>
      <c r="G23" s="30">
        <v>0</v>
      </c>
      <c r="H23" s="30">
        <v>247500</v>
      </c>
      <c r="I23" s="30">
        <v>4338194</v>
      </c>
      <c r="J23" s="30">
        <v>0</v>
      </c>
      <c r="K23" s="30">
        <v>123201000</v>
      </c>
      <c r="L23" s="30">
        <v>0</v>
      </c>
      <c r="M23" s="30">
        <v>0</v>
      </c>
      <c r="N23" s="30">
        <v>17923500</v>
      </c>
      <c r="O23" s="30">
        <v>8369000</v>
      </c>
      <c r="P23" s="30">
        <v>11101550</v>
      </c>
      <c r="Q23" s="1"/>
    </row>
    <row r="24" spans="1:17" ht="39" customHeight="1" x14ac:dyDescent="0.35">
      <c r="A24" s="18">
        <v>21</v>
      </c>
      <c r="B24" s="19" t="s">
        <v>51</v>
      </c>
      <c r="C24" s="30">
        <v>0</v>
      </c>
      <c r="D24" s="30">
        <v>0</v>
      </c>
      <c r="E24" s="30">
        <v>2968500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1275500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1"/>
    </row>
    <row r="25" spans="1:17" s="21" customFormat="1" ht="39" customHeight="1" x14ac:dyDescent="0.35">
      <c r="A25" s="18">
        <v>22</v>
      </c>
      <c r="B25" s="19" t="s">
        <v>62</v>
      </c>
      <c r="C25" s="29">
        <v>0</v>
      </c>
      <c r="D25" s="30">
        <v>0</v>
      </c>
      <c r="E25" s="29">
        <v>0</v>
      </c>
      <c r="F25" s="29">
        <v>0</v>
      </c>
      <c r="G25" s="29">
        <v>0</v>
      </c>
      <c r="H25" s="29">
        <v>0</v>
      </c>
      <c r="I25" s="30">
        <v>0</v>
      </c>
      <c r="J25" s="30">
        <v>0</v>
      </c>
      <c r="K25" s="29">
        <v>108000</v>
      </c>
      <c r="L25" s="29">
        <v>0</v>
      </c>
      <c r="M25" s="30">
        <v>0</v>
      </c>
      <c r="N25" s="30">
        <v>0</v>
      </c>
      <c r="O25" s="30">
        <v>0</v>
      </c>
      <c r="P25" s="30">
        <v>0</v>
      </c>
      <c r="Q25" s="20"/>
    </row>
    <row r="26" spans="1:17" s="21" customFormat="1" ht="39" customHeight="1" x14ac:dyDescent="0.35">
      <c r="A26" s="18">
        <v>23</v>
      </c>
      <c r="B26" s="19" t="s">
        <v>75</v>
      </c>
      <c r="C26" s="29">
        <v>0</v>
      </c>
      <c r="D26" s="30">
        <v>0</v>
      </c>
      <c r="E26" s="29">
        <v>7814500</v>
      </c>
      <c r="F26" s="29">
        <v>297000</v>
      </c>
      <c r="G26" s="29">
        <v>0</v>
      </c>
      <c r="H26" s="29">
        <v>0</v>
      </c>
      <c r="I26" s="30">
        <v>0</v>
      </c>
      <c r="J26" s="30">
        <v>0</v>
      </c>
      <c r="K26" s="29">
        <v>5613500</v>
      </c>
      <c r="L26" s="29">
        <v>0</v>
      </c>
      <c r="M26" s="30">
        <v>0</v>
      </c>
      <c r="N26" s="30">
        <v>0</v>
      </c>
      <c r="O26" s="30">
        <v>0</v>
      </c>
      <c r="P26" s="30">
        <v>0</v>
      </c>
      <c r="Q26" s="20"/>
    </row>
    <row r="27" spans="1:17" s="24" customFormat="1" ht="39" customHeight="1" x14ac:dyDescent="0.35">
      <c r="A27" s="18">
        <v>24</v>
      </c>
      <c r="B27" s="22" t="s">
        <v>13</v>
      </c>
      <c r="C27" s="31">
        <v>0</v>
      </c>
      <c r="D27" s="32">
        <v>0</v>
      </c>
      <c r="E27" s="31">
        <v>90059150</v>
      </c>
      <c r="F27" s="31">
        <v>513000</v>
      </c>
      <c r="G27" s="31">
        <v>0</v>
      </c>
      <c r="H27" s="31">
        <v>243000</v>
      </c>
      <c r="I27" s="32">
        <v>0</v>
      </c>
      <c r="J27" s="32">
        <v>0</v>
      </c>
      <c r="K27" s="31">
        <v>100834500</v>
      </c>
      <c r="L27" s="31">
        <v>0</v>
      </c>
      <c r="M27" s="32">
        <v>0</v>
      </c>
      <c r="N27" s="31">
        <v>0</v>
      </c>
      <c r="O27" s="31">
        <v>6029700</v>
      </c>
      <c r="P27" s="32">
        <v>0</v>
      </c>
      <c r="Q27" s="23"/>
    </row>
    <row r="28" spans="1:17" s="24" customFormat="1" ht="39" customHeight="1" x14ac:dyDescent="0.35">
      <c r="A28" s="18">
        <v>25</v>
      </c>
      <c r="B28" s="22" t="s">
        <v>63</v>
      </c>
      <c r="C28" s="31">
        <v>0</v>
      </c>
      <c r="D28" s="32">
        <v>0</v>
      </c>
      <c r="E28" s="31">
        <v>0</v>
      </c>
      <c r="F28" s="31">
        <v>0</v>
      </c>
      <c r="G28" s="31">
        <v>0</v>
      </c>
      <c r="H28" s="31">
        <v>0</v>
      </c>
      <c r="I28" s="32">
        <v>0</v>
      </c>
      <c r="J28" s="32">
        <v>0</v>
      </c>
      <c r="K28" s="31">
        <v>0</v>
      </c>
      <c r="L28" s="31">
        <v>0</v>
      </c>
      <c r="M28" s="32">
        <v>0</v>
      </c>
      <c r="N28" s="31">
        <v>0</v>
      </c>
      <c r="O28" s="31">
        <v>0</v>
      </c>
      <c r="P28" s="32">
        <v>0</v>
      </c>
      <c r="Q28" s="23"/>
    </row>
    <row r="29" spans="1:17" ht="39" customHeight="1" x14ac:dyDescent="0.35">
      <c r="A29" s="18">
        <v>26</v>
      </c>
      <c r="B29" s="19" t="s">
        <v>33</v>
      </c>
      <c r="C29" s="29">
        <v>0</v>
      </c>
      <c r="D29" s="30">
        <v>0</v>
      </c>
      <c r="E29" s="29">
        <v>0</v>
      </c>
      <c r="F29" s="29">
        <v>0</v>
      </c>
      <c r="G29" s="29">
        <v>0</v>
      </c>
      <c r="H29" s="29">
        <v>0</v>
      </c>
      <c r="I29" s="30">
        <v>0</v>
      </c>
      <c r="J29" s="30">
        <v>0</v>
      </c>
      <c r="K29" s="29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1"/>
    </row>
    <row r="30" spans="1:17" ht="39" customHeight="1" x14ac:dyDescent="0.35">
      <c r="A30" s="18">
        <v>27</v>
      </c>
      <c r="B30" s="19" t="s">
        <v>14</v>
      </c>
      <c r="C30" s="29">
        <v>0</v>
      </c>
      <c r="D30" s="30">
        <v>0</v>
      </c>
      <c r="E30" s="29">
        <v>0</v>
      </c>
      <c r="F30" s="29">
        <v>0</v>
      </c>
      <c r="G30" s="29">
        <v>0</v>
      </c>
      <c r="H30" s="29">
        <v>0</v>
      </c>
      <c r="I30" s="30">
        <v>0</v>
      </c>
      <c r="J30" s="30">
        <v>0</v>
      </c>
      <c r="K30" s="29">
        <v>0</v>
      </c>
      <c r="L30" s="29">
        <v>0</v>
      </c>
      <c r="M30" s="30">
        <v>0</v>
      </c>
      <c r="N30" s="30">
        <v>0</v>
      </c>
      <c r="O30" s="30">
        <v>0</v>
      </c>
      <c r="P30" s="30">
        <v>0</v>
      </c>
      <c r="Q30" s="1"/>
    </row>
    <row r="31" spans="1:17" ht="39" customHeight="1" x14ac:dyDescent="0.35">
      <c r="A31" s="18">
        <v>28</v>
      </c>
      <c r="B31" s="19" t="s">
        <v>52</v>
      </c>
      <c r="C31" s="29">
        <v>4089000</v>
      </c>
      <c r="D31" s="30">
        <v>0</v>
      </c>
      <c r="E31" s="29">
        <v>38290000</v>
      </c>
      <c r="F31" s="29">
        <v>1773000</v>
      </c>
      <c r="G31" s="29">
        <v>0</v>
      </c>
      <c r="H31" s="29">
        <v>0</v>
      </c>
      <c r="I31" s="30">
        <v>0</v>
      </c>
      <c r="J31" s="30">
        <v>0</v>
      </c>
      <c r="K31" s="29">
        <v>46838500</v>
      </c>
      <c r="L31" s="29">
        <v>0</v>
      </c>
      <c r="M31" s="30">
        <v>0</v>
      </c>
      <c r="N31" s="30">
        <v>0</v>
      </c>
      <c r="O31" s="30">
        <v>0</v>
      </c>
      <c r="P31" s="30">
        <v>0</v>
      </c>
      <c r="Q31" s="1"/>
    </row>
    <row r="32" spans="1:17" ht="39" customHeight="1" x14ac:dyDescent="0.35">
      <c r="A32" s="18">
        <v>29</v>
      </c>
      <c r="B32" s="19" t="s">
        <v>64</v>
      </c>
      <c r="C32" s="29">
        <v>0</v>
      </c>
      <c r="D32" s="30">
        <v>0</v>
      </c>
      <c r="E32" s="29">
        <v>108000</v>
      </c>
      <c r="F32" s="29">
        <v>0</v>
      </c>
      <c r="G32" s="29">
        <v>0</v>
      </c>
      <c r="H32" s="29">
        <v>0</v>
      </c>
      <c r="I32" s="30">
        <v>1647406</v>
      </c>
      <c r="J32" s="30">
        <v>0</v>
      </c>
      <c r="K32" s="29">
        <v>729000</v>
      </c>
      <c r="L32" s="29">
        <v>0</v>
      </c>
      <c r="M32" s="30">
        <v>0</v>
      </c>
      <c r="N32" s="30">
        <v>0</v>
      </c>
      <c r="O32" s="30">
        <v>0</v>
      </c>
      <c r="P32" s="30">
        <v>0</v>
      </c>
      <c r="Q32" s="1"/>
    </row>
    <row r="33" spans="1:17" ht="39" customHeight="1" x14ac:dyDescent="0.35">
      <c r="A33" s="18">
        <v>30</v>
      </c>
      <c r="B33" s="19" t="s">
        <v>45</v>
      </c>
      <c r="C33" s="29">
        <v>0</v>
      </c>
      <c r="D33" s="29">
        <v>0</v>
      </c>
      <c r="E33" s="29">
        <v>45000</v>
      </c>
      <c r="F33" s="29">
        <v>0</v>
      </c>
      <c r="G33" s="29">
        <v>0</v>
      </c>
      <c r="H33" s="29">
        <v>0</v>
      </c>
      <c r="I33" s="29">
        <v>7627688</v>
      </c>
      <c r="J33" s="29">
        <v>0</v>
      </c>
      <c r="K33" s="29">
        <v>13500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1"/>
    </row>
    <row r="34" spans="1:17" ht="39" customHeight="1" x14ac:dyDescent="0.35">
      <c r="A34" s="18">
        <v>31</v>
      </c>
      <c r="B34" s="19" t="s">
        <v>27</v>
      </c>
      <c r="C34" s="29">
        <v>0</v>
      </c>
      <c r="D34" s="30">
        <v>0</v>
      </c>
      <c r="E34" s="29">
        <v>0</v>
      </c>
      <c r="F34" s="29">
        <v>0</v>
      </c>
      <c r="G34" s="29">
        <v>0</v>
      </c>
      <c r="H34" s="29">
        <v>0</v>
      </c>
      <c r="I34" s="30">
        <v>0</v>
      </c>
      <c r="J34" s="30">
        <v>0</v>
      </c>
      <c r="K34" s="29">
        <v>54000</v>
      </c>
      <c r="L34" s="29">
        <v>1539000</v>
      </c>
      <c r="M34" s="30">
        <v>0</v>
      </c>
      <c r="N34" s="30">
        <v>0</v>
      </c>
      <c r="O34" s="30">
        <v>0</v>
      </c>
      <c r="P34" s="30">
        <v>0</v>
      </c>
      <c r="Q34" s="1"/>
    </row>
    <row r="35" spans="1:17" ht="39" customHeight="1" x14ac:dyDescent="0.35">
      <c r="A35" s="18">
        <v>32</v>
      </c>
      <c r="B35" s="19" t="s">
        <v>15</v>
      </c>
      <c r="C35" s="29">
        <v>0</v>
      </c>
      <c r="D35" s="30">
        <v>0</v>
      </c>
      <c r="E35" s="29">
        <v>378000</v>
      </c>
      <c r="F35" s="29">
        <v>0</v>
      </c>
      <c r="G35" s="29">
        <v>0</v>
      </c>
      <c r="H35" s="29">
        <v>0</v>
      </c>
      <c r="I35" s="30">
        <v>0</v>
      </c>
      <c r="J35" s="30">
        <v>0</v>
      </c>
      <c r="K35" s="29">
        <v>4728000</v>
      </c>
      <c r="L35" s="29">
        <v>0</v>
      </c>
      <c r="M35" s="30">
        <v>0</v>
      </c>
      <c r="N35" s="30">
        <v>0</v>
      </c>
      <c r="O35" s="30">
        <v>0</v>
      </c>
      <c r="P35" s="30">
        <v>0</v>
      </c>
      <c r="Q35" s="1"/>
    </row>
    <row r="36" spans="1:17" ht="39" customHeight="1" x14ac:dyDescent="0.35">
      <c r="A36" s="18">
        <v>33</v>
      </c>
      <c r="B36" s="19" t="s">
        <v>53</v>
      </c>
      <c r="C36" s="29">
        <v>0</v>
      </c>
      <c r="D36" s="30">
        <v>0</v>
      </c>
      <c r="E36" s="29">
        <v>0</v>
      </c>
      <c r="F36" s="29">
        <v>0</v>
      </c>
      <c r="G36" s="29">
        <v>0</v>
      </c>
      <c r="H36" s="29">
        <v>0</v>
      </c>
      <c r="I36" s="30">
        <v>0</v>
      </c>
      <c r="J36" s="30">
        <v>0</v>
      </c>
      <c r="K36" s="29">
        <v>0</v>
      </c>
      <c r="L36" s="29">
        <v>0</v>
      </c>
      <c r="M36" s="30">
        <v>0</v>
      </c>
      <c r="N36" s="30">
        <v>0</v>
      </c>
      <c r="O36" s="30">
        <v>0</v>
      </c>
      <c r="P36" s="30">
        <v>0</v>
      </c>
      <c r="Q36" s="1"/>
    </row>
    <row r="37" spans="1:17" ht="39" customHeight="1" x14ac:dyDescent="0.35">
      <c r="A37" s="18">
        <v>34</v>
      </c>
      <c r="B37" s="19" t="s">
        <v>54</v>
      </c>
      <c r="C37" s="30">
        <v>0</v>
      </c>
      <c r="D37" s="30">
        <v>0</v>
      </c>
      <c r="E37" s="30">
        <v>2684000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2476000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1"/>
    </row>
    <row r="38" spans="1:17" ht="39" customHeight="1" x14ac:dyDescent="0.35">
      <c r="A38" s="18">
        <v>35</v>
      </c>
      <c r="B38" s="19" t="s">
        <v>55</v>
      </c>
      <c r="C38" s="30">
        <v>0</v>
      </c>
      <c r="D38" s="30">
        <v>0</v>
      </c>
      <c r="E38" s="30">
        <v>5871500</v>
      </c>
      <c r="F38" s="30">
        <v>27000</v>
      </c>
      <c r="G38" s="30">
        <v>0</v>
      </c>
      <c r="H38" s="30">
        <v>0</v>
      </c>
      <c r="I38" s="30">
        <v>0</v>
      </c>
      <c r="J38" s="30">
        <v>0</v>
      </c>
      <c r="K38" s="30">
        <v>764500</v>
      </c>
      <c r="L38" s="30">
        <v>0</v>
      </c>
      <c r="M38" s="30">
        <v>0</v>
      </c>
      <c r="N38" s="30">
        <v>54000</v>
      </c>
      <c r="O38" s="30">
        <v>0</v>
      </c>
      <c r="P38" s="30">
        <v>0</v>
      </c>
      <c r="Q38" s="1"/>
    </row>
    <row r="39" spans="1:17" ht="39" customHeight="1" x14ac:dyDescent="0.35">
      <c r="A39" s="18">
        <v>36</v>
      </c>
      <c r="B39" s="19" t="s">
        <v>16</v>
      </c>
      <c r="C39" s="30">
        <v>0</v>
      </c>
      <c r="D39" s="30">
        <v>0</v>
      </c>
      <c r="E39" s="30">
        <v>7365000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11107500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1"/>
    </row>
    <row r="40" spans="1:17" ht="39" customHeight="1" x14ac:dyDescent="0.35">
      <c r="A40" s="18">
        <v>37</v>
      </c>
      <c r="B40" s="19" t="s">
        <v>17</v>
      </c>
      <c r="C40" s="29">
        <v>0</v>
      </c>
      <c r="D40" s="30">
        <v>0</v>
      </c>
      <c r="E40" s="29">
        <v>8943800</v>
      </c>
      <c r="F40" s="29">
        <v>0</v>
      </c>
      <c r="G40" s="29">
        <v>0</v>
      </c>
      <c r="H40" s="29">
        <v>0</v>
      </c>
      <c r="I40" s="30">
        <v>0</v>
      </c>
      <c r="J40" s="30">
        <v>0</v>
      </c>
      <c r="K40" s="29">
        <v>2829000</v>
      </c>
      <c r="L40" s="29">
        <v>0</v>
      </c>
      <c r="M40" s="30">
        <v>0</v>
      </c>
      <c r="N40" s="30">
        <v>0</v>
      </c>
      <c r="O40" s="30">
        <v>0</v>
      </c>
      <c r="P40" s="30">
        <v>0</v>
      </c>
      <c r="Q40" s="1"/>
    </row>
    <row r="41" spans="1:17" ht="39" customHeight="1" x14ac:dyDescent="0.35">
      <c r="A41" s="18">
        <v>38</v>
      </c>
      <c r="B41" s="19" t="s">
        <v>56</v>
      </c>
      <c r="C41" s="29">
        <v>0</v>
      </c>
      <c r="D41" s="30">
        <v>0</v>
      </c>
      <c r="E41" s="29">
        <v>4061000</v>
      </c>
      <c r="F41" s="29">
        <v>486000</v>
      </c>
      <c r="G41" s="29">
        <v>0</v>
      </c>
      <c r="H41" s="29">
        <v>0</v>
      </c>
      <c r="I41" s="30">
        <v>4646660</v>
      </c>
      <c r="J41" s="30">
        <v>0</v>
      </c>
      <c r="K41" s="29">
        <v>6993500</v>
      </c>
      <c r="L41" s="29">
        <v>0</v>
      </c>
      <c r="M41" s="29">
        <v>0</v>
      </c>
      <c r="N41" s="30">
        <v>0</v>
      </c>
      <c r="O41" s="30">
        <v>0</v>
      </c>
      <c r="P41" s="30">
        <v>0</v>
      </c>
      <c r="Q41" s="1"/>
    </row>
    <row r="42" spans="1:17" ht="39" customHeight="1" x14ac:dyDescent="0.35">
      <c r="A42" s="18">
        <v>39</v>
      </c>
      <c r="B42" s="19" t="s">
        <v>18</v>
      </c>
      <c r="C42" s="30">
        <v>0</v>
      </c>
      <c r="D42" s="30">
        <v>0</v>
      </c>
      <c r="E42" s="30">
        <v>229500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1"/>
    </row>
    <row r="43" spans="1:17" ht="39" customHeight="1" x14ac:dyDescent="0.35">
      <c r="A43" s="18">
        <v>40</v>
      </c>
      <c r="B43" s="19" t="s">
        <v>19</v>
      </c>
      <c r="C43" s="29">
        <v>0</v>
      </c>
      <c r="D43" s="30">
        <v>0</v>
      </c>
      <c r="E43" s="29">
        <v>630000</v>
      </c>
      <c r="F43" s="29">
        <v>0</v>
      </c>
      <c r="G43" s="29">
        <v>0</v>
      </c>
      <c r="H43" s="29">
        <v>0</v>
      </c>
      <c r="I43" s="30">
        <v>0</v>
      </c>
      <c r="J43" s="30">
        <v>0</v>
      </c>
      <c r="K43" s="29">
        <v>2076500</v>
      </c>
      <c r="L43" s="29">
        <v>0</v>
      </c>
      <c r="M43" s="30">
        <v>0</v>
      </c>
      <c r="N43" s="30">
        <v>0</v>
      </c>
      <c r="O43" s="30">
        <v>0</v>
      </c>
      <c r="P43" s="30">
        <v>0</v>
      </c>
      <c r="Q43" s="1"/>
    </row>
    <row r="44" spans="1:17" ht="39" customHeight="1" x14ac:dyDescent="0.35">
      <c r="A44" s="18">
        <v>41</v>
      </c>
      <c r="B44" s="19" t="s">
        <v>76</v>
      </c>
      <c r="C44" s="30">
        <v>0</v>
      </c>
      <c r="D44" s="30">
        <v>0</v>
      </c>
      <c r="E44" s="30">
        <v>1052000</v>
      </c>
      <c r="F44" s="30">
        <v>94500</v>
      </c>
      <c r="G44" s="30">
        <v>0</v>
      </c>
      <c r="H44" s="30">
        <v>0</v>
      </c>
      <c r="I44" s="30">
        <v>0</v>
      </c>
      <c r="J44" s="30">
        <v>0</v>
      </c>
      <c r="K44" s="30">
        <v>1005000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1"/>
    </row>
    <row r="45" spans="1:17" ht="39" customHeight="1" x14ac:dyDescent="0.35">
      <c r="A45" s="18">
        <v>42</v>
      </c>
      <c r="B45" s="19" t="s">
        <v>57</v>
      </c>
      <c r="C45" s="30">
        <v>594000</v>
      </c>
      <c r="D45" s="30">
        <v>0</v>
      </c>
      <c r="E45" s="30">
        <v>837000</v>
      </c>
      <c r="F45" s="30">
        <v>162000</v>
      </c>
      <c r="G45" s="30">
        <v>0</v>
      </c>
      <c r="H45" s="30">
        <v>0</v>
      </c>
      <c r="I45" s="30">
        <v>0</v>
      </c>
      <c r="J45" s="30">
        <v>0</v>
      </c>
      <c r="K45" s="30">
        <v>5508000</v>
      </c>
      <c r="L45" s="30">
        <v>904500</v>
      </c>
      <c r="M45" s="30">
        <v>0</v>
      </c>
      <c r="N45" s="30">
        <v>0</v>
      </c>
      <c r="O45" s="30">
        <v>0</v>
      </c>
      <c r="P45" s="30">
        <v>0</v>
      </c>
      <c r="Q45" s="1"/>
    </row>
    <row r="46" spans="1:17" ht="39" customHeight="1" x14ac:dyDescent="0.35">
      <c r="A46" s="18">
        <v>43</v>
      </c>
      <c r="B46" s="19" t="s">
        <v>28</v>
      </c>
      <c r="C46" s="29">
        <v>0</v>
      </c>
      <c r="D46" s="30">
        <v>0</v>
      </c>
      <c r="E46" s="29">
        <v>3486000</v>
      </c>
      <c r="F46" s="29">
        <v>0</v>
      </c>
      <c r="G46" s="29">
        <v>0</v>
      </c>
      <c r="H46" s="29">
        <v>0</v>
      </c>
      <c r="I46" s="30">
        <v>0</v>
      </c>
      <c r="J46" s="30">
        <v>0</v>
      </c>
      <c r="K46" s="29">
        <v>2857500</v>
      </c>
      <c r="L46" s="29">
        <v>0</v>
      </c>
      <c r="M46" s="30">
        <v>0</v>
      </c>
      <c r="N46" s="30">
        <v>0</v>
      </c>
      <c r="O46" s="30">
        <v>0</v>
      </c>
      <c r="P46" s="30">
        <v>0</v>
      </c>
      <c r="Q46" s="1"/>
    </row>
    <row r="47" spans="1:17" ht="39" customHeight="1" x14ac:dyDescent="0.35">
      <c r="A47" s="18">
        <v>44</v>
      </c>
      <c r="B47" s="19" t="s">
        <v>35</v>
      </c>
      <c r="C47" s="29">
        <v>27000</v>
      </c>
      <c r="D47" s="30">
        <v>0</v>
      </c>
      <c r="E47" s="29">
        <v>2872500</v>
      </c>
      <c r="F47" s="29">
        <v>0</v>
      </c>
      <c r="G47" s="29">
        <v>0</v>
      </c>
      <c r="H47" s="29">
        <v>0</v>
      </c>
      <c r="I47" s="30">
        <v>32639000</v>
      </c>
      <c r="J47" s="30">
        <v>0</v>
      </c>
      <c r="K47" s="29">
        <v>4053500</v>
      </c>
      <c r="L47" s="29">
        <v>0</v>
      </c>
      <c r="M47" s="30">
        <v>0</v>
      </c>
      <c r="N47" s="30">
        <v>0</v>
      </c>
      <c r="O47" s="30">
        <v>0</v>
      </c>
      <c r="P47" s="30">
        <v>0</v>
      </c>
      <c r="Q47" s="1"/>
    </row>
    <row r="48" spans="1:17" ht="39" customHeight="1" x14ac:dyDescent="0.35">
      <c r="A48" s="18">
        <v>45</v>
      </c>
      <c r="B48" s="19" t="s">
        <v>65</v>
      </c>
      <c r="C48" s="29">
        <v>0</v>
      </c>
      <c r="D48" s="30">
        <v>0</v>
      </c>
      <c r="E48" s="29">
        <v>0</v>
      </c>
      <c r="F48" s="29">
        <v>0</v>
      </c>
      <c r="G48" s="29">
        <v>0</v>
      </c>
      <c r="H48" s="29">
        <v>0</v>
      </c>
      <c r="I48" s="30">
        <v>0</v>
      </c>
      <c r="J48" s="30">
        <v>0</v>
      </c>
      <c r="K48" s="29">
        <v>0</v>
      </c>
      <c r="L48" s="29">
        <v>0</v>
      </c>
      <c r="M48" s="30">
        <v>0</v>
      </c>
      <c r="N48" s="30">
        <v>0</v>
      </c>
      <c r="O48" s="30">
        <v>0</v>
      </c>
      <c r="P48" s="30">
        <v>0</v>
      </c>
      <c r="Q48" s="8"/>
    </row>
    <row r="49" spans="1:17" ht="39" customHeight="1" x14ac:dyDescent="0.35">
      <c r="A49" s="18">
        <v>46</v>
      </c>
      <c r="B49" s="19" t="s">
        <v>20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977330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25"/>
    </row>
    <row r="50" spans="1:17" ht="39" customHeight="1" x14ac:dyDescent="0.35">
      <c r="A50" s="18">
        <v>47</v>
      </c>
      <c r="B50" s="19" t="s">
        <v>21</v>
      </c>
      <c r="C50" s="29">
        <v>0</v>
      </c>
      <c r="D50" s="30">
        <v>0</v>
      </c>
      <c r="E50" s="29">
        <v>12334700</v>
      </c>
      <c r="F50" s="29">
        <v>0</v>
      </c>
      <c r="G50" s="29">
        <v>0</v>
      </c>
      <c r="H50" s="29">
        <v>0</v>
      </c>
      <c r="I50" s="30">
        <v>0</v>
      </c>
      <c r="J50" s="30">
        <v>0</v>
      </c>
      <c r="K50" s="29">
        <v>14690500</v>
      </c>
      <c r="L50" s="29">
        <v>6574500</v>
      </c>
      <c r="M50" s="30">
        <v>0</v>
      </c>
      <c r="N50" s="30">
        <v>0</v>
      </c>
      <c r="O50" s="30">
        <v>0</v>
      </c>
      <c r="P50" s="30">
        <v>0</v>
      </c>
      <c r="Q50" s="8"/>
    </row>
    <row r="51" spans="1:17" ht="39" customHeight="1" x14ac:dyDescent="0.35">
      <c r="A51" s="18">
        <v>48</v>
      </c>
      <c r="B51" s="19" t="s">
        <v>58</v>
      </c>
      <c r="C51" s="29">
        <v>180000</v>
      </c>
      <c r="D51" s="30">
        <v>0</v>
      </c>
      <c r="E51" s="29">
        <v>0</v>
      </c>
      <c r="F51" s="29">
        <v>0</v>
      </c>
      <c r="G51" s="29">
        <v>0</v>
      </c>
      <c r="H51" s="29">
        <v>0</v>
      </c>
      <c r="I51" s="30">
        <v>0</v>
      </c>
      <c r="J51" s="30">
        <v>0</v>
      </c>
      <c r="K51" s="29">
        <v>0</v>
      </c>
      <c r="L51" s="29">
        <v>0</v>
      </c>
      <c r="M51" s="30">
        <v>0</v>
      </c>
      <c r="N51" s="30">
        <v>0</v>
      </c>
      <c r="O51" s="30">
        <v>0</v>
      </c>
      <c r="P51" s="30">
        <v>0</v>
      </c>
      <c r="Q51" s="8"/>
    </row>
    <row r="52" spans="1:17" ht="39" customHeight="1" x14ac:dyDescent="0.35">
      <c r="A52" s="9"/>
      <c r="B52" s="10" t="s">
        <v>22</v>
      </c>
      <c r="C52" s="26">
        <v>8942000</v>
      </c>
      <c r="D52" s="26">
        <v>0</v>
      </c>
      <c r="E52" s="26">
        <v>458664900</v>
      </c>
      <c r="F52" s="26">
        <v>6510255</v>
      </c>
      <c r="G52" s="26">
        <v>270000</v>
      </c>
      <c r="H52" s="26">
        <v>1197000</v>
      </c>
      <c r="I52" s="26">
        <v>80003648</v>
      </c>
      <c r="J52" s="26">
        <v>0</v>
      </c>
      <c r="K52" s="26">
        <v>511931950</v>
      </c>
      <c r="L52" s="26">
        <v>10152000</v>
      </c>
      <c r="M52" s="26">
        <v>108000</v>
      </c>
      <c r="N52" s="26">
        <v>92207400</v>
      </c>
      <c r="O52" s="26">
        <v>62923700</v>
      </c>
      <c r="P52" s="26">
        <v>11945940</v>
      </c>
      <c r="Q52" s="1"/>
    </row>
    <row r="53" spans="1:17" ht="44.25" customHeight="1" x14ac:dyDescent="0.35">
      <c r="A53" s="9"/>
      <c r="B53" s="19" t="s">
        <v>70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</row>
    <row r="54" spans="1:17" ht="45.75" customHeight="1" x14ac:dyDescent="0.35">
      <c r="A54" s="10"/>
      <c r="B54" s="10" t="s">
        <v>71</v>
      </c>
      <c r="C54" s="26">
        <v>8942000</v>
      </c>
      <c r="D54" s="26">
        <v>0</v>
      </c>
      <c r="E54" s="26">
        <v>458664900</v>
      </c>
      <c r="F54" s="26">
        <v>6510255</v>
      </c>
      <c r="G54" s="26">
        <v>270000</v>
      </c>
      <c r="H54" s="26">
        <v>1197000</v>
      </c>
      <c r="I54" s="26">
        <v>80003648</v>
      </c>
      <c r="J54" s="26">
        <v>0</v>
      </c>
      <c r="K54" s="26">
        <v>511931950</v>
      </c>
      <c r="L54" s="26">
        <v>10152000</v>
      </c>
      <c r="M54" s="26">
        <v>108000</v>
      </c>
      <c r="N54" s="26">
        <v>92207400</v>
      </c>
      <c r="O54" s="26">
        <v>62923700</v>
      </c>
      <c r="P54" s="26">
        <v>11945940</v>
      </c>
    </row>
    <row r="55" spans="1:17" ht="23.25" x14ac:dyDescent="0.35">
      <c r="A55" s="11"/>
      <c r="B55" s="1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7" ht="25.5" customHeight="1" x14ac:dyDescent="0.25">
      <c r="B56" s="1"/>
      <c r="C56" s="1"/>
      <c r="D56" s="1"/>
      <c r="E56" s="12"/>
      <c r="F56" s="12"/>
      <c r="G56" s="1"/>
      <c r="H56" s="1"/>
      <c r="I56" s="12"/>
      <c r="J56" s="12"/>
      <c r="K56" s="12"/>
      <c r="L56" s="12"/>
      <c r="M56" s="1"/>
      <c r="N56" s="1"/>
      <c r="O56" s="1"/>
      <c r="P56" s="1"/>
      <c r="Q56" s="1"/>
    </row>
    <row r="57" spans="1:17" ht="56.25" customHeight="1" x14ac:dyDescent="0.25">
      <c r="B57" s="49" t="s">
        <v>23</v>
      </c>
      <c r="C57" s="6" t="s">
        <v>38</v>
      </c>
      <c r="D57" s="6" t="s">
        <v>39</v>
      </c>
      <c r="E57" s="6" t="s">
        <v>40</v>
      </c>
      <c r="F57" s="6" t="s">
        <v>41</v>
      </c>
      <c r="G57" s="6" t="s">
        <v>32</v>
      </c>
      <c r="H57" s="6" t="s">
        <v>2</v>
      </c>
      <c r="I57" s="6" t="s">
        <v>37</v>
      </c>
      <c r="J57" s="6" t="s">
        <v>36</v>
      </c>
      <c r="K57" s="6" t="s">
        <v>42</v>
      </c>
      <c r="L57" s="6" t="s">
        <v>3</v>
      </c>
      <c r="M57" s="6" t="s">
        <v>43</v>
      </c>
      <c r="N57" s="6" t="s">
        <v>44</v>
      </c>
      <c r="O57" s="6" t="s">
        <v>4</v>
      </c>
      <c r="P57" s="6" t="s">
        <v>5</v>
      </c>
      <c r="Q57" s="1"/>
    </row>
    <row r="58" spans="1:17" ht="37.5" customHeight="1" x14ac:dyDescent="0.35">
      <c r="B58" s="49"/>
      <c r="C58" s="10">
        <v>1009.08</v>
      </c>
      <c r="D58" s="10">
        <v>1009.08</v>
      </c>
      <c r="E58" s="10">
        <v>1183.43</v>
      </c>
      <c r="F58" s="10">
        <f>E58</f>
        <v>1183.43</v>
      </c>
      <c r="G58" s="33">
        <v>1324.5</v>
      </c>
      <c r="H58" s="10">
        <v>1240.5999999999999</v>
      </c>
      <c r="I58" s="10">
        <v>1000</v>
      </c>
      <c r="J58" s="10">
        <v>1000</v>
      </c>
      <c r="K58" s="33">
        <v>1324.5</v>
      </c>
      <c r="L58" s="33">
        <f>K58</f>
        <v>1324.5</v>
      </c>
      <c r="M58" s="10">
        <f>F58</f>
        <v>1183.43</v>
      </c>
      <c r="N58" s="10">
        <f>M58</f>
        <v>1183.43</v>
      </c>
      <c r="O58" s="33">
        <f>H58</f>
        <v>1240.5999999999999</v>
      </c>
      <c r="P58" s="10">
        <f>N58</f>
        <v>1183.43</v>
      </c>
      <c r="Q58" s="1"/>
    </row>
    <row r="59" spans="1:17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23.25" x14ac:dyDescent="0.35">
      <c r="B61" s="11" t="s">
        <v>24</v>
      </c>
      <c r="D61" s="1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46.5" x14ac:dyDescent="0.25">
      <c r="A62" s="5" t="s">
        <v>0</v>
      </c>
      <c r="B62" s="6" t="s">
        <v>1</v>
      </c>
      <c r="C62" s="6" t="s">
        <v>38</v>
      </c>
      <c r="D62" s="6" t="s">
        <v>39</v>
      </c>
      <c r="E62" s="6" t="s">
        <v>40</v>
      </c>
      <c r="F62" s="6" t="s">
        <v>41</v>
      </c>
      <c r="G62" s="6" t="s">
        <v>32</v>
      </c>
      <c r="H62" s="6" t="s">
        <v>2</v>
      </c>
      <c r="I62" s="6" t="s">
        <v>37</v>
      </c>
      <c r="J62" s="6" t="s">
        <v>36</v>
      </c>
      <c r="K62" s="6" t="s">
        <v>42</v>
      </c>
      <c r="L62" s="6" t="s">
        <v>3</v>
      </c>
      <c r="M62" s="6" t="s">
        <v>43</v>
      </c>
      <c r="N62" s="6" t="s">
        <v>44</v>
      </c>
      <c r="O62" s="6" t="s">
        <v>4</v>
      </c>
      <c r="P62" s="7" t="s">
        <v>5</v>
      </c>
      <c r="Q62" s="7" t="s">
        <v>31</v>
      </c>
    </row>
    <row r="63" spans="1:17" ht="39" customHeight="1" x14ac:dyDescent="0.35">
      <c r="A63" s="18">
        <v>1</v>
      </c>
      <c r="B63" s="19" t="s">
        <v>34</v>
      </c>
      <c r="C63" s="34">
        <v>3212.8275260633445</v>
      </c>
      <c r="D63" s="34">
        <v>0</v>
      </c>
      <c r="E63" s="34">
        <v>1848.0180492297811</v>
      </c>
      <c r="F63" s="34">
        <v>0</v>
      </c>
      <c r="G63" s="34">
        <v>203.85050962627406</v>
      </c>
      <c r="H63" s="34">
        <v>0</v>
      </c>
      <c r="I63" s="37">
        <v>0</v>
      </c>
      <c r="J63" s="37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5">
        <v>5264.6960849194002</v>
      </c>
    </row>
    <row r="64" spans="1:17" ht="39" customHeight="1" x14ac:dyDescent="0.35">
      <c r="A64" s="18">
        <v>2</v>
      </c>
      <c r="B64" s="19" t="s">
        <v>46</v>
      </c>
      <c r="C64" s="34">
        <v>0</v>
      </c>
      <c r="D64" s="34">
        <v>0</v>
      </c>
      <c r="E64" s="34">
        <v>3376.9635719898938</v>
      </c>
      <c r="F64" s="34">
        <v>0</v>
      </c>
      <c r="G64" s="34">
        <v>0</v>
      </c>
      <c r="H64" s="34">
        <v>0</v>
      </c>
      <c r="I64" s="37">
        <v>7945.85</v>
      </c>
      <c r="J64" s="37">
        <v>0</v>
      </c>
      <c r="K64" s="34">
        <v>5827.4820687051715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5">
        <v>17150.295640695065</v>
      </c>
    </row>
    <row r="65" spans="1:17" ht="39" customHeight="1" x14ac:dyDescent="0.35">
      <c r="A65" s="18">
        <v>3</v>
      </c>
      <c r="B65" s="19" t="s">
        <v>47</v>
      </c>
      <c r="C65" s="34">
        <v>0</v>
      </c>
      <c r="D65" s="34">
        <v>0</v>
      </c>
      <c r="E65" s="34">
        <v>9199.1076785276691</v>
      </c>
      <c r="F65" s="34">
        <v>0</v>
      </c>
      <c r="G65" s="34">
        <v>0</v>
      </c>
      <c r="H65" s="34">
        <v>0</v>
      </c>
      <c r="I65" s="37">
        <v>0</v>
      </c>
      <c r="J65" s="37">
        <v>0</v>
      </c>
      <c r="K65" s="34">
        <v>9118.5352963382411</v>
      </c>
      <c r="L65" s="34">
        <v>0</v>
      </c>
      <c r="M65" s="34">
        <v>45.630075289624223</v>
      </c>
      <c r="N65" s="34">
        <v>46719.620087373143</v>
      </c>
      <c r="O65" s="34">
        <v>0</v>
      </c>
      <c r="P65" s="34">
        <v>713.51072729270004</v>
      </c>
      <c r="Q65" s="35">
        <v>65796.403864821375</v>
      </c>
    </row>
    <row r="66" spans="1:17" ht="39" customHeight="1" x14ac:dyDescent="0.35">
      <c r="A66" s="18">
        <v>4</v>
      </c>
      <c r="B66" s="19" t="s">
        <v>25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7">
        <v>0</v>
      </c>
      <c r="J66" s="37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5">
        <v>0</v>
      </c>
    </row>
    <row r="67" spans="1:17" ht="39" customHeight="1" x14ac:dyDescent="0.35">
      <c r="A67" s="18">
        <v>5</v>
      </c>
      <c r="B67" s="19" t="s">
        <v>48</v>
      </c>
      <c r="C67" s="34">
        <v>0</v>
      </c>
      <c r="D67" s="34">
        <v>0</v>
      </c>
      <c r="E67" s="34">
        <v>13318.151474949933</v>
      </c>
      <c r="F67" s="34">
        <v>0</v>
      </c>
      <c r="G67" s="34">
        <v>0</v>
      </c>
      <c r="H67" s="34">
        <v>464.2914718684508</v>
      </c>
      <c r="I67" s="37">
        <v>4847.54</v>
      </c>
      <c r="J67" s="37">
        <v>0</v>
      </c>
      <c r="K67" s="34">
        <v>6422.4990562476405</v>
      </c>
      <c r="L67" s="34">
        <v>0</v>
      </c>
      <c r="M67" s="34">
        <v>45.630075289624223</v>
      </c>
      <c r="N67" s="34">
        <v>0</v>
      </c>
      <c r="O67" s="34">
        <v>32210.220860873775</v>
      </c>
      <c r="P67" s="34">
        <v>0</v>
      </c>
      <c r="Q67" s="35">
        <v>57308.332939229425</v>
      </c>
    </row>
    <row r="68" spans="1:17" ht="39" customHeight="1" x14ac:dyDescent="0.35">
      <c r="A68" s="18">
        <v>6</v>
      </c>
      <c r="B68" s="19" t="s">
        <v>6</v>
      </c>
      <c r="C68" s="34">
        <v>0</v>
      </c>
      <c r="D68" s="34">
        <v>0</v>
      </c>
      <c r="E68" s="34">
        <v>4683.377977573663</v>
      </c>
      <c r="F68" s="34">
        <v>0</v>
      </c>
      <c r="G68" s="34">
        <v>0</v>
      </c>
      <c r="H68" s="34">
        <v>0</v>
      </c>
      <c r="I68" s="37">
        <v>997.32</v>
      </c>
      <c r="J68" s="37">
        <v>0</v>
      </c>
      <c r="K68" s="34">
        <v>11072.178180445451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5">
        <v>16752.876158019113</v>
      </c>
    </row>
    <row r="69" spans="1:17" ht="39" customHeight="1" x14ac:dyDescent="0.35">
      <c r="A69" s="18">
        <v>7</v>
      </c>
      <c r="B69" s="19" t="s">
        <v>7</v>
      </c>
      <c r="C69" s="34">
        <v>0</v>
      </c>
      <c r="D69" s="34">
        <v>0</v>
      </c>
      <c r="E69" s="34">
        <v>23647.279518011204</v>
      </c>
      <c r="F69" s="34">
        <v>228.15037644812114</v>
      </c>
      <c r="G69" s="34">
        <v>0</v>
      </c>
      <c r="H69" s="34">
        <v>105.19103659519588</v>
      </c>
      <c r="I69" s="37">
        <v>0</v>
      </c>
      <c r="J69" s="37">
        <v>0</v>
      </c>
      <c r="K69" s="34">
        <v>28610.23027557569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5">
        <v>52590.851206630206</v>
      </c>
    </row>
    <row r="70" spans="1:17" ht="39" customHeight="1" x14ac:dyDescent="0.35">
      <c r="A70" s="18">
        <v>8</v>
      </c>
      <c r="B70" s="19" t="s">
        <v>74</v>
      </c>
      <c r="C70" s="34">
        <v>0</v>
      </c>
      <c r="D70" s="34">
        <v>0</v>
      </c>
      <c r="E70" s="34">
        <v>143.65023702289108</v>
      </c>
      <c r="F70" s="34">
        <v>0</v>
      </c>
      <c r="G70" s="34">
        <v>0</v>
      </c>
      <c r="H70" s="34">
        <v>0</v>
      </c>
      <c r="I70" s="37">
        <v>0</v>
      </c>
      <c r="J70" s="37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5">
        <v>143.65023702289108</v>
      </c>
    </row>
    <row r="71" spans="1:17" ht="39" customHeight="1" x14ac:dyDescent="0.35">
      <c r="A71" s="18">
        <v>9</v>
      </c>
      <c r="B71" s="19" t="s">
        <v>67</v>
      </c>
      <c r="C71" s="34">
        <v>0</v>
      </c>
      <c r="D71" s="34">
        <v>0</v>
      </c>
      <c r="E71" s="34">
        <v>2559.0867224930921</v>
      </c>
      <c r="F71" s="34">
        <v>0</v>
      </c>
      <c r="G71" s="34">
        <v>0</v>
      </c>
      <c r="H71" s="34">
        <v>0</v>
      </c>
      <c r="I71" s="37">
        <v>0</v>
      </c>
      <c r="J71" s="37">
        <v>0</v>
      </c>
      <c r="K71" s="34">
        <v>1060.0226500566253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5">
        <v>3619.1093725497176</v>
      </c>
    </row>
    <row r="72" spans="1:17" ht="39" customHeight="1" x14ac:dyDescent="0.35">
      <c r="A72" s="18">
        <v>10</v>
      </c>
      <c r="B72" s="19" t="s">
        <v>8</v>
      </c>
      <c r="C72" s="34">
        <v>0</v>
      </c>
      <c r="D72" s="34">
        <v>0</v>
      </c>
      <c r="E72" s="34">
        <v>0</v>
      </c>
      <c r="F72" s="34">
        <v>0</v>
      </c>
      <c r="G72" s="34">
        <v>0</v>
      </c>
      <c r="H72" s="34">
        <v>0</v>
      </c>
      <c r="I72" s="37">
        <v>0</v>
      </c>
      <c r="J72" s="37">
        <v>0</v>
      </c>
      <c r="K72" s="34">
        <v>81.540203850509627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5">
        <v>81.540203850509627</v>
      </c>
    </row>
    <row r="73" spans="1:17" ht="39" customHeight="1" x14ac:dyDescent="0.35">
      <c r="A73" s="18">
        <v>11</v>
      </c>
      <c r="B73" s="19" t="s">
        <v>9</v>
      </c>
      <c r="C73" s="34">
        <v>0</v>
      </c>
      <c r="D73" s="34">
        <v>0</v>
      </c>
      <c r="E73" s="34">
        <v>39739.232569733736</v>
      </c>
      <c r="F73" s="34">
        <v>0</v>
      </c>
      <c r="G73" s="34">
        <v>0</v>
      </c>
      <c r="H73" s="34">
        <v>0</v>
      </c>
      <c r="I73" s="37">
        <v>0</v>
      </c>
      <c r="J73" s="37">
        <v>0</v>
      </c>
      <c r="K73" s="34">
        <v>43292.86523216308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5">
        <v>83032.097801896816</v>
      </c>
    </row>
    <row r="74" spans="1:17" ht="39" customHeight="1" x14ac:dyDescent="0.35">
      <c r="A74" s="18">
        <v>12</v>
      </c>
      <c r="B74" s="19" t="s">
        <v>26</v>
      </c>
      <c r="C74" s="34">
        <v>0</v>
      </c>
      <c r="D74" s="34">
        <v>0</v>
      </c>
      <c r="E74" s="34">
        <v>13572.834895177577</v>
      </c>
      <c r="F74" s="34">
        <v>45.630075289624223</v>
      </c>
      <c r="G74" s="34">
        <v>0</v>
      </c>
      <c r="H74" s="34">
        <v>0</v>
      </c>
      <c r="I74" s="37">
        <v>0</v>
      </c>
      <c r="J74" s="37">
        <v>0</v>
      </c>
      <c r="K74" s="34">
        <v>8744.4318610796527</v>
      </c>
      <c r="L74" s="34">
        <v>856.17214043035108</v>
      </c>
      <c r="M74" s="34">
        <v>0</v>
      </c>
      <c r="N74" s="34">
        <v>0</v>
      </c>
      <c r="O74" s="34">
        <v>0</v>
      </c>
      <c r="P74" s="34">
        <v>0</v>
      </c>
      <c r="Q74" s="35">
        <v>23219.068971977202</v>
      </c>
    </row>
    <row r="75" spans="1:17" ht="39" customHeight="1" x14ac:dyDescent="0.35">
      <c r="A75" s="18">
        <v>13</v>
      </c>
      <c r="B75" s="19" t="s">
        <v>10</v>
      </c>
      <c r="C75" s="34">
        <v>0</v>
      </c>
      <c r="D75" s="34">
        <v>0</v>
      </c>
      <c r="E75" s="34">
        <v>262.37293291533928</v>
      </c>
      <c r="F75" s="34">
        <v>0</v>
      </c>
      <c r="G75" s="34">
        <v>0</v>
      </c>
      <c r="H75" s="34">
        <v>0</v>
      </c>
      <c r="I75" s="37">
        <v>0</v>
      </c>
      <c r="J75" s="37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5">
        <v>262.37293291533928</v>
      </c>
    </row>
    <row r="76" spans="1:17" ht="39" customHeight="1" x14ac:dyDescent="0.35">
      <c r="A76" s="18">
        <v>14</v>
      </c>
      <c r="B76" s="19" t="s">
        <v>59</v>
      </c>
      <c r="C76" s="34">
        <v>802.71138066357469</v>
      </c>
      <c r="D76" s="34">
        <v>0</v>
      </c>
      <c r="E76" s="34">
        <v>2058.8458970957299</v>
      </c>
      <c r="F76" s="34">
        <v>0</v>
      </c>
      <c r="G76" s="34">
        <v>0</v>
      </c>
      <c r="H76" s="34">
        <v>0</v>
      </c>
      <c r="I76" s="37">
        <v>0</v>
      </c>
      <c r="J76" s="37">
        <v>0</v>
      </c>
      <c r="K76" s="34">
        <v>4907.1347678369193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5">
        <v>7768.6920455962245</v>
      </c>
    </row>
    <row r="77" spans="1:17" ht="39" customHeight="1" x14ac:dyDescent="0.35">
      <c r="A77" s="18">
        <v>15</v>
      </c>
      <c r="B77" s="19" t="s">
        <v>49</v>
      </c>
      <c r="C77" s="34">
        <v>0</v>
      </c>
      <c r="D77" s="34">
        <v>0</v>
      </c>
      <c r="E77" s="34">
        <v>197.73032625503831</v>
      </c>
      <c r="F77" s="34">
        <v>0</v>
      </c>
      <c r="G77" s="34">
        <v>0</v>
      </c>
      <c r="H77" s="34">
        <v>0</v>
      </c>
      <c r="I77" s="37">
        <v>0</v>
      </c>
      <c r="J77" s="37">
        <v>0</v>
      </c>
      <c r="K77" s="34">
        <v>71.347678369195918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5">
        <v>269.07800462423421</v>
      </c>
    </row>
    <row r="78" spans="1:17" ht="39" customHeight="1" x14ac:dyDescent="0.35">
      <c r="A78" s="18">
        <v>16</v>
      </c>
      <c r="B78" s="19" t="s">
        <v>11</v>
      </c>
      <c r="C78" s="34">
        <v>0</v>
      </c>
      <c r="D78" s="34">
        <v>0</v>
      </c>
      <c r="E78" s="34">
        <v>26002.805404628918</v>
      </c>
      <c r="F78" s="34">
        <v>57.037594112030284</v>
      </c>
      <c r="G78" s="34">
        <v>0</v>
      </c>
      <c r="H78" s="34">
        <v>0</v>
      </c>
      <c r="I78" s="37">
        <v>10668.57</v>
      </c>
      <c r="J78" s="37">
        <v>0</v>
      </c>
      <c r="K78" s="34">
        <v>11731.974329935825</v>
      </c>
      <c r="L78" s="34">
        <v>0</v>
      </c>
      <c r="M78" s="34">
        <v>0</v>
      </c>
      <c r="N78" s="34">
        <v>16004.748907835698</v>
      </c>
      <c r="O78" s="34">
        <v>6903.9174592938907</v>
      </c>
      <c r="P78" s="34">
        <v>0</v>
      </c>
      <c r="Q78" s="35">
        <v>71369.05369580636</v>
      </c>
    </row>
    <row r="79" spans="1:17" ht="39" customHeight="1" x14ac:dyDescent="0.35">
      <c r="A79" s="18">
        <v>17</v>
      </c>
      <c r="B79" s="19" t="s">
        <v>50</v>
      </c>
      <c r="C79" s="34">
        <v>0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37">
        <v>2008.99</v>
      </c>
      <c r="J79" s="37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5">
        <v>2008.99</v>
      </c>
    </row>
    <row r="80" spans="1:17" ht="39" customHeight="1" x14ac:dyDescent="0.35">
      <c r="A80" s="18">
        <v>18</v>
      </c>
      <c r="B80" s="19" t="s">
        <v>12</v>
      </c>
      <c r="C80" s="34">
        <v>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7">
        <v>1659.1</v>
      </c>
      <c r="J80" s="37">
        <v>0</v>
      </c>
      <c r="K80" s="34">
        <v>285.39071347678367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5">
        <v>1944.4907134767836</v>
      </c>
    </row>
    <row r="81" spans="1:17" ht="39" customHeight="1" x14ac:dyDescent="0.35">
      <c r="A81" s="18">
        <v>19</v>
      </c>
      <c r="B81" s="19" t="s">
        <v>60</v>
      </c>
      <c r="C81" s="34">
        <v>0</v>
      </c>
      <c r="D81" s="34">
        <v>0</v>
      </c>
      <c r="E81" s="34">
        <v>3279.365910953753</v>
      </c>
      <c r="F81" s="34">
        <v>707.26616698917553</v>
      </c>
      <c r="G81" s="34">
        <v>0</v>
      </c>
      <c r="H81" s="34">
        <v>0</v>
      </c>
      <c r="I81" s="37">
        <v>0</v>
      </c>
      <c r="J81" s="37">
        <v>0</v>
      </c>
      <c r="K81" s="34">
        <v>276.78369195922988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5">
        <v>4263.415769902158</v>
      </c>
    </row>
    <row r="82" spans="1:17" ht="39" customHeight="1" x14ac:dyDescent="0.35">
      <c r="A82" s="18">
        <v>20</v>
      </c>
      <c r="B82" s="19" t="s">
        <v>61</v>
      </c>
      <c r="C82" s="34">
        <v>0</v>
      </c>
      <c r="D82" s="34">
        <v>0</v>
      </c>
      <c r="E82" s="34">
        <v>83107.915128059962</v>
      </c>
      <c r="F82" s="34">
        <v>1630.2231648682221</v>
      </c>
      <c r="G82" s="34">
        <v>0</v>
      </c>
      <c r="H82" s="34">
        <v>199.50024181847493</v>
      </c>
      <c r="I82" s="37">
        <v>4338.1940000000004</v>
      </c>
      <c r="J82" s="37">
        <v>0</v>
      </c>
      <c r="K82" s="34">
        <v>93016.987542468851</v>
      </c>
      <c r="L82" s="34">
        <v>0</v>
      </c>
      <c r="M82" s="34">
        <v>0</v>
      </c>
      <c r="N82" s="34">
        <v>15145.382489881107</v>
      </c>
      <c r="O82" s="34">
        <v>6745.9293890053204</v>
      </c>
      <c r="P82" s="34">
        <v>9380.8252283616257</v>
      </c>
      <c r="Q82" s="35">
        <v>213564.95718446354</v>
      </c>
    </row>
    <row r="83" spans="1:17" ht="39" customHeight="1" x14ac:dyDescent="0.35">
      <c r="A83" s="18">
        <v>21</v>
      </c>
      <c r="B83" s="19" t="s">
        <v>51</v>
      </c>
      <c r="C83" s="34">
        <v>0</v>
      </c>
      <c r="D83" s="34">
        <v>0</v>
      </c>
      <c r="E83" s="34">
        <v>2508.3866388379538</v>
      </c>
      <c r="F83" s="34">
        <v>0</v>
      </c>
      <c r="G83" s="34">
        <v>0</v>
      </c>
      <c r="H83" s="34">
        <v>0</v>
      </c>
      <c r="I83" s="37">
        <v>0</v>
      </c>
      <c r="J83" s="37">
        <v>0</v>
      </c>
      <c r="K83" s="34">
        <v>963.0049075122688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5">
        <v>3471.3915463502226</v>
      </c>
    </row>
    <row r="84" spans="1:17" ht="39" customHeight="1" x14ac:dyDescent="0.35">
      <c r="A84" s="18">
        <v>22</v>
      </c>
      <c r="B84" s="19" t="s">
        <v>62</v>
      </c>
      <c r="C84" s="34">
        <v>0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7">
        <v>0</v>
      </c>
      <c r="J84" s="37">
        <v>0</v>
      </c>
      <c r="K84" s="34">
        <v>81.540203850509627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5">
        <v>81.540203850509627</v>
      </c>
    </row>
    <row r="85" spans="1:17" ht="39" customHeight="1" x14ac:dyDescent="0.35">
      <c r="A85" s="18">
        <v>23</v>
      </c>
      <c r="B85" s="19" t="s">
        <v>75</v>
      </c>
      <c r="C85" s="34">
        <v>0</v>
      </c>
      <c r="D85" s="34">
        <v>0</v>
      </c>
      <c r="E85" s="34">
        <v>6603.2633953846016</v>
      </c>
      <c r="F85" s="34">
        <v>250.96541409293323</v>
      </c>
      <c r="G85" s="34">
        <v>0</v>
      </c>
      <c r="H85" s="34">
        <v>0</v>
      </c>
      <c r="I85" s="37">
        <v>0</v>
      </c>
      <c r="J85" s="37">
        <v>0</v>
      </c>
      <c r="K85" s="34">
        <v>4238.2030955077389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5">
        <v>11092.431904985275</v>
      </c>
    </row>
    <row r="86" spans="1:17" ht="39" customHeight="1" x14ac:dyDescent="0.35">
      <c r="A86" s="18">
        <v>24</v>
      </c>
      <c r="B86" s="22" t="s">
        <v>13</v>
      </c>
      <c r="C86" s="34">
        <v>0</v>
      </c>
      <c r="D86" s="34">
        <v>0</v>
      </c>
      <c r="E86" s="34">
        <v>76100.107315177069</v>
      </c>
      <c r="F86" s="34">
        <v>433.48571525143012</v>
      </c>
      <c r="G86" s="34">
        <v>0</v>
      </c>
      <c r="H86" s="34">
        <v>195.87296469450268</v>
      </c>
      <c r="I86" s="37">
        <v>0</v>
      </c>
      <c r="J86" s="37">
        <v>0</v>
      </c>
      <c r="K86" s="34">
        <v>76130.237825594566</v>
      </c>
      <c r="L86" s="34">
        <v>0</v>
      </c>
      <c r="M86" s="34">
        <v>0</v>
      </c>
      <c r="N86" s="34">
        <v>0</v>
      </c>
      <c r="O86" s="34">
        <v>4860.3095276479125</v>
      </c>
      <c r="P86" s="34">
        <v>0</v>
      </c>
      <c r="Q86" s="35">
        <v>157720.01334836549</v>
      </c>
    </row>
    <row r="87" spans="1:17" ht="39" customHeight="1" x14ac:dyDescent="0.35">
      <c r="A87" s="18">
        <v>25</v>
      </c>
      <c r="B87" s="22" t="s">
        <v>63</v>
      </c>
      <c r="C87" s="34"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7">
        <v>0</v>
      </c>
      <c r="J87" s="37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5">
        <v>0</v>
      </c>
    </row>
    <row r="88" spans="1:17" ht="39" customHeight="1" x14ac:dyDescent="0.35">
      <c r="A88" s="18">
        <v>26</v>
      </c>
      <c r="B88" s="19" t="s">
        <v>33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7">
        <v>0</v>
      </c>
      <c r="J88" s="37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5">
        <v>0</v>
      </c>
    </row>
    <row r="89" spans="1:17" ht="39" customHeight="1" x14ac:dyDescent="0.35">
      <c r="A89" s="18">
        <v>27</v>
      </c>
      <c r="B89" s="19" t="s">
        <v>14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7">
        <v>0</v>
      </c>
      <c r="J89" s="37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5">
        <v>0</v>
      </c>
    </row>
    <row r="90" spans="1:17" ht="39" customHeight="1" x14ac:dyDescent="0.35">
      <c r="A90" s="18">
        <v>28</v>
      </c>
      <c r="B90" s="19" t="s">
        <v>52</v>
      </c>
      <c r="C90" s="34">
        <v>4052.2059697942677</v>
      </c>
      <c r="D90" s="34">
        <v>0</v>
      </c>
      <c r="E90" s="34">
        <v>32355.103385920585</v>
      </c>
      <c r="F90" s="34">
        <v>1498.1874720093288</v>
      </c>
      <c r="G90" s="34">
        <v>0</v>
      </c>
      <c r="H90" s="34">
        <v>0</v>
      </c>
      <c r="I90" s="37">
        <v>0</v>
      </c>
      <c r="J90" s="37">
        <v>0</v>
      </c>
      <c r="K90" s="34">
        <v>35363.15590788977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5">
        <v>73268.652735613956</v>
      </c>
    </row>
    <row r="91" spans="1:17" ht="39" customHeight="1" x14ac:dyDescent="0.35">
      <c r="A91" s="18">
        <v>29</v>
      </c>
      <c r="B91" s="19" t="s">
        <v>64</v>
      </c>
      <c r="C91" s="34">
        <v>0</v>
      </c>
      <c r="D91" s="34">
        <v>0</v>
      </c>
      <c r="E91" s="34">
        <v>91.260150579248446</v>
      </c>
      <c r="F91" s="34">
        <v>0</v>
      </c>
      <c r="G91" s="34">
        <v>0</v>
      </c>
      <c r="H91" s="34">
        <v>0</v>
      </c>
      <c r="I91" s="37">
        <v>1647.4059999999999</v>
      </c>
      <c r="J91" s="37">
        <v>0</v>
      </c>
      <c r="K91" s="34">
        <v>550.39637599093999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5">
        <v>2289.0625265701883</v>
      </c>
    </row>
    <row r="92" spans="1:17" ht="39" customHeight="1" x14ac:dyDescent="0.35">
      <c r="A92" s="18">
        <v>30</v>
      </c>
      <c r="B92" s="19" t="s">
        <v>45</v>
      </c>
      <c r="C92" s="34">
        <v>0</v>
      </c>
      <c r="D92" s="34">
        <v>0</v>
      </c>
      <c r="E92" s="34">
        <v>38.025062741353523</v>
      </c>
      <c r="F92" s="34">
        <v>0</v>
      </c>
      <c r="G92" s="34">
        <v>0</v>
      </c>
      <c r="H92" s="34">
        <v>0</v>
      </c>
      <c r="I92" s="37">
        <v>7627.6880000000001</v>
      </c>
      <c r="J92" s="37">
        <v>0</v>
      </c>
      <c r="K92" s="34">
        <v>10.192525481313703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5">
        <v>7675.9055882226676</v>
      </c>
    </row>
    <row r="93" spans="1:17" ht="39" customHeight="1" x14ac:dyDescent="0.35">
      <c r="A93" s="18">
        <v>31</v>
      </c>
      <c r="B93" s="19" t="s">
        <v>27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7">
        <v>0</v>
      </c>
      <c r="J93" s="37">
        <v>0</v>
      </c>
      <c r="K93" s="34">
        <v>40.770101925254814</v>
      </c>
      <c r="L93" s="34">
        <v>1161.9479048697622</v>
      </c>
      <c r="M93" s="34">
        <v>0</v>
      </c>
      <c r="N93" s="34">
        <v>0</v>
      </c>
      <c r="O93" s="34">
        <v>0</v>
      </c>
      <c r="P93" s="34">
        <v>0</v>
      </c>
      <c r="Q93" s="35">
        <v>1202.7180067950169</v>
      </c>
    </row>
    <row r="94" spans="1:17" ht="39" customHeight="1" x14ac:dyDescent="0.35">
      <c r="A94" s="18">
        <v>32</v>
      </c>
      <c r="B94" s="19" t="s">
        <v>15</v>
      </c>
      <c r="C94" s="34">
        <v>0</v>
      </c>
      <c r="D94" s="34">
        <v>0</v>
      </c>
      <c r="E94" s="34">
        <v>319.4105270273696</v>
      </c>
      <c r="F94" s="34">
        <v>0</v>
      </c>
      <c r="G94" s="34">
        <v>0</v>
      </c>
      <c r="H94" s="34">
        <v>0</v>
      </c>
      <c r="I94" s="37">
        <v>0</v>
      </c>
      <c r="J94" s="37">
        <v>0</v>
      </c>
      <c r="K94" s="34">
        <v>3569.6489241223103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5">
        <v>3889.0594511496797</v>
      </c>
    </row>
    <row r="95" spans="1:17" ht="39" customHeight="1" x14ac:dyDescent="0.35">
      <c r="A95" s="18">
        <v>33</v>
      </c>
      <c r="B95" s="19" t="s">
        <v>53</v>
      </c>
      <c r="C95" s="34">
        <v>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7">
        <v>0</v>
      </c>
      <c r="J95" s="37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5">
        <v>0</v>
      </c>
    </row>
    <row r="96" spans="1:17" ht="39" customHeight="1" x14ac:dyDescent="0.35">
      <c r="A96" s="18">
        <v>34</v>
      </c>
      <c r="B96" s="19" t="s">
        <v>54</v>
      </c>
      <c r="C96" s="34">
        <v>0</v>
      </c>
      <c r="D96" s="34">
        <v>0</v>
      </c>
      <c r="E96" s="34">
        <v>2267.9837421731745</v>
      </c>
      <c r="F96" s="34">
        <v>0</v>
      </c>
      <c r="G96" s="34">
        <v>0</v>
      </c>
      <c r="H96" s="34">
        <v>0</v>
      </c>
      <c r="I96" s="37">
        <v>0</v>
      </c>
      <c r="J96" s="37">
        <v>0</v>
      </c>
      <c r="K96" s="34">
        <v>1869.3846734616836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5">
        <v>4137.3684156348581</v>
      </c>
    </row>
    <row r="97" spans="1:17" ht="39" customHeight="1" x14ac:dyDescent="0.35">
      <c r="A97" s="18">
        <v>35</v>
      </c>
      <c r="B97" s="19" t="s">
        <v>55</v>
      </c>
      <c r="C97" s="34">
        <v>0</v>
      </c>
      <c r="D97" s="34">
        <v>0</v>
      </c>
      <c r="E97" s="34">
        <v>4961.4256863523824</v>
      </c>
      <c r="F97" s="34">
        <v>22.815037644812111</v>
      </c>
      <c r="G97" s="34">
        <v>0</v>
      </c>
      <c r="H97" s="34">
        <v>0</v>
      </c>
      <c r="I97" s="37">
        <v>0</v>
      </c>
      <c r="J97" s="37">
        <v>0</v>
      </c>
      <c r="K97" s="34">
        <v>577.19894299735745</v>
      </c>
      <c r="L97" s="34">
        <v>0</v>
      </c>
      <c r="M97" s="34">
        <v>0</v>
      </c>
      <c r="N97" s="34">
        <v>45.630075289624223</v>
      </c>
      <c r="O97" s="34">
        <v>0</v>
      </c>
      <c r="P97" s="34">
        <v>0</v>
      </c>
      <c r="Q97" s="35">
        <v>5607.0697422841758</v>
      </c>
    </row>
    <row r="98" spans="1:17" ht="39" customHeight="1" x14ac:dyDescent="0.35">
      <c r="A98" s="18">
        <v>36</v>
      </c>
      <c r="B98" s="19" t="s">
        <v>16</v>
      </c>
      <c r="C98" s="34">
        <v>0</v>
      </c>
      <c r="D98" s="34">
        <v>0</v>
      </c>
      <c r="E98" s="34">
        <v>6223.4352686681932</v>
      </c>
      <c r="F98" s="34">
        <v>0</v>
      </c>
      <c r="G98" s="34">
        <v>0</v>
      </c>
      <c r="H98" s="34">
        <v>0</v>
      </c>
      <c r="I98" s="37">
        <v>0</v>
      </c>
      <c r="J98" s="37">
        <v>0</v>
      </c>
      <c r="K98" s="34">
        <v>8386.1834654586637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5">
        <v>14609.618734126856</v>
      </c>
    </row>
    <row r="99" spans="1:17" ht="39" customHeight="1" x14ac:dyDescent="0.35">
      <c r="A99" s="18">
        <v>37</v>
      </c>
      <c r="B99" s="19" t="s">
        <v>17</v>
      </c>
      <c r="C99" s="34">
        <v>0</v>
      </c>
      <c r="D99" s="34">
        <v>0</v>
      </c>
      <c r="E99" s="34">
        <v>7557.5234699137245</v>
      </c>
      <c r="F99" s="34">
        <v>0</v>
      </c>
      <c r="G99" s="34">
        <v>0</v>
      </c>
      <c r="H99" s="34">
        <v>0</v>
      </c>
      <c r="I99" s="37">
        <v>0</v>
      </c>
      <c r="J99" s="37">
        <v>0</v>
      </c>
      <c r="K99" s="34">
        <v>2135.9003397508495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5">
        <v>9693.4238096645749</v>
      </c>
    </row>
    <row r="100" spans="1:17" ht="39" customHeight="1" x14ac:dyDescent="0.35">
      <c r="A100" s="18">
        <v>38</v>
      </c>
      <c r="B100" s="19" t="s">
        <v>56</v>
      </c>
      <c r="C100" s="34">
        <v>0</v>
      </c>
      <c r="D100" s="34">
        <v>0</v>
      </c>
      <c r="E100" s="34">
        <v>3431.550662058592</v>
      </c>
      <c r="F100" s="34">
        <v>410.67067760661803</v>
      </c>
      <c r="G100" s="34">
        <v>0</v>
      </c>
      <c r="H100" s="34">
        <v>0</v>
      </c>
      <c r="I100" s="37">
        <v>4646.66</v>
      </c>
      <c r="J100" s="37">
        <v>0</v>
      </c>
      <c r="K100" s="34">
        <v>5280.105700264251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5">
        <v>13768.98703992946</v>
      </c>
    </row>
    <row r="101" spans="1:17" ht="39" customHeight="1" x14ac:dyDescent="0.35">
      <c r="A101" s="18">
        <v>39</v>
      </c>
      <c r="B101" s="19" t="s">
        <v>18</v>
      </c>
      <c r="C101" s="34">
        <v>0</v>
      </c>
      <c r="D101" s="34">
        <v>0</v>
      </c>
      <c r="E101" s="34">
        <v>193.92781998090297</v>
      </c>
      <c r="F101" s="34">
        <v>0</v>
      </c>
      <c r="G101" s="34">
        <v>0</v>
      </c>
      <c r="H101" s="34">
        <v>0</v>
      </c>
      <c r="I101" s="37">
        <v>0</v>
      </c>
      <c r="J101" s="37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5">
        <v>193.92781998090297</v>
      </c>
    </row>
    <row r="102" spans="1:17" ht="39" customHeight="1" x14ac:dyDescent="0.35">
      <c r="A102" s="18">
        <v>40</v>
      </c>
      <c r="B102" s="19" t="s">
        <v>19</v>
      </c>
      <c r="C102" s="34">
        <v>0</v>
      </c>
      <c r="D102" s="34">
        <v>0</v>
      </c>
      <c r="E102" s="34">
        <v>532.35087837894935</v>
      </c>
      <c r="F102" s="34">
        <v>0</v>
      </c>
      <c r="G102" s="34">
        <v>0</v>
      </c>
      <c r="H102" s="34">
        <v>0</v>
      </c>
      <c r="I102" s="37">
        <v>0</v>
      </c>
      <c r="J102" s="37">
        <v>0</v>
      </c>
      <c r="K102" s="34">
        <v>1567.7614194035484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5">
        <v>2100.112297782498</v>
      </c>
    </row>
    <row r="103" spans="1:17" ht="39" customHeight="1" x14ac:dyDescent="0.35">
      <c r="A103" s="18">
        <v>41</v>
      </c>
      <c r="B103" s="19" t="s">
        <v>76</v>
      </c>
      <c r="C103" s="34">
        <v>0</v>
      </c>
      <c r="D103" s="34">
        <v>0</v>
      </c>
      <c r="E103" s="34">
        <v>888.94146675342006</v>
      </c>
      <c r="F103" s="34">
        <v>79.852631756842399</v>
      </c>
      <c r="G103" s="34">
        <v>0</v>
      </c>
      <c r="H103" s="34">
        <v>0</v>
      </c>
      <c r="I103" s="37">
        <v>0</v>
      </c>
      <c r="J103" s="37">
        <v>0</v>
      </c>
      <c r="K103" s="34">
        <v>758.77689694224239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5">
        <v>1727.5709954525048</v>
      </c>
    </row>
    <row r="104" spans="1:17" ht="39" customHeight="1" x14ac:dyDescent="0.35">
      <c r="A104" s="18">
        <v>42</v>
      </c>
      <c r="B104" s="19" t="s">
        <v>57</v>
      </c>
      <c r="C104" s="34">
        <v>588.65501248662144</v>
      </c>
      <c r="D104" s="34">
        <v>0</v>
      </c>
      <c r="E104" s="34">
        <v>707.26616698917553</v>
      </c>
      <c r="F104" s="34">
        <v>136.89022586887268</v>
      </c>
      <c r="G104" s="34">
        <v>0</v>
      </c>
      <c r="H104" s="34">
        <v>0</v>
      </c>
      <c r="I104" s="37">
        <v>0</v>
      </c>
      <c r="J104" s="37">
        <v>0</v>
      </c>
      <c r="K104" s="34">
        <v>4158.5503963759911</v>
      </c>
      <c r="L104" s="34">
        <v>682.89920724801812</v>
      </c>
      <c r="M104" s="34">
        <v>0</v>
      </c>
      <c r="N104" s="34">
        <v>0</v>
      </c>
      <c r="O104" s="34">
        <v>0</v>
      </c>
      <c r="P104" s="34">
        <v>0</v>
      </c>
      <c r="Q104" s="35">
        <v>6274.2610089686787</v>
      </c>
    </row>
    <row r="105" spans="1:17" ht="39" customHeight="1" x14ac:dyDescent="0.35">
      <c r="A105" s="18">
        <v>43</v>
      </c>
      <c r="B105" s="19" t="s">
        <v>28</v>
      </c>
      <c r="C105" s="34">
        <v>0</v>
      </c>
      <c r="D105" s="34">
        <v>0</v>
      </c>
      <c r="E105" s="34">
        <v>2945.6748603635197</v>
      </c>
      <c r="F105" s="34">
        <v>0</v>
      </c>
      <c r="G105" s="34">
        <v>0</v>
      </c>
      <c r="H105" s="34">
        <v>0</v>
      </c>
      <c r="I105" s="37">
        <v>0</v>
      </c>
      <c r="J105" s="37">
        <v>0</v>
      </c>
      <c r="K105" s="34">
        <v>2157.4178935447339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5">
        <v>5103.0927539082531</v>
      </c>
    </row>
    <row r="106" spans="1:17" ht="39" customHeight="1" x14ac:dyDescent="0.35">
      <c r="A106" s="18">
        <v>44</v>
      </c>
      <c r="B106" s="19" t="s">
        <v>35</v>
      </c>
      <c r="C106" s="34">
        <v>26.757046022119155</v>
      </c>
      <c r="D106" s="34">
        <v>0</v>
      </c>
      <c r="E106" s="34">
        <v>2427.2665049897332</v>
      </c>
      <c r="F106" s="34">
        <v>0</v>
      </c>
      <c r="G106" s="34">
        <v>0</v>
      </c>
      <c r="H106" s="34">
        <v>0</v>
      </c>
      <c r="I106" s="37">
        <v>32639</v>
      </c>
      <c r="J106" s="37">
        <v>0</v>
      </c>
      <c r="K106" s="34">
        <v>3060.4001510003777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5">
        <v>38153.423702012231</v>
      </c>
    </row>
    <row r="107" spans="1:17" ht="39" customHeight="1" x14ac:dyDescent="0.35">
      <c r="A107" s="18">
        <v>45</v>
      </c>
      <c r="B107" s="19" t="s">
        <v>65</v>
      </c>
      <c r="C107" s="34">
        <v>0</v>
      </c>
      <c r="D107" s="34">
        <v>0</v>
      </c>
      <c r="E107" s="34">
        <v>0</v>
      </c>
      <c r="F107" s="34">
        <v>0</v>
      </c>
      <c r="G107" s="34">
        <v>0</v>
      </c>
      <c r="H107" s="34">
        <v>0</v>
      </c>
      <c r="I107" s="37">
        <v>0</v>
      </c>
      <c r="J107" s="37">
        <v>0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5">
        <v>0</v>
      </c>
    </row>
    <row r="108" spans="1:17" ht="39" customHeight="1" x14ac:dyDescent="0.35">
      <c r="A108" s="18">
        <v>46</v>
      </c>
      <c r="B108" s="19" t="s">
        <v>20</v>
      </c>
      <c r="C108" s="34">
        <v>0</v>
      </c>
      <c r="D108" s="34">
        <v>0</v>
      </c>
      <c r="E108" s="34">
        <v>0</v>
      </c>
      <c r="F108" s="34">
        <v>0</v>
      </c>
      <c r="G108" s="34">
        <v>0</v>
      </c>
      <c r="H108" s="34">
        <v>0</v>
      </c>
      <c r="I108" s="37">
        <v>977.33</v>
      </c>
      <c r="J108" s="37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5">
        <v>977.33</v>
      </c>
    </row>
    <row r="109" spans="1:17" ht="39" customHeight="1" x14ac:dyDescent="0.35">
      <c r="A109" s="18">
        <v>47</v>
      </c>
      <c r="B109" s="19" t="s">
        <v>21</v>
      </c>
      <c r="C109" s="34">
        <v>0</v>
      </c>
      <c r="D109" s="34">
        <v>0</v>
      </c>
      <c r="E109" s="34">
        <v>10422.83869768385</v>
      </c>
      <c r="F109" s="34">
        <v>0</v>
      </c>
      <c r="G109" s="34">
        <v>0</v>
      </c>
      <c r="H109" s="34">
        <v>0</v>
      </c>
      <c r="I109" s="37">
        <v>0</v>
      </c>
      <c r="J109" s="37">
        <v>0</v>
      </c>
      <c r="K109" s="34">
        <v>11091.355228388071</v>
      </c>
      <c r="L109" s="34">
        <v>4963.7599093997733</v>
      </c>
      <c r="M109" s="34">
        <v>0</v>
      </c>
      <c r="N109" s="34">
        <v>0</v>
      </c>
      <c r="O109" s="34">
        <v>0</v>
      </c>
      <c r="P109" s="34">
        <v>0</v>
      </c>
      <c r="Q109" s="35">
        <v>26477.953835471697</v>
      </c>
    </row>
    <row r="110" spans="1:17" ht="39" customHeight="1" x14ac:dyDescent="0.35">
      <c r="A110" s="18">
        <v>48</v>
      </c>
      <c r="B110" s="19" t="s">
        <v>58</v>
      </c>
      <c r="C110" s="34">
        <v>178.38030681412772</v>
      </c>
      <c r="D110" s="34">
        <v>0</v>
      </c>
      <c r="E110" s="34">
        <v>0</v>
      </c>
      <c r="F110" s="34">
        <v>0</v>
      </c>
      <c r="G110" s="34">
        <v>0</v>
      </c>
      <c r="H110" s="34">
        <v>0</v>
      </c>
      <c r="I110" s="37">
        <v>0</v>
      </c>
      <c r="J110" s="37">
        <v>0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5">
        <v>178.38030681412772</v>
      </c>
    </row>
    <row r="111" spans="1:17" ht="39" customHeight="1" x14ac:dyDescent="0.3">
      <c r="B111" s="27" t="s">
        <v>22</v>
      </c>
      <c r="C111" s="36">
        <v>8861.5372418440547</v>
      </c>
      <c r="D111" s="36">
        <v>0</v>
      </c>
      <c r="E111" s="36">
        <v>387572.47999459197</v>
      </c>
      <c r="F111" s="36">
        <v>5501.1745519380111</v>
      </c>
      <c r="G111" s="36">
        <v>203.85050962627406</v>
      </c>
      <c r="H111" s="36">
        <v>964.85571497662431</v>
      </c>
      <c r="I111" s="36">
        <v>80003.648000000001</v>
      </c>
      <c r="J111" s="36">
        <v>0</v>
      </c>
      <c r="K111" s="36">
        <v>386509.58852397138</v>
      </c>
      <c r="L111" s="36">
        <v>7664.7791619479049</v>
      </c>
      <c r="M111" s="36">
        <v>91.260150579248446</v>
      </c>
      <c r="N111" s="36">
        <v>77915.381560379567</v>
      </c>
      <c r="O111" s="36">
        <v>50720.377236820903</v>
      </c>
      <c r="P111" s="36">
        <v>10094.335955654326</v>
      </c>
      <c r="Q111" s="36">
        <v>1016103.26860233</v>
      </c>
    </row>
    <row r="112" spans="1:17" ht="35.25" customHeight="1" x14ac:dyDescent="0.35">
      <c r="A112" s="9"/>
      <c r="B112" s="19" t="s">
        <v>70</v>
      </c>
      <c r="C112" s="42">
        <v>0</v>
      </c>
      <c r="D112" s="43">
        <v>0</v>
      </c>
      <c r="E112" s="34">
        <v>0</v>
      </c>
      <c r="F112" s="42">
        <v>0</v>
      </c>
      <c r="G112" s="44">
        <v>0</v>
      </c>
      <c r="H112" s="42">
        <v>0</v>
      </c>
      <c r="I112" s="43">
        <v>0</v>
      </c>
      <c r="J112" s="43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26">
        <v>0</v>
      </c>
    </row>
    <row r="113" spans="1:17" ht="35.25" customHeight="1" x14ac:dyDescent="0.35">
      <c r="A113" s="9"/>
      <c r="B113" s="10" t="s">
        <v>71</v>
      </c>
      <c r="C113" s="45">
        <v>8861.5372418440547</v>
      </c>
      <c r="D113" s="45">
        <v>0</v>
      </c>
      <c r="E113" s="45">
        <v>387572.47999459197</v>
      </c>
      <c r="F113" s="45">
        <v>5501.1745519380111</v>
      </c>
      <c r="G113" s="45">
        <v>203.85050962627406</v>
      </c>
      <c r="H113" s="45">
        <v>964.85571497662431</v>
      </c>
      <c r="I113" s="45">
        <v>80003.648000000001</v>
      </c>
      <c r="J113" s="45">
        <v>0</v>
      </c>
      <c r="K113" s="45">
        <v>386509.58852397138</v>
      </c>
      <c r="L113" s="45">
        <v>7664.7791619479049</v>
      </c>
      <c r="M113" s="45">
        <v>91.260150579248446</v>
      </c>
      <c r="N113" s="45">
        <v>77915.381560379567</v>
      </c>
      <c r="O113" s="45">
        <v>50720.377236820903</v>
      </c>
      <c r="P113" s="45">
        <v>10094.335955654326</v>
      </c>
      <c r="Q113" s="36">
        <v>1016103.26860233</v>
      </c>
    </row>
    <row r="114" spans="1:17" ht="33" customHeight="1" x14ac:dyDescent="0.25">
      <c r="B114" s="1"/>
      <c r="G114" s="1"/>
      <c r="H114" s="1"/>
      <c r="I114" s="1"/>
      <c r="J114" s="1"/>
      <c r="K114" s="1"/>
      <c r="L114" s="14"/>
      <c r="M114" s="1"/>
      <c r="N114" s="1"/>
      <c r="O114" s="1"/>
      <c r="P114" s="1"/>
      <c r="Q114" s="1"/>
    </row>
    <row r="115" spans="1:17" ht="29.25" customHeight="1" x14ac:dyDescent="0.3">
      <c r="B115" s="13" t="s">
        <v>29</v>
      </c>
      <c r="C115" s="50"/>
      <c r="D115" s="50"/>
      <c r="E115" s="50"/>
      <c r="F115" s="5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46.5" x14ac:dyDescent="0.25">
      <c r="A116" s="5" t="s">
        <v>0</v>
      </c>
      <c r="B116" s="6" t="s">
        <v>1</v>
      </c>
      <c r="C116" s="6" t="s">
        <v>38</v>
      </c>
      <c r="D116" s="6" t="s">
        <v>39</v>
      </c>
      <c r="E116" s="6" t="s">
        <v>40</v>
      </c>
      <c r="F116" s="6" t="s">
        <v>41</v>
      </c>
      <c r="G116" s="6" t="s">
        <v>32</v>
      </c>
      <c r="H116" s="6" t="s">
        <v>2</v>
      </c>
      <c r="I116" s="6" t="s">
        <v>37</v>
      </c>
      <c r="J116" s="6" t="s">
        <v>36</v>
      </c>
      <c r="K116" s="6" t="s">
        <v>42</v>
      </c>
      <c r="L116" s="6" t="s">
        <v>3</v>
      </c>
      <c r="M116" s="6" t="s">
        <v>43</v>
      </c>
      <c r="N116" s="6" t="s">
        <v>44</v>
      </c>
      <c r="O116" s="6" t="s">
        <v>4</v>
      </c>
      <c r="P116" s="7" t="s">
        <v>5</v>
      </c>
      <c r="Q116" s="7" t="s">
        <v>31</v>
      </c>
    </row>
    <row r="117" spans="1:17" ht="39" customHeight="1" x14ac:dyDescent="0.35">
      <c r="A117" s="18">
        <v>1</v>
      </c>
      <c r="B117" s="19" t="s">
        <v>34</v>
      </c>
      <c r="C117" s="46">
        <v>0.36255871169760684</v>
      </c>
      <c r="D117" s="46">
        <v>0</v>
      </c>
      <c r="E117" s="46">
        <v>4.7681869704876041E-3</v>
      </c>
      <c r="F117" s="46">
        <v>0</v>
      </c>
      <c r="G117" s="46">
        <v>1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7">
        <v>5.1812608497570261E-3</v>
      </c>
    </row>
    <row r="118" spans="1:17" ht="39" customHeight="1" x14ac:dyDescent="0.35">
      <c r="A118" s="18">
        <v>2</v>
      </c>
      <c r="B118" s="19" t="s">
        <v>46</v>
      </c>
      <c r="C118" s="46">
        <v>0</v>
      </c>
      <c r="D118" s="46">
        <v>0</v>
      </c>
      <c r="E118" s="46">
        <v>8.7131149560387127E-3</v>
      </c>
      <c r="F118" s="46">
        <v>0</v>
      </c>
      <c r="G118" s="46">
        <v>0</v>
      </c>
      <c r="H118" s="46">
        <v>0</v>
      </c>
      <c r="I118" s="46">
        <v>9.9318596072019122E-2</v>
      </c>
      <c r="J118" s="46">
        <v>0</v>
      </c>
      <c r="K118" s="46">
        <v>1.5077199225404857E-2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7">
        <v>1.6878496675131884E-2</v>
      </c>
    </row>
    <row r="119" spans="1:17" ht="39" customHeight="1" x14ac:dyDescent="0.35">
      <c r="A119" s="18">
        <v>3</v>
      </c>
      <c r="B119" s="19" t="s">
        <v>47</v>
      </c>
      <c r="C119" s="46">
        <v>0</v>
      </c>
      <c r="D119" s="46">
        <v>0</v>
      </c>
      <c r="E119" s="46">
        <v>2.373519316607833E-2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2.3592002804278964E-2</v>
      </c>
      <c r="L119" s="46">
        <v>0</v>
      </c>
      <c r="M119" s="46">
        <v>0.5</v>
      </c>
      <c r="N119" s="46">
        <v>0.59961998711600162</v>
      </c>
      <c r="O119" s="46">
        <v>0</v>
      </c>
      <c r="P119" s="46">
        <v>7.06842659514446E-2</v>
      </c>
      <c r="Q119" s="47">
        <v>6.4753658312039108E-2</v>
      </c>
    </row>
    <row r="120" spans="1:17" ht="39" customHeight="1" x14ac:dyDescent="0.35">
      <c r="A120" s="18">
        <v>4</v>
      </c>
      <c r="B120" s="19" t="s">
        <v>25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</row>
    <row r="121" spans="1:17" ht="39" customHeight="1" x14ac:dyDescent="0.35">
      <c r="A121" s="18">
        <v>5</v>
      </c>
      <c r="B121" s="19" t="s">
        <v>48</v>
      </c>
      <c r="C121" s="46">
        <v>0</v>
      </c>
      <c r="D121" s="46">
        <v>0</v>
      </c>
      <c r="E121" s="46">
        <v>3.4362995729562043E-2</v>
      </c>
      <c r="F121" s="46">
        <v>0</v>
      </c>
      <c r="G121" s="46">
        <v>0</v>
      </c>
      <c r="H121" s="46">
        <v>0.48120300751879702</v>
      </c>
      <c r="I121" s="46">
        <v>6.0591487028191511E-2</v>
      </c>
      <c r="J121" s="46">
        <v>0</v>
      </c>
      <c r="K121" s="46">
        <v>1.6616661648095998E-2</v>
      </c>
      <c r="L121" s="46">
        <v>0</v>
      </c>
      <c r="M121" s="46">
        <v>0.5</v>
      </c>
      <c r="N121" s="46">
        <v>0</v>
      </c>
      <c r="O121" s="46">
        <v>0.63505483625406633</v>
      </c>
      <c r="P121" s="46">
        <v>0</v>
      </c>
      <c r="Q121" s="47">
        <v>5.6400106869115937E-2</v>
      </c>
    </row>
    <row r="122" spans="1:17" ht="39" customHeight="1" x14ac:dyDescent="0.35">
      <c r="A122" s="18">
        <v>6</v>
      </c>
      <c r="B122" s="19" t="s">
        <v>6</v>
      </c>
      <c r="C122" s="46">
        <v>0</v>
      </c>
      <c r="D122" s="46">
        <v>0</v>
      </c>
      <c r="E122" s="46">
        <v>1.2083876485861466E-2</v>
      </c>
      <c r="F122" s="46">
        <v>0</v>
      </c>
      <c r="G122" s="46">
        <v>0</v>
      </c>
      <c r="H122" s="46">
        <v>0</v>
      </c>
      <c r="I122" s="46">
        <v>1.2465931553521161E-2</v>
      </c>
      <c r="J122" s="46">
        <v>0</v>
      </c>
      <c r="K122" s="46">
        <v>2.8646580859037998E-2</v>
      </c>
      <c r="L122" s="46">
        <v>0</v>
      </c>
      <c r="M122" s="46">
        <v>0</v>
      </c>
      <c r="N122" s="46">
        <v>0</v>
      </c>
      <c r="O122" s="46">
        <v>0</v>
      </c>
      <c r="P122" s="46">
        <v>0</v>
      </c>
      <c r="Q122" s="47">
        <v>1.6487375521449726E-2</v>
      </c>
    </row>
    <row r="123" spans="1:17" ht="39" customHeight="1" x14ac:dyDescent="0.35">
      <c r="A123" s="18">
        <v>7</v>
      </c>
      <c r="B123" s="19" t="s">
        <v>7</v>
      </c>
      <c r="C123" s="46">
        <v>0</v>
      </c>
      <c r="D123" s="46">
        <v>0</v>
      </c>
      <c r="E123" s="46">
        <v>6.1013825125925271E-2</v>
      </c>
      <c r="F123" s="46">
        <v>4.1473029858277437E-2</v>
      </c>
      <c r="G123" s="46">
        <v>0</v>
      </c>
      <c r="H123" s="46">
        <v>0.10902255639097744</v>
      </c>
      <c r="I123" s="46">
        <v>0</v>
      </c>
      <c r="J123" s="46">
        <v>0</v>
      </c>
      <c r="K123" s="46">
        <v>7.402204531285847E-2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5.175738808415601E-2</v>
      </c>
    </row>
    <row r="124" spans="1:17" ht="39" customHeight="1" x14ac:dyDescent="0.35">
      <c r="A124" s="18">
        <v>8</v>
      </c>
      <c r="B124" s="19" t="s">
        <v>74</v>
      </c>
      <c r="C124" s="46">
        <v>0</v>
      </c>
      <c r="D124" s="46">
        <v>0</v>
      </c>
      <c r="E124" s="46">
        <v>3.7064096249789333E-4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1.413736590184232E-4</v>
      </c>
    </row>
    <row r="125" spans="1:17" ht="39" customHeight="1" x14ac:dyDescent="0.35">
      <c r="A125" s="18">
        <v>9</v>
      </c>
      <c r="B125" s="19" t="s">
        <v>67</v>
      </c>
      <c r="C125" s="46">
        <v>0</v>
      </c>
      <c r="D125" s="46">
        <v>0</v>
      </c>
      <c r="E125" s="46">
        <v>6.6028597348521765E-3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2.7425520130165736E-3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3.5617534992559109E-3</v>
      </c>
    </row>
    <row r="126" spans="1:17" ht="39" customHeight="1" x14ac:dyDescent="0.35">
      <c r="A126" s="18">
        <v>10</v>
      </c>
      <c r="B126" s="19" t="s">
        <v>8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2.1096553946281334E-4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8.0247949563895985E-5</v>
      </c>
    </row>
    <row r="127" spans="1:17" ht="39" customHeight="1" x14ac:dyDescent="0.35">
      <c r="A127" s="18">
        <v>11</v>
      </c>
      <c r="B127" s="19" t="s">
        <v>9</v>
      </c>
      <c r="C127" s="46">
        <v>0</v>
      </c>
      <c r="D127" s="46">
        <v>0</v>
      </c>
      <c r="E127" s="46">
        <v>0.10253367981722604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0.11200980911623115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47">
        <v>8.1716199885971327E-2</v>
      </c>
    </row>
    <row r="128" spans="1:17" ht="39" customHeight="1" x14ac:dyDescent="0.35">
      <c r="A128" s="18">
        <v>12</v>
      </c>
      <c r="B128" s="19" t="s">
        <v>26</v>
      </c>
      <c r="C128" s="46">
        <v>0</v>
      </c>
      <c r="D128" s="46">
        <v>0</v>
      </c>
      <c r="E128" s="46">
        <v>3.5020120353661248E-2</v>
      </c>
      <c r="F128" s="46">
        <v>8.294605971655487E-3</v>
      </c>
      <c r="G128" s="46">
        <v>0</v>
      </c>
      <c r="H128" s="46">
        <v>0</v>
      </c>
      <c r="I128" s="46">
        <v>0</v>
      </c>
      <c r="J128" s="46">
        <v>0</v>
      </c>
      <c r="K128" s="46">
        <v>2.2624100722762074E-2</v>
      </c>
      <c r="L128" s="46">
        <v>0.11170212765957446</v>
      </c>
      <c r="M128" s="46">
        <v>0</v>
      </c>
      <c r="N128" s="46">
        <v>0</v>
      </c>
      <c r="O128" s="46">
        <v>0</v>
      </c>
      <c r="P128" s="46">
        <v>0</v>
      </c>
      <c r="Q128" s="47">
        <v>2.2851091704404698E-2</v>
      </c>
    </row>
    <row r="129" spans="1:17" ht="39" customHeight="1" x14ac:dyDescent="0.35">
      <c r="A129" s="18">
        <v>13</v>
      </c>
      <c r="B129" s="19" t="s">
        <v>10</v>
      </c>
      <c r="C129" s="46">
        <v>0</v>
      </c>
      <c r="D129" s="46">
        <v>0</v>
      </c>
      <c r="E129" s="46">
        <v>6.7696481679762276E-4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46">
        <v>0</v>
      </c>
      <c r="Q129" s="47">
        <v>2.5821483014835527E-4</v>
      </c>
    </row>
    <row r="130" spans="1:17" ht="39" customHeight="1" x14ac:dyDescent="0.35">
      <c r="A130" s="18">
        <v>14</v>
      </c>
      <c r="B130" s="19" t="s">
        <v>59</v>
      </c>
      <c r="C130" s="46">
        <v>9.0583762021919034E-2</v>
      </c>
      <c r="D130" s="46">
        <v>0</v>
      </c>
      <c r="E130" s="46">
        <v>5.3121570889771595E-3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1.2696023367949585E-2</v>
      </c>
      <c r="L130" s="46">
        <v>0</v>
      </c>
      <c r="M130" s="46">
        <v>0</v>
      </c>
      <c r="N130" s="46">
        <v>0</v>
      </c>
      <c r="O130" s="46">
        <v>0</v>
      </c>
      <c r="P130" s="46">
        <v>0</v>
      </c>
      <c r="Q130" s="47">
        <v>7.6455733247292991E-3</v>
      </c>
    </row>
    <row r="131" spans="1:17" ht="39" customHeight="1" x14ac:dyDescent="0.35">
      <c r="A131" s="18">
        <v>15</v>
      </c>
      <c r="B131" s="19" t="s">
        <v>49</v>
      </c>
      <c r="C131" s="46">
        <v>0</v>
      </c>
      <c r="D131" s="46">
        <v>0</v>
      </c>
      <c r="E131" s="46">
        <v>5.1017638367357088E-4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1.8459484702996166E-4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7">
        <v>2.6481363945847383E-4</v>
      </c>
    </row>
    <row r="132" spans="1:17" ht="39" customHeight="1" x14ac:dyDescent="0.35">
      <c r="A132" s="18">
        <v>16</v>
      </c>
      <c r="B132" s="19" t="s">
        <v>11</v>
      </c>
      <c r="C132" s="46">
        <v>0</v>
      </c>
      <c r="D132" s="46">
        <v>0</v>
      </c>
      <c r="E132" s="46">
        <v>6.7091464814508381E-2</v>
      </c>
      <c r="F132" s="46">
        <v>1.0368257464569359E-2</v>
      </c>
      <c r="G132" s="46">
        <v>0</v>
      </c>
      <c r="H132" s="46">
        <v>0</v>
      </c>
      <c r="I132" s="46">
        <v>0.13335104419238483</v>
      </c>
      <c r="J132" s="46">
        <v>0</v>
      </c>
      <c r="K132" s="46">
        <v>3.0353643682524595E-2</v>
      </c>
      <c r="L132" s="46">
        <v>0</v>
      </c>
      <c r="M132" s="46">
        <v>0</v>
      </c>
      <c r="N132" s="46">
        <v>0.20541193006201239</v>
      </c>
      <c r="O132" s="46">
        <v>0.13611723404694892</v>
      </c>
      <c r="P132" s="46">
        <v>0</v>
      </c>
      <c r="Q132" s="47">
        <v>7.0237992437496927E-2</v>
      </c>
    </row>
    <row r="133" spans="1:17" ht="39" customHeight="1" x14ac:dyDescent="0.35">
      <c r="A133" s="18">
        <v>17</v>
      </c>
      <c r="B133" s="19" t="s">
        <v>50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2.5111229927915289E-2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7">
        <v>1.9771513999393047E-3</v>
      </c>
    </row>
    <row r="134" spans="1:17" ht="39" customHeight="1" x14ac:dyDescent="0.35">
      <c r="A134" s="18">
        <v>18</v>
      </c>
      <c r="B134" s="19" t="s">
        <v>12</v>
      </c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2.073780435612136E-2</v>
      </c>
      <c r="J134" s="46">
        <v>0</v>
      </c>
      <c r="K134" s="46">
        <v>7.3837938811984664E-4</v>
      </c>
      <c r="L134" s="46">
        <v>0</v>
      </c>
      <c r="M134" s="46">
        <v>0</v>
      </c>
      <c r="N134" s="46">
        <v>0</v>
      </c>
      <c r="O134" s="46">
        <v>0</v>
      </c>
      <c r="P134" s="46">
        <v>0</v>
      </c>
      <c r="Q134" s="47">
        <v>1.9136743021715388E-3</v>
      </c>
    </row>
    <row r="135" spans="1:17" ht="39" customHeight="1" x14ac:dyDescent="0.35">
      <c r="A135" s="18">
        <v>19</v>
      </c>
      <c r="B135" s="19" t="s">
        <v>60</v>
      </c>
      <c r="C135" s="46">
        <v>0</v>
      </c>
      <c r="D135" s="46">
        <v>0</v>
      </c>
      <c r="E135" s="46">
        <v>8.4612971256357306E-3</v>
      </c>
      <c r="F135" s="46">
        <v>0.12856639256066005</v>
      </c>
      <c r="G135" s="46">
        <v>0</v>
      </c>
      <c r="H135" s="46">
        <v>0</v>
      </c>
      <c r="I135" s="46">
        <v>0</v>
      </c>
      <c r="J135" s="46">
        <v>0</v>
      </c>
      <c r="K135" s="46">
        <v>7.1611080339877183E-4</v>
      </c>
      <c r="L135" s="46">
        <v>0</v>
      </c>
      <c r="M135" s="46">
        <v>0</v>
      </c>
      <c r="N135" s="46">
        <v>0</v>
      </c>
      <c r="O135" s="46">
        <v>0</v>
      </c>
      <c r="P135" s="46">
        <v>0</v>
      </c>
      <c r="Q135" s="47">
        <v>4.1958488882400408E-3</v>
      </c>
    </row>
    <row r="136" spans="1:17" ht="39" customHeight="1" x14ac:dyDescent="0.35">
      <c r="A136" s="18">
        <v>20</v>
      </c>
      <c r="B136" s="19" t="s">
        <v>61</v>
      </c>
      <c r="C136" s="46">
        <v>0</v>
      </c>
      <c r="D136" s="46">
        <v>0</v>
      </c>
      <c r="E136" s="46">
        <v>0.21443193058810475</v>
      </c>
      <c r="F136" s="46">
        <v>0.29634092673789275</v>
      </c>
      <c r="G136" s="46">
        <v>0</v>
      </c>
      <c r="H136" s="46">
        <v>0.20676691729323307</v>
      </c>
      <c r="I136" s="46">
        <v>5.4224952342173199E-2</v>
      </c>
      <c r="J136" s="46">
        <v>0</v>
      </c>
      <c r="K136" s="46">
        <v>0.24065893914220429</v>
      </c>
      <c r="L136" s="46">
        <v>0</v>
      </c>
      <c r="M136" s="46">
        <v>0</v>
      </c>
      <c r="N136" s="46">
        <v>0.19438244652815284</v>
      </c>
      <c r="O136" s="46">
        <v>0.13300235046572276</v>
      </c>
      <c r="P136" s="46">
        <v>0.92931573404855539</v>
      </c>
      <c r="Q136" s="47">
        <v>0.21018036629114117</v>
      </c>
    </row>
    <row r="137" spans="1:17" ht="39" customHeight="1" x14ac:dyDescent="0.35">
      <c r="A137" s="18">
        <v>21</v>
      </c>
      <c r="B137" s="19" t="s">
        <v>51</v>
      </c>
      <c r="C137" s="46">
        <v>0</v>
      </c>
      <c r="D137" s="46">
        <v>0</v>
      </c>
      <c r="E137" s="46">
        <v>6.4720452774999788E-3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2.4915420887483184E-3</v>
      </c>
      <c r="L137" s="46">
        <v>0</v>
      </c>
      <c r="M137" s="46">
        <v>0</v>
      </c>
      <c r="N137" s="46">
        <v>0</v>
      </c>
      <c r="O137" s="46">
        <v>0</v>
      </c>
      <c r="P137" s="46">
        <v>0</v>
      </c>
      <c r="Q137" s="47">
        <v>3.4163767144703605E-3</v>
      </c>
    </row>
    <row r="138" spans="1:17" ht="39" customHeight="1" x14ac:dyDescent="0.35">
      <c r="A138" s="18">
        <v>22</v>
      </c>
      <c r="B138" s="19" t="s">
        <v>62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2.1096553946281334E-4</v>
      </c>
      <c r="L138" s="46">
        <v>0</v>
      </c>
      <c r="M138" s="46">
        <v>0</v>
      </c>
      <c r="N138" s="46">
        <v>0</v>
      </c>
      <c r="O138" s="46">
        <v>0</v>
      </c>
      <c r="P138" s="46">
        <v>0</v>
      </c>
      <c r="Q138" s="47">
        <v>8.0247949563895985E-5</v>
      </c>
    </row>
    <row r="139" spans="1:17" ht="39" customHeight="1" x14ac:dyDescent="0.35">
      <c r="A139" s="18">
        <v>23</v>
      </c>
      <c r="B139" s="19" t="s">
        <v>75</v>
      </c>
      <c r="C139" s="46">
        <v>0</v>
      </c>
      <c r="D139" s="46">
        <v>0</v>
      </c>
      <c r="E139" s="46">
        <v>1.7037492949645808E-2</v>
      </c>
      <c r="F139" s="46">
        <v>4.5620332844105174E-2</v>
      </c>
      <c r="G139" s="46">
        <v>0</v>
      </c>
      <c r="H139" s="46">
        <v>0</v>
      </c>
      <c r="I139" s="46">
        <v>0</v>
      </c>
      <c r="J139" s="46">
        <v>0</v>
      </c>
      <c r="K139" s="46">
        <v>1.0965324590504654E-2</v>
      </c>
      <c r="L139" s="46">
        <v>0</v>
      </c>
      <c r="M139" s="46">
        <v>0</v>
      </c>
      <c r="N139" s="46">
        <v>0</v>
      </c>
      <c r="O139" s="46">
        <v>0</v>
      </c>
      <c r="P139" s="46">
        <v>0</v>
      </c>
      <c r="Q139" s="47">
        <v>1.0916638345473618E-2</v>
      </c>
    </row>
    <row r="140" spans="1:17" ht="39" customHeight="1" x14ac:dyDescent="0.35">
      <c r="A140" s="18">
        <v>24</v>
      </c>
      <c r="B140" s="19" t="s">
        <v>13</v>
      </c>
      <c r="C140" s="46">
        <v>0</v>
      </c>
      <c r="D140" s="46">
        <v>0</v>
      </c>
      <c r="E140" s="46">
        <v>0.1963506472808362</v>
      </c>
      <c r="F140" s="46">
        <v>7.8798756730727129E-2</v>
      </c>
      <c r="G140" s="46">
        <v>0</v>
      </c>
      <c r="H140" s="46">
        <v>0.2030075187969925</v>
      </c>
      <c r="I140" s="46">
        <v>0</v>
      </c>
      <c r="J140" s="46">
        <v>0</v>
      </c>
      <c r="K140" s="46">
        <v>0.19696856193484308</v>
      </c>
      <c r="L140" s="46">
        <v>0</v>
      </c>
      <c r="M140" s="46">
        <v>0</v>
      </c>
      <c r="N140" s="46">
        <v>0</v>
      </c>
      <c r="O140" s="46">
        <v>9.5825579233261862E-2</v>
      </c>
      <c r="P140" s="46">
        <v>0</v>
      </c>
      <c r="Q140" s="47">
        <v>0.15522045664247539</v>
      </c>
    </row>
    <row r="141" spans="1:17" ht="39" customHeight="1" x14ac:dyDescent="0.35">
      <c r="A141" s="18">
        <v>25</v>
      </c>
      <c r="B141" s="22" t="s">
        <v>63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7">
        <v>0</v>
      </c>
    </row>
    <row r="142" spans="1:17" ht="39" customHeight="1" x14ac:dyDescent="0.35">
      <c r="A142" s="18">
        <v>26</v>
      </c>
      <c r="B142" s="22" t="s">
        <v>33</v>
      </c>
      <c r="C142" s="46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0</v>
      </c>
      <c r="I142" s="46">
        <v>0</v>
      </c>
      <c r="J142" s="46">
        <v>0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47">
        <v>0</v>
      </c>
    </row>
    <row r="143" spans="1:17" ht="39" customHeight="1" x14ac:dyDescent="0.35">
      <c r="A143" s="18">
        <v>27</v>
      </c>
      <c r="B143" s="19" t="s">
        <v>14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46">
        <v>0</v>
      </c>
      <c r="Q143" s="47">
        <v>0</v>
      </c>
    </row>
    <row r="144" spans="1:17" ht="39" customHeight="1" x14ac:dyDescent="0.35">
      <c r="A144" s="18">
        <v>28</v>
      </c>
      <c r="B144" s="19" t="s">
        <v>52</v>
      </c>
      <c r="C144" s="46">
        <v>0.45728025050324317</v>
      </c>
      <c r="D144" s="46">
        <v>0</v>
      </c>
      <c r="E144" s="46">
        <v>8.3481426200260805E-2</v>
      </c>
      <c r="F144" s="46">
        <v>0.27233956273602183</v>
      </c>
      <c r="G144" s="46">
        <v>0</v>
      </c>
      <c r="H144" s="46">
        <v>0</v>
      </c>
      <c r="I144" s="46">
        <v>0</v>
      </c>
      <c r="J144" s="46">
        <v>0</v>
      </c>
      <c r="K144" s="46">
        <v>9.1493605741935019E-2</v>
      </c>
      <c r="L144" s="46">
        <v>0</v>
      </c>
      <c r="M144" s="46">
        <v>0</v>
      </c>
      <c r="N144" s="46">
        <v>0</v>
      </c>
      <c r="O144" s="46">
        <v>0</v>
      </c>
      <c r="P144" s="46">
        <v>0</v>
      </c>
      <c r="Q144" s="47">
        <v>7.2107486512071189E-2</v>
      </c>
    </row>
    <row r="145" spans="1:17" ht="39" customHeight="1" x14ac:dyDescent="0.35">
      <c r="A145" s="18">
        <v>29</v>
      </c>
      <c r="B145" s="19" t="s">
        <v>64</v>
      </c>
      <c r="C145" s="46">
        <v>0</v>
      </c>
      <c r="D145" s="46">
        <v>0</v>
      </c>
      <c r="E145" s="46">
        <v>2.3546602323395576E-4</v>
      </c>
      <c r="F145" s="46">
        <v>0</v>
      </c>
      <c r="G145" s="46">
        <v>0</v>
      </c>
      <c r="H145" s="46">
        <v>0</v>
      </c>
      <c r="I145" s="46">
        <v>2.0591636021397422E-2</v>
      </c>
      <c r="J145" s="46">
        <v>0</v>
      </c>
      <c r="K145" s="46">
        <v>1.4240173913739899E-3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7">
        <v>2.2527853194674189E-3</v>
      </c>
    </row>
    <row r="146" spans="1:17" ht="39" customHeight="1" x14ac:dyDescent="0.35">
      <c r="A146" s="18">
        <v>30</v>
      </c>
      <c r="B146" s="19" t="s">
        <v>45</v>
      </c>
      <c r="C146" s="46">
        <v>0</v>
      </c>
      <c r="D146" s="46">
        <v>0</v>
      </c>
      <c r="E146" s="46">
        <v>9.8110843014148242E-5</v>
      </c>
      <c r="F146" s="46">
        <v>0</v>
      </c>
      <c r="G146" s="46">
        <v>0</v>
      </c>
      <c r="H146" s="46">
        <v>0</v>
      </c>
      <c r="I146" s="46">
        <v>9.5341752416089831E-2</v>
      </c>
      <c r="J146" s="46">
        <v>0</v>
      </c>
      <c r="K146" s="46">
        <v>2.6370692432851667E-5</v>
      </c>
      <c r="L146" s="46">
        <v>0</v>
      </c>
      <c r="M146" s="46">
        <v>0</v>
      </c>
      <c r="N146" s="46">
        <v>0</v>
      </c>
      <c r="O146" s="46">
        <v>0</v>
      </c>
      <c r="P146" s="46">
        <v>0</v>
      </c>
      <c r="Q146" s="47">
        <v>7.5542573529765594E-3</v>
      </c>
    </row>
    <row r="147" spans="1:17" ht="39" customHeight="1" x14ac:dyDescent="0.35">
      <c r="A147" s="18">
        <v>31</v>
      </c>
      <c r="B147" s="19" t="s">
        <v>27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1.0548276973140667E-4</v>
      </c>
      <c r="L147" s="46">
        <v>0.15159574468085107</v>
      </c>
      <c r="M147" s="46">
        <v>0</v>
      </c>
      <c r="N147" s="46">
        <v>0</v>
      </c>
      <c r="O147" s="46">
        <v>0</v>
      </c>
      <c r="P147" s="46">
        <v>0</v>
      </c>
      <c r="Q147" s="47">
        <v>1.1836572560674655E-3</v>
      </c>
    </row>
    <row r="148" spans="1:17" ht="39" customHeight="1" x14ac:dyDescent="0.35">
      <c r="A148" s="18">
        <v>32</v>
      </c>
      <c r="B148" s="19" t="s">
        <v>15</v>
      </c>
      <c r="C148" s="46">
        <v>0</v>
      </c>
      <c r="D148" s="46">
        <v>0</v>
      </c>
      <c r="E148" s="46">
        <v>8.2413108131884529E-4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9.2356025053720505E-3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47">
        <v>3.8274253920068156E-3</v>
      </c>
    </row>
    <row r="149" spans="1:17" ht="39" customHeight="1" x14ac:dyDescent="0.35">
      <c r="A149" s="18">
        <v>33</v>
      </c>
      <c r="B149" s="19" t="s">
        <v>53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>
        <v>0</v>
      </c>
      <c r="O149" s="46">
        <v>0</v>
      </c>
      <c r="P149" s="46">
        <v>0</v>
      </c>
      <c r="Q149" s="47">
        <v>0</v>
      </c>
    </row>
    <row r="150" spans="1:17" ht="39" customHeight="1" x14ac:dyDescent="0.35">
      <c r="A150" s="18">
        <v>34</v>
      </c>
      <c r="B150" s="19" t="s">
        <v>54</v>
      </c>
      <c r="C150" s="46">
        <v>0</v>
      </c>
      <c r="D150" s="46">
        <v>0</v>
      </c>
      <c r="E150" s="46">
        <v>5.851766725554975E-3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4.8365803306474608E-3</v>
      </c>
      <c r="L150" s="46">
        <v>0</v>
      </c>
      <c r="M150" s="46">
        <v>0</v>
      </c>
      <c r="N150" s="46">
        <v>0</v>
      </c>
      <c r="O150" s="46">
        <v>0</v>
      </c>
      <c r="P150" s="46">
        <v>0</v>
      </c>
      <c r="Q150" s="47">
        <v>4.0717991403825416E-3</v>
      </c>
    </row>
    <row r="151" spans="1:17" ht="39" customHeight="1" x14ac:dyDescent="0.35">
      <c r="A151" s="18">
        <v>35</v>
      </c>
      <c r="B151" s="19" t="s">
        <v>55</v>
      </c>
      <c r="C151" s="46">
        <v>0</v>
      </c>
      <c r="D151" s="46">
        <v>0</v>
      </c>
      <c r="E151" s="46">
        <v>1.2801284772390476E-2</v>
      </c>
      <c r="F151" s="46">
        <v>4.1473029858277435E-3</v>
      </c>
      <c r="G151" s="46">
        <v>0</v>
      </c>
      <c r="H151" s="46">
        <v>0</v>
      </c>
      <c r="I151" s="46">
        <v>0</v>
      </c>
      <c r="J151" s="46">
        <v>0</v>
      </c>
      <c r="K151" s="46">
        <v>1.4933625455492664E-3</v>
      </c>
      <c r="L151" s="46">
        <v>0</v>
      </c>
      <c r="M151" s="46">
        <v>0</v>
      </c>
      <c r="N151" s="46">
        <v>5.8563629383324978E-4</v>
      </c>
      <c r="O151" s="46">
        <v>0</v>
      </c>
      <c r="P151" s="46">
        <v>0</v>
      </c>
      <c r="Q151" s="47">
        <v>5.5182085478347196E-3</v>
      </c>
    </row>
    <row r="152" spans="1:17" ht="39" customHeight="1" x14ac:dyDescent="0.35">
      <c r="A152" s="18">
        <v>36</v>
      </c>
      <c r="B152" s="19" t="s">
        <v>16</v>
      </c>
      <c r="C152" s="46">
        <v>0</v>
      </c>
      <c r="D152" s="46">
        <v>0</v>
      </c>
      <c r="E152" s="46">
        <v>1.6057474639982264E-2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2.1697219718362953E-2</v>
      </c>
      <c r="L152" s="46">
        <v>0</v>
      </c>
      <c r="M152" s="46">
        <v>0</v>
      </c>
      <c r="N152" s="46">
        <v>0</v>
      </c>
      <c r="O152" s="46">
        <v>0</v>
      </c>
      <c r="P152" s="46">
        <v>0</v>
      </c>
      <c r="Q152" s="47">
        <v>1.4378084576209142E-2</v>
      </c>
    </row>
    <row r="153" spans="1:17" ht="39" customHeight="1" x14ac:dyDescent="0.35">
      <c r="A153" s="18">
        <v>37</v>
      </c>
      <c r="B153" s="19" t="s">
        <v>17</v>
      </c>
      <c r="C153" s="46">
        <v>0</v>
      </c>
      <c r="D153" s="46">
        <v>0</v>
      </c>
      <c r="E153" s="46">
        <v>1.9499639061109755E-2</v>
      </c>
      <c r="F153" s="46">
        <v>0</v>
      </c>
      <c r="G153" s="46">
        <v>0</v>
      </c>
      <c r="H153" s="46">
        <v>0</v>
      </c>
      <c r="I153" s="46">
        <v>0</v>
      </c>
      <c r="J153" s="46">
        <v>0</v>
      </c>
      <c r="K153" s="46">
        <v>5.5261251031509164E-3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7">
        <v>9.539801818567192E-3</v>
      </c>
    </row>
    <row r="154" spans="1:17" ht="39" customHeight="1" x14ac:dyDescent="0.35">
      <c r="A154" s="18">
        <v>38</v>
      </c>
      <c r="B154" s="19" t="s">
        <v>56</v>
      </c>
      <c r="C154" s="46">
        <v>0</v>
      </c>
      <c r="D154" s="46">
        <v>0</v>
      </c>
      <c r="E154" s="46">
        <v>8.8539585217879101E-3</v>
      </c>
      <c r="F154" s="46">
        <v>7.4651453744899385E-2</v>
      </c>
      <c r="G154" s="46">
        <v>0</v>
      </c>
      <c r="H154" s="46">
        <v>0</v>
      </c>
      <c r="I154" s="46">
        <v>5.808060152457048E-2</v>
      </c>
      <c r="J154" s="46">
        <v>0</v>
      </c>
      <c r="K154" s="46">
        <v>1.3660995372529492E-2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47">
        <v>1.355077526605044E-2</v>
      </c>
    </row>
    <row r="155" spans="1:17" ht="39" customHeight="1" x14ac:dyDescent="0.35">
      <c r="A155" s="18">
        <v>39</v>
      </c>
      <c r="B155" s="19" t="s">
        <v>18</v>
      </c>
      <c r="C155" s="46">
        <v>0</v>
      </c>
      <c r="D155" s="46">
        <v>0</v>
      </c>
      <c r="E155" s="46">
        <v>5.0036529937215609E-4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7">
        <v>1.9085443967487134E-4</v>
      </c>
    </row>
    <row r="156" spans="1:17" ht="39" customHeight="1" x14ac:dyDescent="0.35">
      <c r="A156" s="18">
        <v>40</v>
      </c>
      <c r="B156" s="19" t="s">
        <v>19</v>
      </c>
      <c r="C156" s="46">
        <v>0</v>
      </c>
      <c r="D156" s="46">
        <v>0</v>
      </c>
      <c r="E156" s="46">
        <v>1.3735518021980755E-3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4.0562031730975168E-3</v>
      </c>
      <c r="L156" s="46">
        <v>0</v>
      </c>
      <c r="M156" s="46">
        <v>0</v>
      </c>
      <c r="N156" s="46">
        <v>0</v>
      </c>
      <c r="O156" s="46">
        <v>0</v>
      </c>
      <c r="P156" s="46">
        <v>0</v>
      </c>
      <c r="Q156" s="47">
        <v>2.0668295858070054E-3</v>
      </c>
    </row>
    <row r="157" spans="1:17" ht="39" customHeight="1" x14ac:dyDescent="0.35">
      <c r="A157" s="18">
        <v>41</v>
      </c>
      <c r="B157" s="19" t="s">
        <v>76</v>
      </c>
      <c r="C157" s="46">
        <v>0</v>
      </c>
      <c r="D157" s="46">
        <v>0</v>
      </c>
      <c r="E157" s="46">
        <v>2.2936134855751989E-3</v>
      </c>
      <c r="F157" s="46">
        <v>1.4515560450397104E-2</v>
      </c>
      <c r="G157" s="46">
        <v>0</v>
      </c>
      <c r="H157" s="46">
        <v>0</v>
      </c>
      <c r="I157" s="46">
        <v>0</v>
      </c>
      <c r="J157" s="46">
        <v>0</v>
      </c>
      <c r="K157" s="46">
        <v>1.9631515477789574E-3</v>
      </c>
      <c r="L157" s="46">
        <v>0</v>
      </c>
      <c r="M157" s="46">
        <v>0</v>
      </c>
      <c r="N157" s="46">
        <v>0</v>
      </c>
      <c r="O157" s="46">
        <v>0</v>
      </c>
      <c r="P157" s="46">
        <v>0</v>
      </c>
      <c r="Q157" s="47">
        <v>1.7001923415016788E-3</v>
      </c>
    </row>
    <row r="158" spans="1:17" ht="39" customHeight="1" x14ac:dyDescent="0.35">
      <c r="A158" s="18">
        <v>42</v>
      </c>
      <c r="B158" s="19" t="s">
        <v>57</v>
      </c>
      <c r="C158" s="46">
        <v>6.64280921494073E-2</v>
      </c>
      <c r="D158" s="46">
        <v>0</v>
      </c>
      <c r="E158" s="46">
        <v>1.8248616800631574E-3</v>
      </c>
      <c r="F158" s="46">
        <v>2.4883817914966463E-2</v>
      </c>
      <c r="G158" s="46">
        <v>0</v>
      </c>
      <c r="H158" s="46">
        <v>0</v>
      </c>
      <c r="I158" s="46">
        <v>0</v>
      </c>
      <c r="J158" s="46">
        <v>0</v>
      </c>
      <c r="K158" s="46">
        <v>1.0759242512603481E-2</v>
      </c>
      <c r="L158" s="46">
        <v>8.9095744680851061E-2</v>
      </c>
      <c r="M158" s="46">
        <v>0</v>
      </c>
      <c r="N158" s="46">
        <v>0</v>
      </c>
      <c r="O158" s="46">
        <v>0</v>
      </c>
      <c r="P158" s="46">
        <v>0</v>
      </c>
      <c r="Q158" s="47">
        <v>6.1748261253002836E-3</v>
      </c>
    </row>
    <row r="159" spans="1:17" ht="39" customHeight="1" x14ac:dyDescent="0.35">
      <c r="A159" s="18">
        <v>43</v>
      </c>
      <c r="B159" s="19" t="s">
        <v>28</v>
      </c>
      <c r="C159" s="46">
        <v>0</v>
      </c>
      <c r="D159" s="46">
        <v>0</v>
      </c>
      <c r="E159" s="46">
        <v>7.600319972162684E-3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5.581796564953603E-3</v>
      </c>
      <c r="L159" s="46">
        <v>0</v>
      </c>
      <c r="M159" s="46">
        <v>0</v>
      </c>
      <c r="N159" s="46">
        <v>0</v>
      </c>
      <c r="O159" s="46">
        <v>0</v>
      </c>
      <c r="P159" s="46">
        <v>0</v>
      </c>
      <c r="Q159" s="47">
        <v>5.0222186185146884E-3</v>
      </c>
    </row>
    <row r="160" spans="1:17" ht="39" customHeight="1" x14ac:dyDescent="0.35">
      <c r="A160" s="18">
        <v>44</v>
      </c>
      <c r="B160" s="19" t="s">
        <v>35</v>
      </c>
      <c r="C160" s="46">
        <v>3.0194587340639681E-3</v>
      </c>
      <c r="D160" s="46">
        <v>0</v>
      </c>
      <c r="E160" s="46">
        <v>6.2627421457364628E-3</v>
      </c>
      <c r="F160" s="46">
        <v>0</v>
      </c>
      <c r="G160" s="46">
        <v>0</v>
      </c>
      <c r="H160" s="46">
        <v>0</v>
      </c>
      <c r="I160" s="46">
        <v>0.4079688966183142</v>
      </c>
      <c r="J160" s="46">
        <v>0</v>
      </c>
      <c r="K160" s="46">
        <v>7.9180445760417949E-3</v>
      </c>
      <c r="L160" s="46">
        <v>0</v>
      </c>
      <c r="M160" s="46">
        <v>0</v>
      </c>
      <c r="N160" s="46">
        <v>0</v>
      </c>
      <c r="O160" s="46">
        <v>0</v>
      </c>
      <c r="P160" s="46">
        <v>0</v>
      </c>
      <c r="Q160" s="47">
        <v>3.754876584000464E-2</v>
      </c>
    </row>
    <row r="161" spans="1:17" ht="39" customHeight="1" x14ac:dyDescent="0.35">
      <c r="A161" s="18">
        <v>45</v>
      </c>
      <c r="B161" s="19" t="s">
        <v>65</v>
      </c>
      <c r="C161" s="46">
        <v>0</v>
      </c>
      <c r="D161" s="46">
        <v>0</v>
      </c>
      <c r="E161" s="46">
        <v>0</v>
      </c>
      <c r="F161" s="46">
        <v>0</v>
      </c>
      <c r="G161" s="46">
        <v>0</v>
      </c>
      <c r="H161" s="46">
        <v>0</v>
      </c>
      <c r="I161" s="46">
        <v>0</v>
      </c>
      <c r="J161" s="46">
        <v>0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46">
        <v>0</v>
      </c>
      <c r="Q161" s="47">
        <v>0</v>
      </c>
    </row>
    <row r="162" spans="1:17" ht="39" customHeight="1" x14ac:dyDescent="0.35">
      <c r="A162" s="18">
        <v>46</v>
      </c>
      <c r="B162" s="19" t="s">
        <v>20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0</v>
      </c>
      <c r="I162" s="46">
        <v>1.2216067947301604E-2</v>
      </c>
      <c r="J162" s="46">
        <v>0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46">
        <v>0</v>
      </c>
      <c r="Q162" s="47">
        <v>9.6184121260070013E-4</v>
      </c>
    </row>
    <row r="163" spans="1:17" ht="39" customHeight="1" x14ac:dyDescent="0.35">
      <c r="A163" s="18">
        <v>47</v>
      </c>
      <c r="B163" s="19" t="s">
        <v>21</v>
      </c>
      <c r="C163" s="46">
        <v>0</v>
      </c>
      <c r="D163" s="46">
        <v>0</v>
      </c>
      <c r="E163" s="46">
        <v>2.6892618118369203E-2</v>
      </c>
      <c r="F163" s="46">
        <v>0</v>
      </c>
      <c r="G163" s="46">
        <v>0</v>
      </c>
      <c r="H163" s="46">
        <v>0</v>
      </c>
      <c r="I163" s="46">
        <v>0</v>
      </c>
      <c r="J163" s="46">
        <v>0</v>
      </c>
      <c r="K163" s="46">
        <v>2.8696196828504252E-2</v>
      </c>
      <c r="L163" s="46">
        <v>0.64760638297872342</v>
      </c>
      <c r="M163" s="46">
        <v>0</v>
      </c>
      <c r="N163" s="46">
        <v>0</v>
      </c>
      <c r="O163" s="46">
        <v>0</v>
      </c>
      <c r="P163" s="46">
        <v>0</v>
      </c>
      <c r="Q163" s="47">
        <v>2.6058329555314435E-2</v>
      </c>
    </row>
    <row r="164" spans="1:17" ht="39" customHeight="1" x14ac:dyDescent="0.35">
      <c r="A164" s="18">
        <v>48</v>
      </c>
      <c r="B164" s="19" t="s">
        <v>58</v>
      </c>
      <c r="C164" s="46">
        <v>2.0129724893759787E-2</v>
      </c>
      <c r="D164" s="46">
        <v>0</v>
      </c>
      <c r="E164" s="46">
        <v>0</v>
      </c>
      <c r="F164" s="46">
        <v>0</v>
      </c>
      <c r="G164" s="46">
        <v>0</v>
      </c>
      <c r="H164" s="46">
        <v>0</v>
      </c>
      <c r="I164" s="46">
        <v>0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46">
        <v>0</v>
      </c>
      <c r="Q164" s="47">
        <v>1.7555332447605776E-4</v>
      </c>
    </row>
    <row r="165" spans="1:17" ht="39" customHeight="1" x14ac:dyDescent="0.3">
      <c r="A165" s="9"/>
      <c r="B165" s="28" t="s">
        <v>22</v>
      </c>
      <c r="C165" s="40">
        <v>1</v>
      </c>
      <c r="D165" s="40">
        <v>0</v>
      </c>
      <c r="E165" s="40">
        <v>1.0000000000000002</v>
      </c>
      <c r="F165" s="40">
        <v>0.99999999999999989</v>
      </c>
      <c r="G165" s="40">
        <v>1</v>
      </c>
      <c r="H165" s="40">
        <v>1</v>
      </c>
      <c r="I165" s="40">
        <v>1</v>
      </c>
      <c r="J165" s="40">
        <v>0</v>
      </c>
      <c r="K165" s="40">
        <v>0.99999999999999967</v>
      </c>
      <c r="L165" s="40">
        <v>1</v>
      </c>
      <c r="M165" s="40">
        <v>1</v>
      </c>
      <c r="N165" s="40">
        <v>1.0000000000000002</v>
      </c>
      <c r="O165" s="40">
        <v>0.99999999999999978</v>
      </c>
      <c r="P165" s="40">
        <v>1</v>
      </c>
      <c r="Q165" s="40">
        <v>1.0000000000000002</v>
      </c>
    </row>
    <row r="166" spans="1:17" ht="41.25" customHeight="1" x14ac:dyDescent="0.35">
      <c r="A166" s="9"/>
      <c r="B166" s="19" t="s">
        <v>70</v>
      </c>
      <c r="C166" s="46">
        <v>0</v>
      </c>
      <c r="D166" s="46">
        <v>0</v>
      </c>
      <c r="E166" s="46">
        <v>0</v>
      </c>
      <c r="F166" s="46">
        <v>0</v>
      </c>
      <c r="G166" s="46">
        <v>0</v>
      </c>
      <c r="H166" s="46">
        <v>0</v>
      </c>
      <c r="I166" s="46">
        <v>0</v>
      </c>
      <c r="J166" s="46">
        <v>0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46">
        <v>0</v>
      </c>
      <c r="Q166" s="47">
        <v>0</v>
      </c>
    </row>
    <row r="167" spans="1:17" ht="42.75" customHeight="1" x14ac:dyDescent="0.35">
      <c r="A167" s="9"/>
      <c r="B167" s="10" t="s">
        <v>71</v>
      </c>
      <c r="C167" s="40">
        <v>1</v>
      </c>
      <c r="D167" s="40">
        <v>0</v>
      </c>
      <c r="E167" s="40">
        <v>1.0000000000000002</v>
      </c>
      <c r="F167" s="40">
        <v>0.99999999999999989</v>
      </c>
      <c r="G167" s="40">
        <v>1</v>
      </c>
      <c r="H167" s="40">
        <v>1</v>
      </c>
      <c r="I167" s="40">
        <v>1</v>
      </c>
      <c r="J167" s="40">
        <v>0</v>
      </c>
      <c r="K167" s="40">
        <v>0.99999999999999967</v>
      </c>
      <c r="L167" s="40">
        <v>1</v>
      </c>
      <c r="M167" s="40">
        <v>1</v>
      </c>
      <c r="N167" s="40">
        <v>1.0000000000000002</v>
      </c>
      <c r="O167" s="40">
        <v>0.99999999999999978</v>
      </c>
      <c r="P167" s="40">
        <v>1</v>
      </c>
      <c r="Q167" s="40">
        <v>1.0000000000000002</v>
      </c>
    </row>
    <row r="168" spans="1:17" ht="30.75" customHeight="1" x14ac:dyDescent="0.35">
      <c r="A168" s="11" t="s">
        <v>66</v>
      </c>
    </row>
  </sheetData>
  <mergeCells count="2">
    <mergeCell ref="B57:B58"/>
    <mergeCell ref="C115:F115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4A98-AB91-41C9-92F0-64F97E1009D0}">
  <dimension ref="A1:Q168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4.42578125" customWidth="1"/>
    <col min="9" max="10" width="26.28515625" customWidth="1"/>
    <col min="11" max="11" width="28" customWidth="1"/>
    <col min="12" max="12" width="24.5703125" customWidth="1"/>
    <col min="13" max="13" width="21.5703125" customWidth="1"/>
    <col min="14" max="14" width="30.28515625" customWidth="1"/>
    <col min="15" max="15" width="24.85546875" customWidth="1"/>
    <col min="16" max="16" width="22.28515625" customWidth="1"/>
    <col min="17" max="17" width="25.42578125" customWidth="1"/>
    <col min="18" max="18" width="11.7109375" customWidth="1"/>
    <col min="19" max="19" width="44.5703125" customWidth="1"/>
  </cols>
  <sheetData>
    <row r="1" spans="1:17" ht="33.75" x14ac:dyDescent="0.5">
      <c r="B1" s="15" t="s">
        <v>68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"/>
    </row>
    <row r="2" spans="1:17" ht="26.25" x14ac:dyDescent="0.4">
      <c r="B2" s="2" t="s">
        <v>79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17" t="s">
        <v>1</v>
      </c>
      <c r="C3" s="6" t="s">
        <v>38</v>
      </c>
      <c r="D3" s="6" t="s">
        <v>39</v>
      </c>
      <c r="E3" s="6" t="s">
        <v>40</v>
      </c>
      <c r="F3" s="6" t="s">
        <v>41</v>
      </c>
      <c r="G3" s="6" t="s">
        <v>32</v>
      </c>
      <c r="H3" s="6" t="s">
        <v>2</v>
      </c>
      <c r="I3" s="6" t="s">
        <v>37</v>
      </c>
      <c r="J3" s="6" t="s">
        <v>36</v>
      </c>
      <c r="K3" s="6" t="s">
        <v>42</v>
      </c>
      <c r="L3" s="6" t="s">
        <v>3</v>
      </c>
      <c r="M3" s="6" t="s">
        <v>43</v>
      </c>
      <c r="N3" s="6" t="s">
        <v>44</v>
      </c>
      <c r="O3" s="6" t="s">
        <v>4</v>
      </c>
      <c r="P3" s="7" t="s">
        <v>5</v>
      </c>
      <c r="Q3" s="1"/>
    </row>
    <row r="4" spans="1:17" ht="39" customHeight="1" x14ac:dyDescent="0.35">
      <c r="A4" s="18">
        <v>1</v>
      </c>
      <c r="B4" s="19" t="s">
        <v>34</v>
      </c>
      <c r="C4" s="29">
        <v>1828000</v>
      </c>
      <c r="D4" s="30">
        <v>0</v>
      </c>
      <c r="E4" s="29">
        <v>756000</v>
      </c>
      <c r="F4" s="29">
        <v>0</v>
      </c>
      <c r="G4" s="29">
        <v>216000</v>
      </c>
      <c r="H4" s="29">
        <v>0</v>
      </c>
      <c r="I4" s="30">
        <v>0</v>
      </c>
      <c r="J4" s="30">
        <v>0</v>
      </c>
      <c r="K4" s="29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1"/>
    </row>
    <row r="5" spans="1:17" ht="39" customHeight="1" x14ac:dyDescent="0.35">
      <c r="A5" s="18">
        <v>2</v>
      </c>
      <c r="B5" s="19" t="s">
        <v>46</v>
      </c>
      <c r="C5" s="29">
        <v>0</v>
      </c>
      <c r="D5" s="30">
        <v>0</v>
      </c>
      <c r="E5" s="29">
        <v>1661000</v>
      </c>
      <c r="F5" s="29">
        <v>0</v>
      </c>
      <c r="G5" s="29">
        <v>0</v>
      </c>
      <c r="H5" s="29">
        <v>0</v>
      </c>
      <c r="I5" s="30">
        <v>8140980</v>
      </c>
      <c r="J5" s="30">
        <v>0</v>
      </c>
      <c r="K5" s="29">
        <v>1579500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1"/>
    </row>
    <row r="6" spans="1:17" ht="39" customHeight="1" x14ac:dyDescent="0.35">
      <c r="A6" s="18">
        <v>3</v>
      </c>
      <c r="B6" s="19" t="s">
        <v>47</v>
      </c>
      <c r="C6" s="30">
        <v>0</v>
      </c>
      <c r="D6" s="30">
        <v>0</v>
      </c>
      <c r="E6" s="30">
        <v>9903000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13838500</v>
      </c>
      <c r="L6" s="30">
        <v>0</v>
      </c>
      <c r="M6" s="30">
        <v>27000</v>
      </c>
      <c r="N6" s="30">
        <v>54964000</v>
      </c>
      <c r="O6" s="30">
        <v>0</v>
      </c>
      <c r="P6" s="30">
        <v>0</v>
      </c>
      <c r="Q6" s="1"/>
    </row>
    <row r="7" spans="1:17" ht="39" customHeight="1" x14ac:dyDescent="0.35">
      <c r="A7" s="18">
        <v>4</v>
      </c>
      <c r="B7" s="19" t="s">
        <v>25</v>
      </c>
      <c r="C7" s="29">
        <v>0</v>
      </c>
      <c r="D7" s="30">
        <v>0</v>
      </c>
      <c r="E7" s="29">
        <v>0</v>
      </c>
      <c r="F7" s="29">
        <v>0</v>
      </c>
      <c r="G7" s="29">
        <v>0</v>
      </c>
      <c r="H7" s="29">
        <v>0</v>
      </c>
      <c r="I7" s="30">
        <v>0</v>
      </c>
      <c r="J7" s="30">
        <v>0</v>
      </c>
      <c r="K7" s="29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1"/>
    </row>
    <row r="8" spans="1:17" ht="39" customHeight="1" x14ac:dyDescent="0.35">
      <c r="A8" s="18">
        <v>5</v>
      </c>
      <c r="B8" s="19" t="s">
        <v>48</v>
      </c>
      <c r="C8" s="29">
        <v>0</v>
      </c>
      <c r="D8" s="30">
        <v>0</v>
      </c>
      <c r="E8" s="29">
        <v>16261100</v>
      </c>
      <c r="F8" s="29">
        <v>108000</v>
      </c>
      <c r="G8" s="29">
        <v>0</v>
      </c>
      <c r="H8" s="29">
        <v>355500</v>
      </c>
      <c r="I8" s="30">
        <v>2955110</v>
      </c>
      <c r="J8" s="30">
        <v>0</v>
      </c>
      <c r="K8" s="29">
        <v>2561000</v>
      </c>
      <c r="L8" s="30">
        <v>0</v>
      </c>
      <c r="M8" s="30">
        <v>631300</v>
      </c>
      <c r="N8" s="30">
        <v>0</v>
      </c>
      <c r="O8" s="30">
        <v>39990000</v>
      </c>
      <c r="P8" s="30">
        <v>0</v>
      </c>
      <c r="Q8" s="1"/>
    </row>
    <row r="9" spans="1:17" ht="39" customHeight="1" x14ac:dyDescent="0.35">
      <c r="A9" s="18">
        <v>6</v>
      </c>
      <c r="B9" s="19" t="s">
        <v>6</v>
      </c>
      <c r="C9" s="29">
        <v>0</v>
      </c>
      <c r="D9" s="30">
        <v>0</v>
      </c>
      <c r="E9" s="29">
        <v>3134000</v>
      </c>
      <c r="F9" s="29">
        <v>0</v>
      </c>
      <c r="G9" s="29">
        <v>0</v>
      </c>
      <c r="H9" s="29">
        <v>0</v>
      </c>
      <c r="I9" s="30">
        <v>0</v>
      </c>
      <c r="J9" s="30">
        <v>0</v>
      </c>
      <c r="K9" s="29">
        <v>14726000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1"/>
    </row>
    <row r="10" spans="1:17" ht="39" customHeight="1" x14ac:dyDescent="0.35">
      <c r="A10" s="18">
        <v>7</v>
      </c>
      <c r="B10" s="19" t="s">
        <v>7</v>
      </c>
      <c r="C10" s="29">
        <v>0</v>
      </c>
      <c r="D10" s="30">
        <v>0</v>
      </c>
      <c r="E10" s="29">
        <v>23466900</v>
      </c>
      <c r="F10" s="29">
        <v>526500</v>
      </c>
      <c r="G10" s="29">
        <v>0</v>
      </c>
      <c r="H10" s="29">
        <v>0</v>
      </c>
      <c r="I10" s="30">
        <v>0</v>
      </c>
      <c r="J10" s="30">
        <v>0</v>
      </c>
      <c r="K10" s="29">
        <v>34730600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1"/>
    </row>
    <row r="11" spans="1:17" ht="39" customHeight="1" x14ac:dyDescent="0.35">
      <c r="A11" s="18">
        <v>8</v>
      </c>
      <c r="B11" s="19" t="s">
        <v>74</v>
      </c>
      <c r="C11" s="29">
        <v>0</v>
      </c>
      <c r="D11" s="30">
        <v>0</v>
      </c>
      <c r="E11" s="29">
        <v>70000</v>
      </c>
      <c r="F11" s="29">
        <v>0</v>
      </c>
      <c r="G11" s="29">
        <v>0</v>
      </c>
      <c r="H11" s="29">
        <v>0</v>
      </c>
      <c r="I11" s="30">
        <v>0</v>
      </c>
      <c r="J11" s="30">
        <v>0</v>
      </c>
      <c r="K11" s="29">
        <v>0</v>
      </c>
      <c r="L11" s="29">
        <v>0</v>
      </c>
      <c r="M11" s="30">
        <v>0</v>
      </c>
      <c r="N11" s="29">
        <v>0</v>
      </c>
      <c r="O11" s="29">
        <v>0</v>
      </c>
      <c r="P11" s="29">
        <v>0</v>
      </c>
      <c r="Q11" s="1"/>
    </row>
    <row r="12" spans="1:17" ht="39" customHeight="1" x14ac:dyDescent="0.35">
      <c r="A12" s="18">
        <v>9</v>
      </c>
      <c r="B12" s="19" t="s">
        <v>67</v>
      </c>
      <c r="C12" s="29">
        <v>0</v>
      </c>
      <c r="D12" s="29">
        <v>0</v>
      </c>
      <c r="E12" s="29">
        <v>1264500</v>
      </c>
      <c r="F12" s="29">
        <v>0</v>
      </c>
      <c r="G12" s="29">
        <v>0</v>
      </c>
      <c r="H12" s="29">
        <v>0</v>
      </c>
      <c r="I12" s="30">
        <v>0</v>
      </c>
      <c r="J12" s="30">
        <v>0</v>
      </c>
      <c r="K12" s="29">
        <v>148500</v>
      </c>
      <c r="L12" s="29">
        <v>0</v>
      </c>
      <c r="M12" s="30">
        <v>0</v>
      </c>
      <c r="N12" s="30">
        <v>0</v>
      </c>
      <c r="O12" s="30">
        <v>0</v>
      </c>
      <c r="P12" s="29">
        <v>0</v>
      </c>
      <c r="Q12" s="1"/>
    </row>
    <row r="13" spans="1:17" ht="39" customHeight="1" x14ac:dyDescent="0.35">
      <c r="A13" s="18">
        <v>10</v>
      </c>
      <c r="B13" s="19" t="s">
        <v>8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30">
        <v>0</v>
      </c>
      <c r="J13" s="30">
        <v>0</v>
      </c>
      <c r="K13" s="29">
        <v>162000</v>
      </c>
      <c r="L13" s="29">
        <v>0</v>
      </c>
      <c r="M13" s="30">
        <v>0</v>
      </c>
      <c r="N13" s="30">
        <v>0</v>
      </c>
      <c r="O13" s="30">
        <v>0</v>
      </c>
      <c r="P13" s="29">
        <v>0</v>
      </c>
      <c r="Q13" s="1"/>
    </row>
    <row r="14" spans="1:17" ht="39" customHeight="1" x14ac:dyDescent="0.35">
      <c r="A14" s="18">
        <v>11</v>
      </c>
      <c r="B14" s="19" t="s">
        <v>9</v>
      </c>
      <c r="C14" s="29">
        <v>0</v>
      </c>
      <c r="D14" s="30">
        <v>0</v>
      </c>
      <c r="E14" s="29">
        <v>32053800</v>
      </c>
      <c r="F14" s="29">
        <v>0</v>
      </c>
      <c r="G14" s="29">
        <v>0</v>
      </c>
      <c r="H14" s="29">
        <v>0</v>
      </c>
      <c r="I14" s="30">
        <v>0</v>
      </c>
      <c r="J14" s="30">
        <v>0</v>
      </c>
      <c r="K14" s="29">
        <v>52808200</v>
      </c>
      <c r="L14" s="29">
        <v>0</v>
      </c>
      <c r="M14" s="30">
        <v>0</v>
      </c>
      <c r="N14" s="30">
        <v>0</v>
      </c>
      <c r="O14" s="30">
        <v>0</v>
      </c>
      <c r="P14" s="30">
        <v>0</v>
      </c>
      <c r="Q14" s="1"/>
    </row>
    <row r="15" spans="1:17" ht="39" customHeight="1" x14ac:dyDescent="0.35">
      <c r="A15" s="18">
        <v>12</v>
      </c>
      <c r="B15" s="19" t="s">
        <v>26</v>
      </c>
      <c r="C15" s="29">
        <v>0</v>
      </c>
      <c r="D15" s="30">
        <v>0</v>
      </c>
      <c r="E15" s="29">
        <v>18695300</v>
      </c>
      <c r="F15" s="29">
        <v>243000</v>
      </c>
      <c r="G15" s="29">
        <v>0</v>
      </c>
      <c r="H15" s="29">
        <v>0</v>
      </c>
      <c r="I15" s="30">
        <v>0</v>
      </c>
      <c r="J15" s="30">
        <v>0</v>
      </c>
      <c r="K15" s="29">
        <v>19901000</v>
      </c>
      <c r="L15" s="29">
        <v>594000</v>
      </c>
      <c r="M15" s="30">
        <v>0</v>
      </c>
      <c r="N15" s="30">
        <v>0</v>
      </c>
      <c r="O15" s="30">
        <v>0</v>
      </c>
      <c r="P15" s="30">
        <v>0</v>
      </c>
      <c r="Q15" s="1"/>
    </row>
    <row r="16" spans="1:17" ht="39" customHeight="1" x14ac:dyDescent="0.35">
      <c r="A16" s="18">
        <v>13</v>
      </c>
      <c r="B16" s="19" t="s">
        <v>10</v>
      </c>
      <c r="C16" s="29">
        <v>0</v>
      </c>
      <c r="D16" s="30">
        <v>0</v>
      </c>
      <c r="E16" s="29">
        <v>0</v>
      </c>
      <c r="F16" s="29">
        <v>0</v>
      </c>
      <c r="G16" s="29">
        <v>0</v>
      </c>
      <c r="H16" s="29">
        <v>0</v>
      </c>
      <c r="I16" s="30">
        <v>0</v>
      </c>
      <c r="J16" s="30">
        <v>0</v>
      </c>
      <c r="K16" s="29">
        <v>1977600</v>
      </c>
      <c r="L16" s="29">
        <v>0</v>
      </c>
      <c r="M16" s="30">
        <v>0</v>
      </c>
      <c r="N16" s="30">
        <v>0</v>
      </c>
      <c r="O16" s="30">
        <v>0</v>
      </c>
      <c r="P16" s="30">
        <v>0</v>
      </c>
      <c r="Q16" s="1"/>
    </row>
    <row r="17" spans="1:17" ht="39" customHeight="1" x14ac:dyDescent="0.35">
      <c r="A17" s="18">
        <v>14</v>
      </c>
      <c r="B17" s="19" t="s">
        <v>59</v>
      </c>
      <c r="C17" s="29">
        <v>0</v>
      </c>
      <c r="D17" s="30">
        <v>0</v>
      </c>
      <c r="E17" s="29">
        <v>11732900</v>
      </c>
      <c r="F17" s="29">
        <v>0</v>
      </c>
      <c r="G17" s="29">
        <v>0</v>
      </c>
      <c r="H17" s="29">
        <v>0</v>
      </c>
      <c r="I17" s="30">
        <v>0</v>
      </c>
      <c r="J17" s="30">
        <v>0</v>
      </c>
      <c r="K17" s="29">
        <v>10065000</v>
      </c>
      <c r="L17" s="29">
        <v>0</v>
      </c>
      <c r="M17" s="30">
        <v>0</v>
      </c>
      <c r="N17" s="29">
        <v>0</v>
      </c>
      <c r="O17" s="29">
        <v>0</v>
      </c>
      <c r="P17" s="30">
        <v>0</v>
      </c>
      <c r="Q17" s="1"/>
    </row>
    <row r="18" spans="1:17" ht="39" customHeight="1" x14ac:dyDescent="0.35">
      <c r="A18" s="18">
        <v>15</v>
      </c>
      <c r="B18" s="19" t="s">
        <v>49</v>
      </c>
      <c r="C18" s="29">
        <v>0</v>
      </c>
      <c r="D18" s="30">
        <v>0</v>
      </c>
      <c r="E18" s="29">
        <v>144000</v>
      </c>
      <c r="F18" s="29">
        <v>0</v>
      </c>
      <c r="G18" s="29">
        <v>0</v>
      </c>
      <c r="H18" s="29">
        <v>0</v>
      </c>
      <c r="I18" s="30">
        <v>0</v>
      </c>
      <c r="J18" s="30">
        <v>0</v>
      </c>
      <c r="K18" s="29">
        <v>193500</v>
      </c>
      <c r="L18" s="29">
        <v>0</v>
      </c>
      <c r="M18" s="30">
        <v>0</v>
      </c>
      <c r="N18" s="29">
        <v>0</v>
      </c>
      <c r="O18" s="29">
        <v>0</v>
      </c>
      <c r="P18" s="30">
        <v>0</v>
      </c>
      <c r="Q18" s="1"/>
    </row>
    <row r="19" spans="1:17" ht="39" customHeight="1" x14ac:dyDescent="0.35">
      <c r="A19" s="18">
        <v>16</v>
      </c>
      <c r="B19" s="19" t="s">
        <v>11</v>
      </c>
      <c r="C19" s="29">
        <v>0</v>
      </c>
      <c r="D19" s="30">
        <v>0</v>
      </c>
      <c r="E19" s="29">
        <v>22882500</v>
      </c>
      <c r="F19" s="29">
        <v>0</v>
      </c>
      <c r="G19" s="29">
        <v>0</v>
      </c>
      <c r="H19" s="29">
        <v>0</v>
      </c>
      <c r="I19" s="30">
        <v>12982630</v>
      </c>
      <c r="J19" s="30">
        <v>0</v>
      </c>
      <c r="K19" s="29">
        <v>6020000</v>
      </c>
      <c r="L19" s="29">
        <v>0</v>
      </c>
      <c r="M19" s="30">
        <v>0</v>
      </c>
      <c r="N19" s="29">
        <v>17437500</v>
      </c>
      <c r="O19" s="29">
        <v>8332000</v>
      </c>
      <c r="P19" s="30">
        <v>0</v>
      </c>
      <c r="Q19" s="1"/>
    </row>
    <row r="20" spans="1:17" ht="39" customHeight="1" x14ac:dyDescent="0.35">
      <c r="A20" s="18">
        <v>17</v>
      </c>
      <c r="B20" s="19" t="s">
        <v>50</v>
      </c>
      <c r="C20" s="29">
        <v>0</v>
      </c>
      <c r="D20" s="30">
        <v>0</v>
      </c>
      <c r="E20" s="29">
        <v>0</v>
      </c>
      <c r="F20" s="29">
        <v>0</v>
      </c>
      <c r="G20" s="29">
        <v>0</v>
      </c>
      <c r="H20" s="29">
        <v>0</v>
      </c>
      <c r="I20" s="30">
        <v>0</v>
      </c>
      <c r="J20" s="30">
        <v>0</v>
      </c>
      <c r="K20" s="29">
        <v>0</v>
      </c>
      <c r="L20" s="29">
        <v>0</v>
      </c>
      <c r="M20" s="30">
        <v>0</v>
      </c>
      <c r="N20" s="29">
        <v>0</v>
      </c>
      <c r="O20" s="29">
        <v>0</v>
      </c>
      <c r="P20" s="30">
        <v>0</v>
      </c>
      <c r="Q20" s="1"/>
    </row>
    <row r="21" spans="1:17" ht="39" customHeight="1" x14ac:dyDescent="0.35">
      <c r="A21" s="18">
        <v>18</v>
      </c>
      <c r="B21" s="19" t="s">
        <v>12</v>
      </c>
      <c r="C21" s="29">
        <v>0</v>
      </c>
      <c r="D21" s="30">
        <v>0</v>
      </c>
      <c r="E21" s="29">
        <v>0</v>
      </c>
      <c r="F21" s="29">
        <v>0</v>
      </c>
      <c r="G21" s="29">
        <v>0</v>
      </c>
      <c r="H21" s="29">
        <v>0</v>
      </c>
      <c r="I21" s="30">
        <v>1138444</v>
      </c>
      <c r="J21" s="30">
        <v>0</v>
      </c>
      <c r="K21" s="29">
        <v>747000</v>
      </c>
      <c r="L21" s="29">
        <v>0</v>
      </c>
      <c r="M21" s="30">
        <v>0</v>
      </c>
      <c r="N21" s="29">
        <v>0</v>
      </c>
      <c r="O21" s="29">
        <v>0</v>
      </c>
      <c r="P21" s="30">
        <v>0</v>
      </c>
      <c r="Q21" s="1"/>
    </row>
    <row r="22" spans="1:17" ht="39" customHeight="1" x14ac:dyDescent="0.35">
      <c r="A22" s="18">
        <v>19</v>
      </c>
      <c r="B22" s="19" t="s">
        <v>60</v>
      </c>
      <c r="C22" s="30">
        <v>0</v>
      </c>
      <c r="D22" s="30">
        <v>0</v>
      </c>
      <c r="E22" s="30">
        <v>998500</v>
      </c>
      <c r="F22" s="30">
        <v>229500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1"/>
    </row>
    <row r="23" spans="1:17" ht="39" customHeight="1" x14ac:dyDescent="0.35">
      <c r="A23" s="18">
        <v>20</v>
      </c>
      <c r="B23" s="19" t="s">
        <v>61</v>
      </c>
      <c r="C23" s="30">
        <v>0</v>
      </c>
      <c r="D23" s="30">
        <v>0</v>
      </c>
      <c r="E23" s="30">
        <v>81876500</v>
      </c>
      <c r="F23" s="30">
        <v>2707571</v>
      </c>
      <c r="G23" s="30">
        <v>0</v>
      </c>
      <c r="H23" s="30">
        <v>54000</v>
      </c>
      <c r="I23" s="30">
        <v>4227100</v>
      </c>
      <c r="J23" s="30">
        <v>0</v>
      </c>
      <c r="K23" s="30">
        <v>115608000</v>
      </c>
      <c r="L23" s="30">
        <v>0</v>
      </c>
      <c r="M23" s="30">
        <v>0</v>
      </c>
      <c r="N23" s="30">
        <v>18256500</v>
      </c>
      <c r="O23" s="30">
        <v>8187100</v>
      </c>
      <c r="P23" s="30">
        <v>22563440</v>
      </c>
      <c r="Q23" s="1"/>
    </row>
    <row r="24" spans="1:17" ht="39" customHeight="1" x14ac:dyDescent="0.35">
      <c r="A24" s="18">
        <v>21</v>
      </c>
      <c r="B24" s="19" t="s">
        <v>51</v>
      </c>
      <c r="C24" s="30">
        <v>0</v>
      </c>
      <c r="D24" s="30">
        <v>0</v>
      </c>
      <c r="E24" s="30">
        <v>27000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292500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1"/>
    </row>
    <row r="25" spans="1:17" s="21" customFormat="1" ht="39" customHeight="1" x14ac:dyDescent="0.35">
      <c r="A25" s="18">
        <v>22</v>
      </c>
      <c r="B25" s="19" t="s">
        <v>62</v>
      </c>
      <c r="C25" s="29">
        <v>0</v>
      </c>
      <c r="D25" s="30">
        <v>0</v>
      </c>
      <c r="E25" s="29">
        <v>270000</v>
      </c>
      <c r="F25" s="29">
        <v>0</v>
      </c>
      <c r="G25" s="29">
        <v>0</v>
      </c>
      <c r="H25" s="29">
        <v>0</v>
      </c>
      <c r="I25" s="30">
        <v>0</v>
      </c>
      <c r="J25" s="30">
        <v>0</v>
      </c>
      <c r="K25" s="29">
        <v>153000</v>
      </c>
      <c r="L25" s="29">
        <v>0</v>
      </c>
      <c r="M25" s="30">
        <v>0</v>
      </c>
      <c r="N25" s="30">
        <v>0</v>
      </c>
      <c r="O25" s="30">
        <v>0</v>
      </c>
      <c r="P25" s="30">
        <v>0</v>
      </c>
      <c r="Q25" s="20"/>
    </row>
    <row r="26" spans="1:17" s="21" customFormat="1" ht="39" customHeight="1" x14ac:dyDescent="0.35">
      <c r="A26" s="18">
        <v>23</v>
      </c>
      <c r="B26" s="19" t="s">
        <v>75</v>
      </c>
      <c r="C26" s="29">
        <v>0</v>
      </c>
      <c r="D26" s="30">
        <v>0</v>
      </c>
      <c r="E26" s="29">
        <v>9382300</v>
      </c>
      <c r="F26" s="29">
        <v>337500</v>
      </c>
      <c r="G26" s="29">
        <v>0</v>
      </c>
      <c r="H26" s="29">
        <v>0</v>
      </c>
      <c r="I26" s="30">
        <v>0</v>
      </c>
      <c r="J26" s="30">
        <v>0</v>
      </c>
      <c r="K26" s="29">
        <v>6255500</v>
      </c>
      <c r="L26" s="29">
        <v>0</v>
      </c>
      <c r="M26" s="30">
        <v>0</v>
      </c>
      <c r="N26" s="30">
        <v>0</v>
      </c>
      <c r="O26" s="30">
        <v>0</v>
      </c>
      <c r="P26" s="30">
        <v>0</v>
      </c>
      <c r="Q26" s="20"/>
    </row>
    <row r="27" spans="1:17" s="24" customFormat="1" ht="39" customHeight="1" x14ac:dyDescent="0.35">
      <c r="A27" s="18">
        <v>24</v>
      </c>
      <c r="B27" s="22" t="s">
        <v>13</v>
      </c>
      <c r="C27" s="31">
        <v>0</v>
      </c>
      <c r="D27" s="32">
        <v>0</v>
      </c>
      <c r="E27" s="31">
        <v>84557900</v>
      </c>
      <c r="F27" s="31">
        <v>202500</v>
      </c>
      <c r="G27" s="31">
        <v>0</v>
      </c>
      <c r="H27" s="31">
        <v>127500</v>
      </c>
      <c r="I27" s="32">
        <v>0</v>
      </c>
      <c r="J27" s="32">
        <v>0</v>
      </c>
      <c r="K27" s="31">
        <v>106900500</v>
      </c>
      <c r="L27" s="31">
        <v>0</v>
      </c>
      <c r="M27" s="32">
        <v>0</v>
      </c>
      <c r="N27" s="31">
        <v>0</v>
      </c>
      <c r="O27" s="31">
        <v>4226000</v>
      </c>
      <c r="P27" s="32">
        <v>0</v>
      </c>
      <c r="Q27" s="23"/>
    </row>
    <row r="28" spans="1:17" s="24" customFormat="1" ht="39" customHeight="1" x14ac:dyDescent="0.35">
      <c r="A28" s="18">
        <v>25</v>
      </c>
      <c r="B28" s="22" t="s">
        <v>63</v>
      </c>
      <c r="C28" s="31">
        <v>0</v>
      </c>
      <c r="D28" s="32">
        <v>0</v>
      </c>
      <c r="E28" s="31">
        <v>0</v>
      </c>
      <c r="F28" s="31">
        <v>0</v>
      </c>
      <c r="G28" s="31">
        <v>0</v>
      </c>
      <c r="H28" s="31">
        <v>0</v>
      </c>
      <c r="I28" s="32">
        <v>0</v>
      </c>
      <c r="J28" s="32">
        <v>0</v>
      </c>
      <c r="K28" s="31">
        <v>0</v>
      </c>
      <c r="L28" s="31">
        <v>0</v>
      </c>
      <c r="M28" s="32">
        <v>0</v>
      </c>
      <c r="N28" s="31">
        <v>0</v>
      </c>
      <c r="O28" s="31">
        <v>0</v>
      </c>
      <c r="P28" s="32">
        <v>0</v>
      </c>
      <c r="Q28" s="23"/>
    </row>
    <row r="29" spans="1:17" ht="39" customHeight="1" x14ac:dyDescent="0.35">
      <c r="A29" s="18">
        <v>26</v>
      </c>
      <c r="B29" s="19" t="s">
        <v>33</v>
      </c>
      <c r="C29" s="29">
        <v>0</v>
      </c>
      <c r="D29" s="30">
        <v>0</v>
      </c>
      <c r="E29" s="29">
        <v>216000</v>
      </c>
      <c r="F29" s="29">
        <v>175500</v>
      </c>
      <c r="G29" s="29">
        <v>0</v>
      </c>
      <c r="H29" s="29">
        <v>0</v>
      </c>
      <c r="I29" s="30">
        <v>0</v>
      </c>
      <c r="J29" s="30">
        <v>0</v>
      </c>
      <c r="K29" s="29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1"/>
    </row>
    <row r="30" spans="1:17" ht="39" customHeight="1" x14ac:dyDescent="0.35">
      <c r="A30" s="18">
        <v>27</v>
      </c>
      <c r="B30" s="19" t="s">
        <v>14</v>
      </c>
      <c r="C30" s="29">
        <v>0</v>
      </c>
      <c r="D30" s="30">
        <v>0</v>
      </c>
      <c r="E30" s="29">
        <v>0</v>
      </c>
      <c r="F30" s="29">
        <v>0</v>
      </c>
      <c r="G30" s="29">
        <v>0</v>
      </c>
      <c r="H30" s="29">
        <v>0</v>
      </c>
      <c r="I30" s="30">
        <v>0</v>
      </c>
      <c r="J30" s="30">
        <v>0</v>
      </c>
      <c r="K30" s="29">
        <v>0</v>
      </c>
      <c r="L30" s="29">
        <v>0</v>
      </c>
      <c r="M30" s="30">
        <v>0</v>
      </c>
      <c r="N30" s="30">
        <v>0</v>
      </c>
      <c r="O30" s="30">
        <v>0</v>
      </c>
      <c r="P30" s="30">
        <v>0</v>
      </c>
      <c r="Q30" s="1"/>
    </row>
    <row r="31" spans="1:17" ht="39" customHeight="1" x14ac:dyDescent="0.35">
      <c r="A31" s="18">
        <v>28</v>
      </c>
      <c r="B31" s="19" t="s">
        <v>52</v>
      </c>
      <c r="C31" s="29">
        <v>9834000</v>
      </c>
      <c r="D31" s="30">
        <v>0</v>
      </c>
      <c r="E31" s="29">
        <v>47636700</v>
      </c>
      <c r="F31" s="29">
        <v>2065500</v>
      </c>
      <c r="G31" s="29">
        <v>0</v>
      </c>
      <c r="H31" s="29">
        <v>0</v>
      </c>
      <c r="I31" s="30">
        <v>0</v>
      </c>
      <c r="J31" s="30">
        <v>0</v>
      </c>
      <c r="K31" s="29">
        <v>52953400</v>
      </c>
      <c r="L31" s="29">
        <v>0</v>
      </c>
      <c r="M31" s="30">
        <v>0</v>
      </c>
      <c r="N31" s="30">
        <v>0</v>
      </c>
      <c r="O31" s="30">
        <v>0</v>
      </c>
      <c r="P31" s="30">
        <v>0</v>
      </c>
      <c r="Q31" s="1"/>
    </row>
    <row r="32" spans="1:17" ht="39" customHeight="1" x14ac:dyDescent="0.35">
      <c r="A32" s="18">
        <v>29</v>
      </c>
      <c r="B32" s="19" t="s">
        <v>64</v>
      </c>
      <c r="C32" s="29">
        <v>0</v>
      </c>
      <c r="D32" s="30">
        <v>0</v>
      </c>
      <c r="E32" s="29">
        <v>270000</v>
      </c>
      <c r="F32" s="29">
        <v>0</v>
      </c>
      <c r="G32" s="29">
        <v>0</v>
      </c>
      <c r="H32" s="29">
        <v>0</v>
      </c>
      <c r="I32" s="30">
        <v>2281232</v>
      </c>
      <c r="J32" s="30">
        <v>0</v>
      </c>
      <c r="K32" s="29">
        <v>138000</v>
      </c>
      <c r="L32" s="29">
        <v>0</v>
      </c>
      <c r="M32" s="30">
        <v>0</v>
      </c>
      <c r="N32" s="30">
        <v>0</v>
      </c>
      <c r="O32" s="30">
        <v>0</v>
      </c>
      <c r="P32" s="30">
        <v>0</v>
      </c>
      <c r="Q32" s="1"/>
    </row>
    <row r="33" spans="1:17" ht="39" customHeight="1" x14ac:dyDescent="0.35">
      <c r="A33" s="18">
        <v>30</v>
      </c>
      <c r="B33" s="19" t="s">
        <v>45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4581768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1"/>
    </row>
    <row r="34" spans="1:17" ht="39" customHeight="1" x14ac:dyDescent="0.35">
      <c r="A34" s="18">
        <v>31</v>
      </c>
      <c r="B34" s="19" t="s">
        <v>27</v>
      </c>
      <c r="C34" s="29">
        <v>0</v>
      </c>
      <c r="D34" s="30">
        <v>0</v>
      </c>
      <c r="E34" s="29">
        <v>108000</v>
      </c>
      <c r="F34" s="29">
        <v>0</v>
      </c>
      <c r="G34" s="29">
        <v>0</v>
      </c>
      <c r="H34" s="29">
        <v>0</v>
      </c>
      <c r="I34" s="30">
        <v>0</v>
      </c>
      <c r="J34" s="30">
        <v>0</v>
      </c>
      <c r="K34" s="29">
        <v>0</v>
      </c>
      <c r="L34" s="29">
        <v>0</v>
      </c>
      <c r="M34" s="30">
        <v>0</v>
      </c>
      <c r="N34" s="30">
        <v>0</v>
      </c>
      <c r="O34" s="30">
        <v>0</v>
      </c>
      <c r="P34" s="30">
        <v>0</v>
      </c>
      <c r="Q34" s="1"/>
    </row>
    <row r="35" spans="1:17" ht="39" customHeight="1" x14ac:dyDescent="0.35">
      <c r="A35" s="18">
        <v>32</v>
      </c>
      <c r="B35" s="19" t="s">
        <v>15</v>
      </c>
      <c r="C35" s="29">
        <v>0</v>
      </c>
      <c r="D35" s="30">
        <v>0</v>
      </c>
      <c r="E35" s="29">
        <v>6945100</v>
      </c>
      <c r="F35" s="29">
        <v>0</v>
      </c>
      <c r="G35" s="29">
        <v>0</v>
      </c>
      <c r="H35" s="29">
        <v>0</v>
      </c>
      <c r="I35" s="30">
        <v>0</v>
      </c>
      <c r="J35" s="30">
        <v>0</v>
      </c>
      <c r="K35" s="29">
        <v>6578600</v>
      </c>
      <c r="L35" s="29">
        <v>0</v>
      </c>
      <c r="M35" s="30">
        <v>0</v>
      </c>
      <c r="N35" s="30">
        <v>0</v>
      </c>
      <c r="O35" s="30">
        <v>0</v>
      </c>
      <c r="P35" s="30">
        <v>0</v>
      </c>
      <c r="Q35" s="1"/>
    </row>
    <row r="36" spans="1:17" ht="39" customHeight="1" x14ac:dyDescent="0.35">
      <c r="A36" s="18">
        <v>33</v>
      </c>
      <c r="B36" s="19" t="s">
        <v>53</v>
      </c>
      <c r="C36" s="29">
        <v>0</v>
      </c>
      <c r="D36" s="30">
        <v>0</v>
      </c>
      <c r="E36" s="29">
        <v>0</v>
      </c>
      <c r="F36" s="29">
        <v>0</v>
      </c>
      <c r="G36" s="29">
        <v>0</v>
      </c>
      <c r="H36" s="29">
        <v>0</v>
      </c>
      <c r="I36" s="30">
        <v>0</v>
      </c>
      <c r="J36" s="30">
        <v>0</v>
      </c>
      <c r="K36" s="29">
        <v>0</v>
      </c>
      <c r="L36" s="29">
        <v>0</v>
      </c>
      <c r="M36" s="30">
        <v>0</v>
      </c>
      <c r="N36" s="30">
        <v>0</v>
      </c>
      <c r="O36" s="30">
        <v>0</v>
      </c>
      <c r="P36" s="30">
        <v>0</v>
      </c>
      <c r="Q36" s="1"/>
    </row>
    <row r="37" spans="1:17" ht="39" customHeight="1" x14ac:dyDescent="0.35">
      <c r="A37" s="18">
        <v>34</v>
      </c>
      <c r="B37" s="19" t="s">
        <v>54</v>
      </c>
      <c r="C37" s="30">
        <v>0</v>
      </c>
      <c r="D37" s="30">
        <v>0</v>
      </c>
      <c r="E37" s="30">
        <v>2418500</v>
      </c>
      <c r="F37" s="30">
        <v>351000</v>
      </c>
      <c r="G37" s="30">
        <v>0</v>
      </c>
      <c r="H37" s="30">
        <v>0</v>
      </c>
      <c r="I37" s="30">
        <v>0</v>
      </c>
      <c r="J37" s="30">
        <v>0</v>
      </c>
      <c r="K37" s="30">
        <v>2591000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1"/>
    </row>
    <row r="38" spans="1:17" ht="39" customHeight="1" x14ac:dyDescent="0.35">
      <c r="A38" s="18">
        <v>35</v>
      </c>
      <c r="B38" s="19" t="s">
        <v>55</v>
      </c>
      <c r="C38" s="30">
        <v>0</v>
      </c>
      <c r="D38" s="30">
        <v>0</v>
      </c>
      <c r="E38" s="30">
        <v>12667900</v>
      </c>
      <c r="F38" s="30">
        <v>364500</v>
      </c>
      <c r="G38" s="30">
        <v>0</v>
      </c>
      <c r="H38" s="30">
        <v>0</v>
      </c>
      <c r="I38" s="30">
        <v>0</v>
      </c>
      <c r="J38" s="30">
        <v>0</v>
      </c>
      <c r="K38" s="30">
        <v>3006000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1"/>
    </row>
    <row r="39" spans="1:17" ht="39" customHeight="1" x14ac:dyDescent="0.35">
      <c r="A39" s="18">
        <v>36</v>
      </c>
      <c r="B39" s="19" t="s">
        <v>16</v>
      </c>
      <c r="C39" s="30">
        <v>0</v>
      </c>
      <c r="D39" s="30">
        <v>0</v>
      </c>
      <c r="E39" s="30">
        <v>8432000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11645500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1"/>
    </row>
    <row r="40" spans="1:17" ht="39" customHeight="1" x14ac:dyDescent="0.35">
      <c r="A40" s="18">
        <v>37</v>
      </c>
      <c r="B40" s="19" t="s">
        <v>17</v>
      </c>
      <c r="C40" s="29">
        <v>0</v>
      </c>
      <c r="D40" s="30">
        <v>0</v>
      </c>
      <c r="E40" s="29">
        <v>4952100</v>
      </c>
      <c r="F40" s="29">
        <v>0</v>
      </c>
      <c r="G40" s="29">
        <v>0</v>
      </c>
      <c r="H40" s="29">
        <v>0</v>
      </c>
      <c r="I40" s="30">
        <v>0</v>
      </c>
      <c r="J40" s="30">
        <v>0</v>
      </c>
      <c r="K40" s="29">
        <v>5320000</v>
      </c>
      <c r="L40" s="29">
        <v>0</v>
      </c>
      <c r="M40" s="30">
        <v>0</v>
      </c>
      <c r="N40" s="30">
        <v>0</v>
      </c>
      <c r="O40" s="30">
        <v>0</v>
      </c>
      <c r="P40" s="30">
        <v>0</v>
      </c>
      <c r="Q40" s="1"/>
    </row>
    <row r="41" spans="1:17" ht="39" customHeight="1" x14ac:dyDescent="0.35">
      <c r="A41" s="18">
        <v>38</v>
      </c>
      <c r="B41" s="19" t="s">
        <v>56</v>
      </c>
      <c r="C41" s="29">
        <v>0</v>
      </c>
      <c r="D41" s="30">
        <v>0</v>
      </c>
      <c r="E41" s="29">
        <v>6310400</v>
      </c>
      <c r="F41" s="29">
        <v>0</v>
      </c>
      <c r="G41" s="29">
        <v>0</v>
      </c>
      <c r="H41" s="29">
        <v>0</v>
      </c>
      <c r="I41" s="30">
        <v>5604540</v>
      </c>
      <c r="J41" s="30">
        <v>0</v>
      </c>
      <c r="K41" s="29">
        <v>5846500</v>
      </c>
      <c r="L41" s="29">
        <v>0</v>
      </c>
      <c r="M41" s="29">
        <v>0</v>
      </c>
      <c r="N41" s="30">
        <v>0</v>
      </c>
      <c r="O41" s="30">
        <v>0</v>
      </c>
      <c r="P41" s="30">
        <v>0</v>
      </c>
      <c r="Q41" s="1"/>
    </row>
    <row r="42" spans="1:17" ht="39" customHeight="1" x14ac:dyDescent="0.35">
      <c r="A42" s="18">
        <v>39</v>
      </c>
      <c r="B42" s="19" t="s">
        <v>18</v>
      </c>
      <c r="C42" s="30">
        <v>216000</v>
      </c>
      <c r="D42" s="30">
        <v>0</v>
      </c>
      <c r="E42" s="30">
        <v>148500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1"/>
    </row>
    <row r="43" spans="1:17" ht="39" customHeight="1" x14ac:dyDescent="0.35">
      <c r="A43" s="18">
        <v>40</v>
      </c>
      <c r="B43" s="19" t="s">
        <v>19</v>
      </c>
      <c r="C43" s="29">
        <v>0</v>
      </c>
      <c r="D43" s="30">
        <v>0</v>
      </c>
      <c r="E43" s="29">
        <v>556000</v>
      </c>
      <c r="F43" s="29">
        <v>0</v>
      </c>
      <c r="G43" s="29">
        <v>0</v>
      </c>
      <c r="H43" s="29">
        <v>0</v>
      </c>
      <c r="I43" s="30">
        <v>0</v>
      </c>
      <c r="J43" s="30">
        <v>0</v>
      </c>
      <c r="K43" s="29">
        <v>99000</v>
      </c>
      <c r="L43" s="29">
        <v>0</v>
      </c>
      <c r="M43" s="30">
        <v>0</v>
      </c>
      <c r="N43" s="30">
        <v>0</v>
      </c>
      <c r="O43" s="30">
        <v>0</v>
      </c>
      <c r="P43" s="30">
        <v>0</v>
      </c>
      <c r="Q43" s="1"/>
    </row>
    <row r="44" spans="1:17" ht="39" customHeight="1" x14ac:dyDescent="0.35">
      <c r="A44" s="18">
        <v>41</v>
      </c>
      <c r="B44" s="19" t="s">
        <v>76</v>
      </c>
      <c r="C44" s="30">
        <v>0</v>
      </c>
      <c r="D44" s="30">
        <v>0</v>
      </c>
      <c r="E44" s="30">
        <v>3143000</v>
      </c>
      <c r="F44" s="30">
        <v>54000</v>
      </c>
      <c r="G44" s="30">
        <v>0</v>
      </c>
      <c r="H44" s="30">
        <v>0</v>
      </c>
      <c r="I44" s="30">
        <v>49520</v>
      </c>
      <c r="J44" s="30">
        <v>0</v>
      </c>
      <c r="K44" s="30">
        <v>2784500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1"/>
    </row>
    <row r="45" spans="1:17" ht="39" customHeight="1" x14ac:dyDescent="0.35">
      <c r="A45" s="18">
        <v>42</v>
      </c>
      <c r="B45" s="19" t="s">
        <v>57</v>
      </c>
      <c r="C45" s="30">
        <v>54000</v>
      </c>
      <c r="D45" s="30">
        <v>0</v>
      </c>
      <c r="E45" s="30">
        <v>834000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4049000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1"/>
    </row>
    <row r="46" spans="1:17" ht="39" customHeight="1" x14ac:dyDescent="0.35">
      <c r="A46" s="18">
        <v>43</v>
      </c>
      <c r="B46" s="19" t="s">
        <v>28</v>
      </c>
      <c r="C46" s="29">
        <v>0</v>
      </c>
      <c r="D46" s="30">
        <v>0</v>
      </c>
      <c r="E46" s="29">
        <v>994500</v>
      </c>
      <c r="F46" s="29">
        <v>0</v>
      </c>
      <c r="G46" s="29">
        <v>0</v>
      </c>
      <c r="H46" s="29">
        <v>0</v>
      </c>
      <c r="I46" s="30">
        <v>0</v>
      </c>
      <c r="J46" s="30">
        <v>0</v>
      </c>
      <c r="K46" s="29">
        <v>1912500</v>
      </c>
      <c r="L46" s="29">
        <v>0</v>
      </c>
      <c r="M46" s="30">
        <v>0</v>
      </c>
      <c r="N46" s="30">
        <v>0</v>
      </c>
      <c r="O46" s="30">
        <v>0</v>
      </c>
      <c r="P46" s="30">
        <v>0</v>
      </c>
      <c r="Q46" s="1"/>
    </row>
    <row r="47" spans="1:17" ht="39" customHeight="1" x14ac:dyDescent="0.35">
      <c r="A47" s="18">
        <v>44</v>
      </c>
      <c r="B47" s="19" t="s">
        <v>35</v>
      </c>
      <c r="C47" s="29">
        <v>0</v>
      </c>
      <c r="D47" s="30">
        <v>0</v>
      </c>
      <c r="E47" s="29">
        <v>6920500</v>
      </c>
      <c r="F47" s="29">
        <v>81000</v>
      </c>
      <c r="G47" s="29">
        <v>0</v>
      </c>
      <c r="H47" s="29">
        <v>0</v>
      </c>
      <c r="I47" s="30">
        <v>30019970</v>
      </c>
      <c r="J47" s="30">
        <v>0</v>
      </c>
      <c r="K47" s="29">
        <v>6534500</v>
      </c>
      <c r="L47" s="29">
        <v>0</v>
      </c>
      <c r="M47" s="30">
        <v>0</v>
      </c>
      <c r="N47" s="30">
        <v>0</v>
      </c>
      <c r="O47" s="30">
        <v>0</v>
      </c>
      <c r="P47" s="30">
        <v>0</v>
      </c>
      <c r="Q47" s="1"/>
    </row>
    <row r="48" spans="1:17" ht="39" customHeight="1" x14ac:dyDescent="0.35">
      <c r="A48" s="18">
        <v>45</v>
      </c>
      <c r="B48" s="19" t="s">
        <v>65</v>
      </c>
      <c r="C48" s="29">
        <v>0</v>
      </c>
      <c r="D48" s="30">
        <v>0</v>
      </c>
      <c r="E48" s="29">
        <v>4608900</v>
      </c>
      <c r="F48" s="29">
        <v>175500</v>
      </c>
      <c r="G48" s="29">
        <v>0</v>
      </c>
      <c r="H48" s="29">
        <v>0</v>
      </c>
      <c r="I48" s="30">
        <v>0</v>
      </c>
      <c r="J48" s="30">
        <v>0</v>
      </c>
      <c r="K48" s="29">
        <v>0</v>
      </c>
      <c r="L48" s="29">
        <v>0</v>
      </c>
      <c r="M48" s="30">
        <v>0</v>
      </c>
      <c r="N48" s="30">
        <v>0</v>
      </c>
      <c r="O48" s="30">
        <v>0</v>
      </c>
      <c r="P48" s="30">
        <v>0</v>
      </c>
      <c r="Q48" s="8"/>
    </row>
    <row r="49" spans="1:17" ht="39" customHeight="1" x14ac:dyDescent="0.35">
      <c r="A49" s="18">
        <v>46</v>
      </c>
      <c r="B49" s="19" t="s">
        <v>20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2309770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25"/>
    </row>
    <row r="50" spans="1:17" ht="39" customHeight="1" x14ac:dyDescent="0.35">
      <c r="A50" s="18">
        <v>47</v>
      </c>
      <c r="B50" s="19" t="s">
        <v>21</v>
      </c>
      <c r="C50" s="29">
        <v>0</v>
      </c>
      <c r="D50" s="30">
        <v>0</v>
      </c>
      <c r="E50" s="29">
        <v>12620300</v>
      </c>
      <c r="F50" s="29">
        <v>0</v>
      </c>
      <c r="G50" s="29">
        <v>0</v>
      </c>
      <c r="H50" s="29">
        <v>0</v>
      </c>
      <c r="I50" s="30">
        <v>0</v>
      </c>
      <c r="J50" s="30">
        <v>0</v>
      </c>
      <c r="K50" s="29">
        <v>17230300</v>
      </c>
      <c r="L50" s="29">
        <v>0</v>
      </c>
      <c r="M50" s="30">
        <v>0</v>
      </c>
      <c r="N50" s="30">
        <v>0</v>
      </c>
      <c r="O50" s="30">
        <v>0</v>
      </c>
      <c r="P50" s="30">
        <v>0</v>
      </c>
      <c r="Q50" s="8"/>
    </row>
    <row r="51" spans="1:17" ht="39" customHeight="1" x14ac:dyDescent="0.35">
      <c r="A51" s="18">
        <v>48</v>
      </c>
      <c r="B51" s="19" t="s">
        <v>58</v>
      </c>
      <c r="C51" s="29">
        <v>50000</v>
      </c>
      <c r="D51" s="30">
        <v>0</v>
      </c>
      <c r="E51" s="29">
        <v>0</v>
      </c>
      <c r="F51" s="29">
        <v>0</v>
      </c>
      <c r="G51" s="29">
        <v>0</v>
      </c>
      <c r="H51" s="29">
        <v>0</v>
      </c>
      <c r="I51" s="30">
        <v>0</v>
      </c>
      <c r="J51" s="30">
        <v>0</v>
      </c>
      <c r="K51" s="29">
        <v>0</v>
      </c>
      <c r="L51" s="29">
        <v>0</v>
      </c>
      <c r="M51" s="30">
        <v>0</v>
      </c>
      <c r="N51" s="30">
        <v>0</v>
      </c>
      <c r="O51" s="30">
        <v>0</v>
      </c>
      <c r="P51" s="30">
        <v>0</v>
      </c>
      <c r="Q51" s="8"/>
    </row>
    <row r="52" spans="1:17" ht="39" customHeight="1" x14ac:dyDescent="0.35">
      <c r="A52" s="9"/>
      <c r="B52" s="10" t="s">
        <v>22</v>
      </c>
      <c r="C52" s="26">
        <v>11982000</v>
      </c>
      <c r="D52" s="26">
        <v>0</v>
      </c>
      <c r="E52" s="26">
        <v>438919600</v>
      </c>
      <c r="F52" s="26">
        <v>7621571</v>
      </c>
      <c r="G52" s="26">
        <v>216000</v>
      </c>
      <c r="H52" s="26">
        <v>537000</v>
      </c>
      <c r="I52" s="26">
        <v>74291064</v>
      </c>
      <c r="J52" s="26">
        <v>0</v>
      </c>
      <c r="K52" s="26">
        <v>509356700</v>
      </c>
      <c r="L52" s="26">
        <v>594000</v>
      </c>
      <c r="M52" s="26">
        <v>658300</v>
      </c>
      <c r="N52" s="26">
        <v>90658000</v>
      </c>
      <c r="O52" s="26">
        <v>60735100</v>
      </c>
      <c r="P52" s="26">
        <v>22563440</v>
      </c>
      <c r="Q52" s="1"/>
    </row>
    <row r="53" spans="1:17" ht="44.25" customHeight="1" x14ac:dyDescent="0.35">
      <c r="A53" s="9"/>
      <c r="B53" s="19" t="s">
        <v>70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</row>
    <row r="54" spans="1:17" ht="45.75" customHeight="1" x14ac:dyDescent="0.35">
      <c r="A54" s="10"/>
      <c r="B54" s="10" t="s">
        <v>71</v>
      </c>
      <c r="C54" s="26">
        <v>11982000</v>
      </c>
      <c r="D54" s="26">
        <v>0</v>
      </c>
      <c r="E54" s="26">
        <v>438919600</v>
      </c>
      <c r="F54" s="26">
        <v>7621571</v>
      </c>
      <c r="G54" s="26">
        <v>216000</v>
      </c>
      <c r="H54" s="26">
        <v>537000</v>
      </c>
      <c r="I54" s="26">
        <v>74291064</v>
      </c>
      <c r="J54" s="26">
        <v>0</v>
      </c>
      <c r="K54" s="26">
        <v>509356700</v>
      </c>
      <c r="L54" s="26">
        <v>594000</v>
      </c>
      <c r="M54" s="26">
        <v>658300</v>
      </c>
      <c r="N54" s="26">
        <v>90658000</v>
      </c>
      <c r="O54" s="26">
        <v>60735100</v>
      </c>
      <c r="P54" s="26">
        <v>22563440</v>
      </c>
    </row>
    <row r="55" spans="1:17" ht="23.25" x14ac:dyDescent="0.35">
      <c r="A55" s="11"/>
      <c r="B55" s="1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7" ht="25.5" customHeight="1" x14ac:dyDescent="0.25">
      <c r="B56" s="1"/>
      <c r="C56" s="1"/>
      <c r="D56" s="1"/>
      <c r="E56" s="12"/>
      <c r="F56" s="12"/>
      <c r="G56" s="1"/>
      <c r="H56" s="1"/>
      <c r="I56" s="12"/>
      <c r="J56" s="12"/>
      <c r="K56" s="12"/>
      <c r="L56" s="12"/>
      <c r="M56" s="1"/>
      <c r="N56" s="1"/>
      <c r="O56" s="1"/>
      <c r="P56" s="1"/>
      <c r="Q56" s="1"/>
    </row>
    <row r="57" spans="1:17" ht="56.25" customHeight="1" x14ac:dyDescent="0.25">
      <c r="B57" s="49" t="s">
        <v>23</v>
      </c>
      <c r="C57" s="6" t="s">
        <v>38</v>
      </c>
      <c r="D57" s="6" t="s">
        <v>39</v>
      </c>
      <c r="E57" s="6" t="s">
        <v>40</v>
      </c>
      <c r="F57" s="6" t="s">
        <v>41</v>
      </c>
      <c r="G57" s="6" t="s">
        <v>32</v>
      </c>
      <c r="H57" s="6" t="s">
        <v>2</v>
      </c>
      <c r="I57" s="6" t="s">
        <v>37</v>
      </c>
      <c r="J57" s="6" t="s">
        <v>36</v>
      </c>
      <c r="K57" s="6" t="s">
        <v>42</v>
      </c>
      <c r="L57" s="6" t="s">
        <v>3</v>
      </c>
      <c r="M57" s="6" t="s">
        <v>43</v>
      </c>
      <c r="N57" s="6" t="s">
        <v>44</v>
      </c>
      <c r="O57" s="6" t="s">
        <v>4</v>
      </c>
      <c r="P57" s="6" t="s">
        <v>5</v>
      </c>
      <c r="Q57" s="1"/>
    </row>
    <row r="58" spans="1:17" ht="37.5" customHeight="1" x14ac:dyDescent="0.35">
      <c r="B58" s="49"/>
      <c r="C58" s="10">
        <v>1009.08</v>
      </c>
      <c r="D58" s="10">
        <v>1009.08</v>
      </c>
      <c r="E58" s="10">
        <v>1183.43</v>
      </c>
      <c r="F58" s="10">
        <f>E58</f>
        <v>1183.43</v>
      </c>
      <c r="G58" s="33">
        <v>1324.5</v>
      </c>
      <c r="H58" s="10">
        <v>1240.5999999999999</v>
      </c>
      <c r="I58" s="10">
        <v>1000</v>
      </c>
      <c r="J58" s="10">
        <v>1000</v>
      </c>
      <c r="K58" s="33">
        <v>1324.5</v>
      </c>
      <c r="L58" s="33">
        <f>K58</f>
        <v>1324.5</v>
      </c>
      <c r="M58" s="10">
        <f>F58</f>
        <v>1183.43</v>
      </c>
      <c r="N58" s="10">
        <f>M58</f>
        <v>1183.43</v>
      </c>
      <c r="O58" s="33">
        <f>H58</f>
        <v>1240.5999999999999</v>
      </c>
      <c r="P58" s="10">
        <f>N58</f>
        <v>1183.43</v>
      </c>
      <c r="Q58" s="1"/>
    </row>
    <row r="59" spans="1:17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23.25" x14ac:dyDescent="0.35">
      <c r="B61" s="11" t="s">
        <v>24</v>
      </c>
      <c r="D61" s="1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46.5" x14ac:dyDescent="0.25">
      <c r="A62" s="5" t="s">
        <v>0</v>
      </c>
      <c r="B62" s="6" t="s">
        <v>1</v>
      </c>
      <c r="C62" s="6" t="s">
        <v>38</v>
      </c>
      <c r="D62" s="6" t="s">
        <v>39</v>
      </c>
      <c r="E62" s="6" t="s">
        <v>40</v>
      </c>
      <c r="F62" s="6" t="s">
        <v>41</v>
      </c>
      <c r="G62" s="6" t="s">
        <v>32</v>
      </c>
      <c r="H62" s="6" t="s">
        <v>2</v>
      </c>
      <c r="I62" s="6" t="s">
        <v>37</v>
      </c>
      <c r="J62" s="6" t="s">
        <v>36</v>
      </c>
      <c r="K62" s="6" t="s">
        <v>42</v>
      </c>
      <c r="L62" s="6" t="s">
        <v>3</v>
      </c>
      <c r="M62" s="6" t="s">
        <v>43</v>
      </c>
      <c r="N62" s="6" t="s">
        <v>44</v>
      </c>
      <c r="O62" s="6" t="s">
        <v>4</v>
      </c>
      <c r="P62" s="7" t="s">
        <v>5</v>
      </c>
      <c r="Q62" s="7" t="s">
        <v>31</v>
      </c>
    </row>
    <row r="63" spans="1:17" ht="39" customHeight="1" x14ac:dyDescent="0.35">
      <c r="A63" s="18">
        <v>1</v>
      </c>
      <c r="B63" s="19" t="s">
        <v>34</v>
      </c>
      <c r="C63" s="34">
        <v>1811.5511158679192</v>
      </c>
      <c r="D63" s="34">
        <v>0</v>
      </c>
      <c r="E63" s="34">
        <v>638.82105405473919</v>
      </c>
      <c r="F63" s="34">
        <v>0</v>
      </c>
      <c r="G63" s="34">
        <v>163.08040770101925</v>
      </c>
      <c r="H63" s="34">
        <v>0</v>
      </c>
      <c r="I63" s="37">
        <v>0</v>
      </c>
      <c r="J63" s="37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5">
        <v>2613.4525776236778</v>
      </c>
    </row>
    <row r="64" spans="1:17" ht="39" customHeight="1" x14ac:dyDescent="0.35">
      <c r="A64" s="18">
        <v>2</v>
      </c>
      <c r="B64" s="19" t="s">
        <v>46</v>
      </c>
      <c r="C64" s="34">
        <v>0</v>
      </c>
      <c r="D64" s="34">
        <v>0</v>
      </c>
      <c r="E64" s="34">
        <v>1403.547315853071</v>
      </c>
      <c r="F64" s="34">
        <v>0</v>
      </c>
      <c r="G64" s="34">
        <v>0</v>
      </c>
      <c r="H64" s="34">
        <v>0</v>
      </c>
      <c r="I64" s="37">
        <v>8140.98</v>
      </c>
      <c r="J64" s="37">
        <v>0</v>
      </c>
      <c r="K64" s="34">
        <v>1192.5254813137033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5">
        <v>10737.052797166774</v>
      </c>
    </row>
    <row r="65" spans="1:17" ht="39" customHeight="1" x14ac:dyDescent="0.35">
      <c r="A65" s="18">
        <v>3</v>
      </c>
      <c r="B65" s="19" t="s">
        <v>47</v>
      </c>
      <c r="C65" s="34">
        <v>0</v>
      </c>
      <c r="D65" s="34">
        <v>0</v>
      </c>
      <c r="E65" s="34">
        <v>8368.048807280531</v>
      </c>
      <c r="F65" s="34">
        <v>0</v>
      </c>
      <c r="G65" s="34">
        <v>0</v>
      </c>
      <c r="H65" s="34">
        <v>0</v>
      </c>
      <c r="I65" s="37">
        <v>0</v>
      </c>
      <c r="J65" s="37">
        <v>0</v>
      </c>
      <c r="K65" s="34">
        <v>10448.093620234051</v>
      </c>
      <c r="L65" s="34">
        <v>0</v>
      </c>
      <c r="M65" s="34">
        <v>22.815037644812111</v>
      </c>
      <c r="N65" s="34">
        <v>46444.656633683444</v>
      </c>
      <c r="O65" s="34">
        <v>0</v>
      </c>
      <c r="P65" s="34">
        <v>0</v>
      </c>
      <c r="Q65" s="35">
        <v>65283.614098842838</v>
      </c>
    </row>
    <row r="66" spans="1:17" ht="39" customHeight="1" x14ac:dyDescent="0.35">
      <c r="A66" s="18">
        <v>4</v>
      </c>
      <c r="B66" s="19" t="s">
        <v>25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7">
        <v>0</v>
      </c>
      <c r="J66" s="37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5">
        <v>0</v>
      </c>
    </row>
    <row r="67" spans="1:17" ht="39" customHeight="1" x14ac:dyDescent="0.35">
      <c r="A67" s="18">
        <v>5</v>
      </c>
      <c r="B67" s="19" t="s">
        <v>48</v>
      </c>
      <c r="C67" s="34">
        <v>0</v>
      </c>
      <c r="D67" s="34">
        <v>0</v>
      </c>
      <c r="E67" s="34">
        <v>13740.652172076083</v>
      </c>
      <c r="F67" s="34">
        <v>91.260150579248446</v>
      </c>
      <c r="G67" s="34">
        <v>0</v>
      </c>
      <c r="H67" s="34">
        <v>286.55489279380947</v>
      </c>
      <c r="I67" s="37">
        <v>2955.11</v>
      </c>
      <c r="J67" s="37">
        <v>0</v>
      </c>
      <c r="K67" s="34">
        <v>1933.5598338995846</v>
      </c>
      <c r="L67" s="34">
        <v>0</v>
      </c>
      <c r="M67" s="34">
        <v>533.4493801914773</v>
      </c>
      <c r="N67" s="34">
        <v>0</v>
      </c>
      <c r="O67" s="34">
        <v>32234.402708366921</v>
      </c>
      <c r="P67" s="34">
        <v>0</v>
      </c>
      <c r="Q67" s="35">
        <v>51774.98913790712</v>
      </c>
    </row>
    <row r="68" spans="1:17" ht="39" customHeight="1" x14ac:dyDescent="0.35">
      <c r="A68" s="18">
        <v>6</v>
      </c>
      <c r="B68" s="19" t="s">
        <v>6</v>
      </c>
      <c r="C68" s="34">
        <v>0</v>
      </c>
      <c r="D68" s="34">
        <v>0</v>
      </c>
      <c r="E68" s="34">
        <v>2648.2343695867098</v>
      </c>
      <c r="F68" s="34">
        <v>0</v>
      </c>
      <c r="G68" s="34">
        <v>0</v>
      </c>
      <c r="H68" s="34">
        <v>0</v>
      </c>
      <c r="I68" s="37">
        <v>0</v>
      </c>
      <c r="J68" s="37">
        <v>0</v>
      </c>
      <c r="K68" s="34">
        <v>11118.157795394489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5">
        <v>13766.392164981198</v>
      </c>
    </row>
    <row r="69" spans="1:17" ht="39" customHeight="1" x14ac:dyDescent="0.35">
      <c r="A69" s="18">
        <v>7</v>
      </c>
      <c r="B69" s="19" t="s">
        <v>7</v>
      </c>
      <c r="C69" s="34">
        <v>0</v>
      </c>
      <c r="D69" s="34">
        <v>0</v>
      </c>
      <c r="E69" s="34">
        <v>19829.563218779309</v>
      </c>
      <c r="F69" s="34">
        <v>444.8932340738362</v>
      </c>
      <c r="G69" s="34">
        <v>0</v>
      </c>
      <c r="H69" s="34">
        <v>0</v>
      </c>
      <c r="I69" s="37">
        <v>0</v>
      </c>
      <c r="J69" s="37">
        <v>0</v>
      </c>
      <c r="K69" s="34">
        <v>26221.668554171385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5">
        <v>46496.12500702453</v>
      </c>
    </row>
    <row r="70" spans="1:17" ht="39" customHeight="1" x14ac:dyDescent="0.35">
      <c r="A70" s="18">
        <v>8</v>
      </c>
      <c r="B70" s="19" t="s">
        <v>74</v>
      </c>
      <c r="C70" s="34">
        <v>0</v>
      </c>
      <c r="D70" s="34">
        <v>0</v>
      </c>
      <c r="E70" s="34">
        <v>59.150097597661031</v>
      </c>
      <c r="F70" s="34">
        <v>0</v>
      </c>
      <c r="G70" s="34">
        <v>0</v>
      </c>
      <c r="H70" s="34">
        <v>0</v>
      </c>
      <c r="I70" s="37">
        <v>0</v>
      </c>
      <c r="J70" s="37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5">
        <v>59.150097597661031</v>
      </c>
    </row>
    <row r="71" spans="1:17" ht="39" customHeight="1" x14ac:dyDescent="0.35">
      <c r="A71" s="18">
        <v>9</v>
      </c>
      <c r="B71" s="19" t="s">
        <v>67</v>
      </c>
      <c r="C71" s="34">
        <v>0</v>
      </c>
      <c r="D71" s="34">
        <v>0</v>
      </c>
      <c r="E71" s="34">
        <v>1068.504263032034</v>
      </c>
      <c r="F71" s="34">
        <v>0</v>
      </c>
      <c r="G71" s="34">
        <v>0</v>
      </c>
      <c r="H71" s="34">
        <v>0</v>
      </c>
      <c r="I71" s="37">
        <v>0</v>
      </c>
      <c r="J71" s="37">
        <v>0</v>
      </c>
      <c r="K71" s="34">
        <v>112.11778029445074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5">
        <v>1180.6220433264848</v>
      </c>
    </row>
    <row r="72" spans="1:17" ht="39" customHeight="1" x14ac:dyDescent="0.35">
      <c r="A72" s="18">
        <v>10</v>
      </c>
      <c r="B72" s="19" t="s">
        <v>8</v>
      </c>
      <c r="C72" s="34">
        <v>0</v>
      </c>
      <c r="D72" s="34">
        <v>0</v>
      </c>
      <c r="E72" s="34">
        <v>0</v>
      </c>
      <c r="F72" s="34">
        <v>0</v>
      </c>
      <c r="G72" s="34">
        <v>0</v>
      </c>
      <c r="H72" s="34">
        <v>0</v>
      </c>
      <c r="I72" s="37">
        <v>0</v>
      </c>
      <c r="J72" s="37">
        <v>0</v>
      </c>
      <c r="K72" s="34">
        <v>122.31030577576443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5">
        <v>122.31030577576443</v>
      </c>
    </row>
    <row r="73" spans="1:17" ht="39" customHeight="1" x14ac:dyDescent="0.35">
      <c r="A73" s="18">
        <v>11</v>
      </c>
      <c r="B73" s="19" t="s">
        <v>9</v>
      </c>
      <c r="C73" s="34">
        <v>0</v>
      </c>
      <c r="D73" s="34">
        <v>0</v>
      </c>
      <c r="E73" s="34">
        <v>27085.505691084389</v>
      </c>
      <c r="F73" s="34">
        <v>0</v>
      </c>
      <c r="G73" s="34">
        <v>0</v>
      </c>
      <c r="H73" s="34">
        <v>0</v>
      </c>
      <c r="I73" s="37">
        <v>0</v>
      </c>
      <c r="J73" s="37">
        <v>0</v>
      </c>
      <c r="K73" s="34">
        <v>39870.29067572669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5">
        <v>66955.796366811075</v>
      </c>
    </row>
    <row r="74" spans="1:17" ht="39" customHeight="1" x14ac:dyDescent="0.35">
      <c r="A74" s="18">
        <v>12</v>
      </c>
      <c r="B74" s="19" t="s">
        <v>26</v>
      </c>
      <c r="C74" s="34">
        <v>0</v>
      </c>
      <c r="D74" s="34">
        <v>0</v>
      </c>
      <c r="E74" s="34">
        <v>15797.554565965032</v>
      </c>
      <c r="F74" s="34">
        <v>205.33533880330901</v>
      </c>
      <c r="G74" s="34">
        <v>0</v>
      </c>
      <c r="H74" s="34">
        <v>0</v>
      </c>
      <c r="I74" s="37">
        <v>0</v>
      </c>
      <c r="J74" s="37">
        <v>0</v>
      </c>
      <c r="K74" s="34">
        <v>15025.292563231407</v>
      </c>
      <c r="L74" s="34">
        <v>448.47112117780296</v>
      </c>
      <c r="M74" s="34">
        <v>0</v>
      </c>
      <c r="N74" s="34">
        <v>0</v>
      </c>
      <c r="O74" s="34">
        <v>0</v>
      </c>
      <c r="P74" s="34">
        <v>0</v>
      </c>
      <c r="Q74" s="35">
        <v>31476.653589177549</v>
      </c>
    </row>
    <row r="75" spans="1:17" ht="39" customHeight="1" x14ac:dyDescent="0.35">
      <c r="A75" s="18">
        <v>13</v>
      </c>
      <c r="B75" s="19" t="s">
        <v>10</v>
      </c>
      <c r="C75" s="34">
        <v>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7">
        <v>0</v>
      </c>
      <c r="J75" s="37">
        <v>0</v>
      </c>
      <c r="K75" s="34">
        <v>1493.0917327293319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5">
        <v>1493.0917327293319</v>
      </c>
    </row>
    <row r="76" spans="1:17" ht="39" customHeight="1" x14ac:dyDescent="0.35">
      <c r="A76" s="18">
        <v>14</v>
      </c>
      <c r="B76" s="19" t="s">
        <v>59</v>
      </c>
      <c r="C76" s="34">
        <v>0</v>
      </c>
      <c r="D76" s="34">
        <v>0</v>
      </c>
      <c r="E76" s="34">
        <v>9914.3168586228167</v>
      </c>
      <c r="F76" s="34">
        <v>0</v>
      </c>
      <c r="G76" s="34">
        <v>0</v>
      </c>
      <c r="H76" s="34">
        <v>0</v>
      </c>
      <c r="I76" s="37">
        <v>0</v>
      </c>
      <c r="J76" s="37">
        <v>0</v>
      </c>
      <c r="K76" s="34">
        <v>7599.0939977349944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5">
        <v>17513.410856357812</v>
      </c>
    </row>
    <row r="77" spans="1:17" ht="39" customHeight="1" x14ac:dyDescent="0.35">
      <c r="A77" s="18">
        <v>15</v>
      </c>
      <c r="B77" s="19" t="s">
        <v>49</v>
      </c>
      <c r="C77" s="34">
        <v>0</v>
      </c>
      <c r="D77" s="34">
        <v>0</v>
      </c>
      <c r="E77" s="34">
        <v>121.68020077233126</v>
      </c>
      <c r="F77" s="34">
        <v>0</v>
      </c>
      <c r="G77" s="34">
        <v>0</v>
      </c>
      <c r="H77" s="34">
        <v>0</v>
      </c>
      <c r="I77" s="37">
        <v>0</v>
      </c>
      <c r="J77" s="37">
        <v>0</v>
      </c>
      <c r="K77" s="34">
        <v>146.09286523216309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5">
        <v>267.77306600449435</v>
      </c>
    </row>
    <row r="78" spans="1:17" ht="39" customHeight="1" x14ac:dyDescent="0.35">
      <c r="A78" s="18">
        <v>16</v>
      </c>
      <c r="B78" s="19" t="s">
        <v>11</v>
      </c>
      <c r="C78" s="34">
        <v>0</v>
      </c>
      <c r="D78" s="34">
        <v>0</v>
      </c>
      <c r="E78" s="34">
        <v>19335.744403978264</v>
      </c>
      <c r="F78" s="34">
        <v>0</v>
      </c>
      <c r="G78" s="34">
        <v>0</v>
      </c>
      <c r="H78" s="34">
        <v>0</v>
      </c>
      <c r="I78" s="37">
        <v>12982.63</v>
      </c>
      <c r="J78" s="37">
        <v>0</v>
      </c>
      <c r="K78" s="34">
        <v>4545.1113627784071</v>
      </c>
      <c r="L78" s="34">
        <v>0</v>
      </c>
      <c r="M78" s="34">
        <v>0</v>
      </c>
      <c r="N78" s="34">
        <v>14734.711812274489</v>
      </c>
      <c r="O78" s="34">
        <v>6716.105110430437</v>
      </c>
      <c r="P78" s="34">
        <v>0</v>
      </c>
      <c r="Q78" s="35">
        <v>58314.30268946159</v>
      </c>
    </row>
    <row r="79" spans="1:17" ht="39" customHeight="1" x14ac:dyDescent="0.35">
      <c r="A79" s="18">
        <v>17</v>
      </c>
      <c r="B79" s="19" t="s">
        <v>50</v>
      </c>
      <c r="C79" s="34">
        <v>0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37">
        <v>0</v>
      </c>
      <c r="J79" s="37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5">
        <v>0</v>
      </c>
    </row>
    <row r="80" spans="1:17" ht="39" customHeight="1" x14ac:dyDescent="0.35">
      <c r="A80" s="18">
        <v>18</v>
      </c>
      <c r="B80" s="19" t="s">
        <v>12</v>
      </c>
      <c r="C80" s="34">
        <v>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7">
        <v>1138.444</v>
      </c>
      <c r="J80" s="37">
        <v>0</v>
      </c>
      <c r="K80" s="34">
        <v>563.98640996602489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5">
        <v>1702.4304099660249</v>
      </c>
    </row>
    <row r="81" spans="1:17" ht="39" customHeight="1" x14ac:dyDescent="0.35">
      <c r="A81" s="18">
        <v>19</v>
      </c>
      <c r="B81" s="19" t="s">
        <v>60</v>
      </c>
      <c r="C81" s="34">
        <v>0</v>
      </c>
      <c r="D81" s="34">
        <v>0</v>
      </c>
      <c r="E81" s="34">
        <v>843.73389216092198</v>
      </c>
      <c r="F81" s="34">
        <v>193.92781998090297</v>
      </c>
      <c r="G81" s="34">
        <v>0</v>
      </c>
      <c r="H81" s="34">
        <v>0</v>
      </c>
      <c r="I81" s="37">
        <v>0</v>
      </c>
      <c r="J81" s="37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5">
        <v>1037.6617121418249</v>
      </c>
    </row>
    <row r="82" spans="1:17" ht="39" customHeight="1" x14ac:dyDescent="0.35">
      <c r="A82" s="18">
        <v>20</v>
      </c>
      <c r="B82" s="19" t="s">
        <v>61</v>
      </c>
      <c r="C82" s="34">
        <v>0</v>
      </c>
      <c r="D82" s="34">
        <v>0</v>
      </c>
      <c r="E82" s="34">
        <v>69185.756656498474</v>
      </c>
      <c r="F82" s="34">
        <v>2287.9012700370954</v>
      </c>
      <c r="G82" s="34">
        <v>0</v>
      </c>
      <c r="H82" s="34">
        <v>43.527325487667262</v>
      </c>
      <c r="I82" s="37">
        <v>4227.1000000000004</v>
      </c>
      <c r="J82" s="37">
        <v>0</v>
      </c>
      <c r="K82" s="34">
        <v>87284.258210645523</v>
      </c>
      <c r="L82" s="34">
        <v>0</v>
      </c>
      <c r="M82" s="34">
        <v>0</v>
      </c>
      <c r="N82" s="34">
        <v>15426.767954167124</v>
      </c>
      <c r="O82" s="34">
        <v>6599.3067870385303</v>
      </c>
      <c r="P82" s="34">
        <v>19066.138259128125</v>
      </c>
      <c r="Q82" s="35">
        <v>204120.75646300256</v>
      </c>
    </row>
    <row r="83" spans="1:17" ht="39" customHeight="1" x14ac:dyDescent="0.35">
      <c r="A83" s="18">
        <v>21</v>
      </c>
      <c r="B83" s="19" t="s">
        <v>51</v>
      </c>
      <c r="C83" s="34">
        <v>0</v>
      </c>
      <c r="D83" s="34">
        <v>0</v>
      </c>
      <c r="E83" s="34">
        <v>22.815037644812111</v>
      </c>
      <c r="F83" s="34">
        <v>0</v>
      </c>
      <c r="G83" s="34">
        <v>0</v>
      </c>
      <c r="H83" s="34">
        <v>0</v>
      </c>
      <c r="I83" s="37">
        <v>0</v>
      </c>
      <c r="J83" s="37">
        <v>0</v>
      </c>
      <c r="K83" s="34">
        <v>220.83805209513025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5">
        <v>243.65308973994237</v>
      </c>
    </row>
    <row r="84" spans="1:17" ht="39" customHeight="1" x14ac:dyDescent="0.35">
      <c r="A84" s="18">
        <v>22</v>
      </c>
      <c r="B84" s="19" t="s">
        <v>62</v>
      </c>
      <c r="C84" s="34">
        <v>0</v>
      </c>
      <c r="D84" s="34">
        <v>0</v>
      </c>
      <c r="E84" s="34">
        <v>228.15037644812114</v>
      </c>
      <c r="F84" s="34">
        <v>0</v>
      </c>
      <c r="G84" s="34">
        <v>0</v>
      </c>
      <c r="H84" s="34">
        <v>0</v>
      </c>
      <c r="I84" s="37">
        <v>0</v>
      </c>
      <c r="J84" s="37">
        <v>0</v>
      </c>
      <c r="K84" s="34">
        <v>115.51528878822197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5">
        <v>343.6656652363431</v>
      </c>
    </row>
    <row r="85" spans="1:17" ht="39" customHeight="1" x14ac:dyDescent="0.35">
      <c r="A85" s="18">
        <v>23</v>
      </c>
      <c r="B85" s="19" t="s">
        <v>75</v>
      </c>
      <c r="C85" s="34">
        <v>0</v>
      </c>
      <c r="D85" s="34">
        <v>0</v>
      </c>
      <c r="E85" s="34">
        <v>7928.0565812933592</v>
      </c>
      <c r="F85" s="34">
        <v>285.18797056015143</v>
      </c>
      <c r="G85" s="34">
        <v>0</v>
      </c>
      <c r="H85" s="34">
        <v>0</v>
      </c>
      <c r="I85" s="37">
        <v>0</v>
      </c>
      <c r="J85" s="37">
        <v>0</v>
      </c>
      <c r="K85" s="34">
        <v>4722.9143072857678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5">
        <v>12936.158859139279</v>
      </c>
    </row>
    <row r="86" spans="1:17" ht="39" customHeight="1" x14ac:dyDescent="0.35">
      <c r="A86" s="18">
        <v>24</v>
      </c>
      <c r="B86" s="22" t="s">
        <v>13</v>
      </c>
      <c r="C86" s="34">
        <v>0</v>
      </c>
      <c r="D86" s="34">
        <v>0</v>
      </c>
      <c r="E86" s="34">
        <v>71451.543395046596</v>
      </c>
      <c r="F86" s="34">
        <v>171.11278233609085</v>
      </c>
      <c r="G86" s="34">
        <v>0</v>
      </c>
      <c r="H86" s="34">
        <v>102.77285184588104</v>
      </c>
      <c r="I86" s="37">
        <v>0</v>
      </c>
      <c r="J86" s="37">
        <v>0</v>
      </c>
      <c r="K86" s="34">
        <v>80710.079275198193</v>
      </c>
      <c r="L86" s="34">
        <v>0</v>
      </c>
      <c r="M86" s="34">
        <v>0</v>
      </c>
      <c r="N86" s="34">
        <v>0</v>
      </c>
      <c r="O86" s="34">
        <v>3406.4162502015156</v>
      </c>
      <c r="P86" s="34">
        <v>0</v>
      </c>
      <c r="Q86" s="35">
        <v>155841.92455462826</v>
      </c>
    </row>
    <row r="87" spans="1:17" ht="39" customHeight="1" x14ac:dyDescent="0.35">
      <c r="A87" s="18">
        <v>25</v>
      </c>
      <c r="B87" s="22" t="s">
        <v>63</v>
      </c>
      <c r="C87" s="34"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7">
        <v>0</v>
      </c>
      <c r="J87" s="37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5">
        <v>0</v>
      </c>
    </row>
    <row r="88" spans="1:17" ht="39" customHeight="1" x14ac:dyDescent="0.35">
      <c r="A88" s="18">
        <v>26</v>
      </c>
      <c r="B88" s="19" t="s">
        <v>33</v>
      </c>
      <c r="C88" s="34">
        <v>0</v>
      </c>
      <c r="D88" s="34">
        <v>0</v>
      </c>
      <c r="E88" s="34">
        <v>182.52030115849689</v>
      </c>
      <c r="F88" s="34">
        <v>148.29774469127872</v>
      </c>
      <c r="G88" s="34">
        <v>0</v>
      </c>
      <c r="H88" s="34">
        <v>0</v>
      </c>
      <c r="I88" s="37">
        <v>0</v>
      </c>
      <c r="J88" s="37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5">
        <v>330.81804584977561</v>
      </c>
    </row>
    <row r="89" spans="1:17" ht="39" customHeight="1" x14ac:dyDescent="0.35">
      <c r="A89" s="18">
        <v>27</v>
      </c>
      <c r="B89" s="19" t="s">
        <v>14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7">
        <v>0</v>
      </c>
      <c r="J89" s="37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5">
        <v>0</v>
      </c>
    </row>
    <row r="90" spans="1:17" ht="39" customHeight="1" x14ac:dyDescent="0.35">
      <c r="A90" s="18">
        <v>28</v>
      </c>
      <c r="B90" s="19" t="s">
        <v>52</v>
      </c>
      <c r="C90" s="34">
        <v>9745.5107622785108</v>
      </c>
      <c r="D90" s="34">
        <v>0</v>
      </c>
      <c r="E90" s="34">
        <v>40253.077917578565</v>
      </c>
      <c r="F90" s="34">
        <v>1745.3503798281267</v>
      </c>
      <c r="G90" s="34">
        <v>0</v>
      </c>
      <c r="H90" s="34">
        <v>0</v>
      </c>
      <c r="I90" s="37">
        <v>0</v>
      </c>
      <c r="J90" s="37">
        <v>0</v>
      </c>
      <c r="K90" s="34">
        <v>39979.916949792372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5">
        <v>91723.856009477575</v>
      </c>
    </row>
    <row r="91" spans="1:17" ht="39" customHeight="1" x14ac:dyDescent="0.35">
      <c r="A91" s="18">
        <v>29</v>
      </c>
      <c r="B91" s="19" t="s">
        <v>64</v>
      </c>
      <c r="C91" s="34">
        <v>0</v>
      </c>
      <c r="D91" s="34">
        <v>0</v>
      </c>
      <c r="E91" s="34">
        <v>228.15037644812114</v>
      </c>
      <c r="F91" s="34">
        <v>0</v>
      </c>
      <c r="G91" s="34">
        <v>0</v>
      </c>
      <c r="H91" s="34">
        <v>0</v>
      </c>
      <c r="I91" s="37">
        <v>2281.232</v>
      </c>
      <c r="J91" s="37">
        <v>0</v>
      </c>
      <c r="K91" s="34">
        <v>104.19026047565119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5">
        <v>2613.5726369237723</v>
      </c>
    </row>
    <row r="92" spans="1:17" ht="39" customHeight="1" x14ac:dyDescent="0.35">
      <c r="A92" s="18">
        <v>30</v>
      </c>
      <c r="B92" s="19" t="s">
        <v>45</v>
      </c>
      <c r="C92" s="34">
        <v>0</v>
      </c>
      <c r="D92" s="34">
        <v>0</v>
      </c>
      <c r="E92" s="34">
        <v>0</v>
      </c>
      <c r="F92" s="34">
        <v>0</v>
      </c>
      <c r="G92" s="34">
        <v>0</v>
      </c>
      <c r="H92" s="34">
        <v>0</v>
      </c>
      <c r="I92" s="37">
        <v>4581.768</v>
      </c>
      <c r="J92" s="37">
        <v>0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5">
        <v>4581.768</v>
      </c>
    </row>
    <row r="93" spans="1:17" ht="39" customHeight="1" x14ac:dyDescent="0.35">
      <c r="A93" s="18">
        <v>31</v>
      </c>
      <c r="B93" s="19" t="s">
        <v>27</v>
      </c>
      <c r="C93" s="34">
        <v>0</v>
      </c>
      <c r="D93" s="34">
        <v>0</v>
      </c>
      <c r="E93" s="34">
        <v>91.260150579248446</v>
      </c>
      <c r="F93" s="34">
        <v>0</v>
      </c>
      <c r="G93" s="34">
        <v>0</v>
      </c>
      <c r="H93" s="34">
        <v>0</v>
      </c>
      <c r="I93" s="37">
        <v>0</v>
      </c>
      <c r="J93" s="37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5">
        <v>91.260150579248446</v>
      </c>
    </row>
    <row r="94" spans="1:17" ht="39" customHeight="1" x14ac:dyDescent="0.35">
      <c r="A94" s="18">
        <v>32</v>
      </c>
      <c r="B94" s="19" t="s">
        <v>15</v>
      </c>
      <c r="C94" s="34">
        <v>0</v>
      </c>
      <c r="D94" s="34">
        <v>0</v>
      </c>
      <c r="E94" s="34">
        <v>5868.6191832216518</v>
      </c>
      <c r="F94" s="34">
        <v>0</v>
      </c>
      <c r="G94" s="34">
        <v>0</v>
      </c>
      <c r="H94" s="34">
        <v>0</v>
      </c>
      <c r="I94" s="37">
        <v>0</v>
      </c>
      <c r="J94" s="37">
        <v>0</v>
      </c>
      <c r="K94" s="34">
        <v>4966.8554171385431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5">
        <v>10835.474600360194</v>
      </c>
    </row>
    <row r="95" spans="1:17" ht="39" customHeight="1" x14ac:dyDescent="0.35">
      <c r="A95" s="18">
        <v>33</v>
      </c>
      <c r="B95" s="19" t="s">
        <v>53</v>
      </c>
      <c r="C95" s="34">
        <v>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7">
        <v>0</v>
      </c>
      <c r="J95" s="37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5">
        <v>0</v>
      </c>
    </row>
    <row r="96" spans="1:17" ht="39" customHeight="1" x14ac:dyDescent="0.35">
      <c r="A96" s="18">
        <v>34</v>
      </c>
      <c r="B96" s="19" t="s">
        <v>54</v>
      </c>
      <c r="C96" s="34">
        <v>0</v>
      </c>
      <c r="D96" s="34">
        <v>0</v>
      </c>
      <c r="E96" s="34">
        <v>2043.6358719991888</v>
      </c>
      <c r="F96" s="34">
        <v>296.59548938255745</v>
      </c>
      <c r="G96" s="34">
        <v>0</v>
      </c>
      <c r="H96" s="34">
        <v>0</v>
      </c>
      <c r="I96" s="37">
        <v>0</v>
      </c>
      <c r="J96" s="37">
        <v>0</v>
      </c>
      <c r="K96" s="34">
        <v>1956.2098905247262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5">
        <v>4296.4412519064726</v>
      </c>
    </row>
    <row r="97" spans="1:17" ht="39" customHeight="1" x14ac:dyDescent="0.35">
      <c r="A97" s="18">
        <v>35</v>
      </c>
      <c r="B97" s="19" t="s">
        <v>55</v>
      </c>
      <c r="C97" s="34">
        <v>0</v>
      </c>
      <c r="D97" s="34">
        <v>0</v>
      </c>
      <c r="E97" s="34">
        <v>10704.393162248718</v>
      </c>
      <c r="F97" s="34">
        <v>308.00300820496352</v>
      </c>
      <c r="G97" s="34">
        <v>0</v>
      </c>
      <c r="H97" s="34">
        <v>0</v>
      </c>
      <c r="I97" s="37">
        <v>0</v>
      </c>
      <c r="J97" s="37">
        <v>0</v>
      </c>
      <c r="K97" s="34">
        <v>2269.5356738391847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5">
        <v>13281.931844292867</v>
      </c>
    </row>
    <row r="98" spans="1:17" ht="39" customHeight="1" x14ac:dyDescent="0.35">
      <c r="A98" s="18">
        <v>36</v>
      </c>
      <c r="B98" s="19" t="s">
        <v>16</v>
      </c>
      <c r="C98" s="34">
        <v>0</v>
      </c>
      <c r="D98" s="34">
        <v>0</v>
      </c>
      <c r="E98" s="34">
        <v>7125.0517563353978</v>
      </c>
      <c r="F98" s="34">
        <v>0</v>
      </c>
      <c r="G98" s="34">
        <v>0</v>
      </c>
      <c r="H98" s="34">
        <v>0</v>
      </c>
      <c r="I98" s="37">
        <v>0</v>
      </c>
      <c r="J98" s="37">
        <v>0</v>
      </c>
      <c r="K98" s="34">
        <v>8792.3744809362015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5">
        <v>15917.4262372716</v>
      </c>
    </row>
    <row r="99" spans="1:17" ht="39" customHeight="1" x14ac:dyDescent="0.35">
      <c r="A99" s="18">
        <v>37</v>
      </c>
      <c r="B99" s="19" t="s">
        <v>17</v>
      </c>
      <c r="C99" s="34">
        <v>0</v>
      </c>
      <c r="D99" s="34">
        <v>0</v>
      </c>
      <c r="E99" s="34">
        <v>4184.5314044768174</v>
      </c>
      <c r="F99" s="34">
        <v>0</v>
      </c>
      <c r="G99" s="34">
        <v>0</v>
      </c>
      <c r="H99" s="34">
        <v>0</v>
      </c>
      <c r="I99" s="37">
        <v>0</v>
      </c>
      <c r="J99" s="37">
        <v>0</v>
      </c>
      <c r="K99" s="34">
        <v>4016.610041525104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5">
        <v>8201.1414460019223</v>
      </c>
    </row>
    <row r="100" spans="1:17" ht="39" customHeight="1" x14ac:dyDescent="0.35">
      <c r="A100" s="18">
        <v>38</v>
      </c>
      <c r="B100" s="19" t="s">
        <v>56</v>
      </c>
      <c r="C100" s="34">
        <v>0</v>
      </c>
      <c r="D100" s="34">
        <v>0</v>
      </c>
      <c r="E100" s="34">
        <v>5332.2967982897171</v>
      </c>
      <c r="F100" s="34">
        <v>0</v>
      </c>
      <c r="G100" s="34">
        <v>0</v>
      </c>
      <c r="H100" s="34">
        <v>0</v>
      </c>
      <c r="I100" s="37">
        <v>5604.54</v>
      </c>
      <c r="J100" s="37">
        <v>0</v>
      </c>
      <c r="K100" s="34">
        <v>4414.1185352963385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5">
        <v>15350.955333586056</v>
      </c>
    </row>
    <row r="101" spans="1:17" ht="39" customHeight="1" x14ac:dyDescent="0.35">
      <c r="A101" s="18">
        <v>39</v>
      </c>
      <c r="B101" s="19" t="s">
        <v>18</v>
      </c>
      <c r="C101" s="34">
        <v>214.05636817695324</v>
      </c>
      <c r="D101" s="34">
        <v>0</v>
      </c>
      <c r="E101" s="34">
        <v>125.48270704646661</v>
      </c>
      <c r="F101" s="34">
        <v>0</v>
      </c>
      <c r="G101" s="34">
        <v>0</v>
      </c>
      <c r="H101" s="34">
        <v>0</v>
      </c>
      <c r="I101" s="37">
        <v>0</v>
      </c>
      <c r="J101" s="37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5">
        <v>339.53907522341984</v>
      </c>
    </row>
    <row r="102" spans="1:17" ht="39" customHeight="1" x14ac:dyDescent="0.35">
      <c r="A102" s="18">
        <v>40</v>
      </c>
      <c r="B102" s="19" t="s">
        <v>19</v>
      </c>
      <c r="C102" s="34">
        <v>0</v>
      </c>
      <c r="D102" s="34">
        <v>0</v>
      </c>
      <c r="E102" s="34">
        <v>469.82077520427907</v>
      </c>
      <c r="F102" s="34">
        <v>0</v>
      </c>
      <c r="G102" s="34">
        <v>0</v>
      </c>
      <c r="H102" s="34">
        <v>0</v>
      </c>
      <c r="I102" s="37">
        <v>0</v>
      </c>
      <c r="J102" s="37">
        <v>0</v>
      </c>
      <c r="K102" s="34">
        <v>74.745186862967159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5">
        <v>544.56596206724623</v>
      </c>
    </row>
    <row r="103" spans="1:17" ht="39" customHeight="1" x14ac:dyDescent="0.35">
      <c r="A103" s="18">
        <v>41</v>
      </c>
      <c r="B103" s="19" t="s">
        <v>76</v>
      </c>
      <c r="C103" s="34">
        <v>0</v>
      </c>
      <c r="D103" s="34">
        <v>0</v>
      </c>
      <c r="E103" s="34">
        <v>2655.8393821349805</v>
      </c>
      <c r="F103" s="34">
        <v>45.630075289624223</v>
      </c>
      <c r="G103" s="34">
        <v>0</v>
      </c>
      <c r="H103" s="34">
        <v>0</v>
      </c>
      <c r="I103" s="37">
        <v>49.52</v>
      </c>
      <c r="J103" s="37">
        <v>0</v>
      </c>
      <c r="K103" s="34">
        <v>2102.3027557568894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5">
        <v>4853.2922131814939</v>
      </c>
    </row>
    <row r="104" spans="1:17" ht="39" customHeight="1" x14ac:dyDescent="0.35">
      <c r="A104" s="18">
        <v>42</v>
      </c>
      <c r="B104" s="19" t="s">
        <v>57</v>
      </c>
      <c r="C104" s="34">
        <v>53.514092044238311</v>
      </c>
      <c r="D104" s="34">
        <v>0</v>
      </c>
      <c r="E104" s="34">
        <v>704.73116280641864</v>
      </c>
      <c r="F104" s="34">
        <v>0</v>
      </c>
      <c r="G104" s="34">
        <v>0</v>
      </c>
      <c r="H104" s="34">
        <v>0</v>
      </c>
      <c r="I104" s="37">
        <v>0</v>
      </c>
      <c r="J104" s="37">
        <v>0</v>
      </c>
      <c r="K104" s="34">
        <v>3057.0026425066062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5">
        <v>3815.2478973572634</v>
      </c>
    </row>
    <row r="105" spans="1:17" ht="39" customHeight="1" x14ac:dyDescent="0.35">
      <c r="A105" s="18">
        <v>43</v>
      </c>
      <c r="B105" s="19" t="s">
        <v>28</v>
      </c>
      <c r="C105" s="34">
        <v>0</v>
      </c>
      <c r="D105" s="34">
        <v>0</v>
      </c>
      <c r="E105" s="34">
        <v>840.35388658391287</v>
      </c>
      <c r="F105" s="34">
        <v>0</v>
      </c>
      <c r="G105" s="34">
        <v>0</v>
      </c>
      <c r="H105" s="34">
        <v>0</v>
      </c>
      <c r="I105" s="37">
        <v>0</v>
      </c>
      <c r="J105" s="37">
        <v>0</v>
      </c>
      <c r="K105" s="34">
        <v>1443.9411098527746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5">
        <v>2284.2949964366876</v>
      </c>
    </row>
    <row r="106" spans="1:17" ht="39" customHeight="1" x14ac:dyDescent="0.35">
      <c r="A106" s="18">
        <v>44</v>
      </c>
      <c r="B106" s="19" t="s">
        <v>35</v>
      </c>
      <c r="C106" s="34">
        <v>0</v>
      </c>
      <c r="D106" s="34">
        <v>0</v>
      </c>
      <c r="E106" s="34">
        <v>5847.8321489230457</v>
      </c>
      <c r="F106" s="34">
        <v>68.445112934436338</v>
      </c>
      <c r="G106" s="34">
        <v>0</v>
      </c>
      <c r="H106" s="34">
        <v>0</v>
      </c>
      <c r="I106" s="37">
        <v>30019.97</v>
      </c>
      <c r="J106" s="37">
        <v>0</v>
      </c>
      <c r="K106" s="34">
        <v>4933.5598338995851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5">
        <v>40869.807095757067</v>
      </c>
    </row>
    <row r="107" spans="1:17" ht="39" customHeight="1" x14ac:dyDescent="0.35">
      <c r="A107" s="18">
        <v>45</v>
      </c>
      <c r="B107" s="19" t="s">
        <v>65</v>
      </c>
      <c r="C107" s="34">
        <v>0</v>
      </c>
      <c r="D107" s="34">
        <v>0</v>
      </c>
      <c r="E107" s="34">
        <v>3894.5269259694278</v>
      </c>
      <c r="F107" s="34">
        <v>148.29774469127872</v>
      </c>
      <c r="G107" s="34">
        <v>0</v>
      </c>
      <c r="H107" s="34">
        <v>0</v>
      </c>
      <c r="I107" s="37">
        <v>0</v>
      </c>
      <c r="J107" s="37">
        <v>0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5">
        <v>4042.8246706607065</v>
      </c>
    </row>
    <row r="108" spans="1:17" ht="39" customHeight="1" x14ac:dyDescent="0.35">
      <c r="A108" s="18">
        <v>46</v>
      </c>
      <c r="B108" s="19" t="s">
        <v>20</v>
      </c>
      <c r="C108" s="34">
        <v>0</v>
      </c>
      <c r="D108" s="34">
        <v>0</v>
      </c>
      <c r="E108" s="34">
        <v>0</v>
      </c>
      <c r="F108" s="34">
        <v>0</v>
      </c>
      <c r="G108" s="34">
        <v>0</v>
      </c>
      <c r="H108" s="34">
        <v>0</v>
      </c>
      <c r="I108" s="37">
        <v>2309.77</v>
      </c>
      <c r="J108" s="37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5">
        <v>2309.77</v>
      </c>
    </row>
    <row r="109" spans="1:17" ht="39" customHeight="1" x14ac:dyDescent="0.35">
      <c r="A109" s="18">
        <v>47</v>
      </c>
      <c r="B109" s="19" t="s">
        <v>21</v>
      </c>
      <c r="C109" s="34">
        <v>0</v>
      </c>
      <c r="D109" s="34">
        <v>0</v>
      </c>
      <c r="E109" s="34">
        <v>10664.171095882308</v>
      </c>
      <c r="F109" s="34">
        <v>0</v>
      </c>
      <c r="G109" s="34">
        <v>0</v>
      </c>
      <c r="H109" s="34">
        <v>0</v>
      </c>
      <c r="I109" s="37">
        <v>0</v>
      </c>
      <c r="J109" s="37">
        <v>0</v>
      </c>
      <c r="K109" s="34">
        <v>13008.909022272555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5">
        <v>23673.080118154863</v>
      </c>
    </row>
    <row r="110" spans="1:17" ht="39" customHeight="1" x14ac:dyDescent="0.35">
      <c r="A110" s="18">
        <v>48</v>
      </c>
      <c r="B110" s="19" t="s">
        <v>58</v>
      </c>
      <c r="C110" s="34">
        <v>49.550085226146585</v>
      </c>
      <c r="D110" s="34">
        <v>0</v>
      </c>
      <c r="E110" s="34">
        <v>0</v>
      </c>
      <c r="F110" s="34">
        <v>0</v>
      </c>
      <c r="G110" s="34">
        <v>0</v>
      </c>
      <c r="H110" s="34">
        <v>0</v>
      </c>
      <c r="I110" s="37">
        <v>0</v>
      </c>
      <c r="J110" s="37">
        <v>0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5">
        <v>49.550085226146585</v>
      </c>
    </row>
    <row r="111" spans="1:17" ht="39" customHeight="1" x14ac:dyDescent="0.3">
      <c r="B111" s="27" t="s">
        <v>22</v>
      </c>
      <c r="C111" s="36">
        <v>11874.182423593767</v>
      </c>
      <c r="D111" s="36">
        <v>0</v>
      </c>
      <c r="E111" s="36">
        <v>370887.67396466201</v>
      </c>
      <c r="F111" s="36">
        <v>6440.2381213928993</v>
      </c>
      <c r="G111" s="36">
        <v>163.08040770101925</v>
      </c>
      <c r="H111" s="36">
        <v>432.85507012735775</v>
      </c>
      <c r="I111" s="36">
        <v>74291.063999999998</v>
      </c>
      <c r="J111" s="36">
        <v>0</v>
      </c>
      <c r="K111" s="36">
        <v>384565.26991317474</v>
      </c>
      <c r="L111" s="36">
        <v>448.47112117780296</v>
      </c>
      <c r="M111" s="36">
        <v>556.26441783628945</v>
      </c>
      <c r="N111" s="36">
        <v>76606.136400125048</v>
      </c>
      <c r="O111" s="36">
        <v>48956.2308560374</v>
      </c>
      <c r="P111" s="36">
        <v>19066.138259128125</v>
      </c>
      <c r="Q111" s="36">
        <v>994287.60495495668</v>
      </c>
    </row>
    <row r="112" spans="1:17" ht="35.25" customHeight="1" x14ac:dyDescent="0.35">
      <c r="A112" s="9"/>
      <c r="B112" s="19" t="s">
        <v>70</v>
      </c>
      <c r="C112" s="42">
        <v>0</v>
      </c>
      <c r="D112" s="43">
        <v>0</v>
      </c>
      <c r="E112" s="34">
        <v>0</v>
      </c>
      <c r="F112" s="42">
        <v>0</v>
      </c>
      <c r="G112" s="44">
        <v>0</v>
      </c>
      <c r="H112" s="42">
        <v>0</v>
      </c>
      <c r="I112" s="43">
        <v>0</v>
      </c>
      <c r="J112" s="43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26">
        <v>0</v>
      </c>
    </row>
    <row r="113" spans="1:17" ht="35.25" customHeight="1" x14ac:dyDescent="0.35">
      <c r="A113" s="9"/>
      <c r="B113" s="10" t="s">
        <v>71</v>
      </c>
      <c r="C113" s="45">
        <v>11874.182423593767</v>
      </c>
      <c r="D113" s="45">
        <v>0</v>
      </c>
      <c r="E113" s="45">
        <v>370887.67396466201</v>
      </c>
      <c r="F113" s="45">
        <v>6440.2381213928993</v>
      </c>
      <c r="G113" s="45">
        <v>163.08040770101925</v>
      </c>
      <c r="H113" s="45">
        <v>432.85507012735775</v>
      </c>
      <c r="I113" s="45">
        <v>74291.063999999998</v>
      </c>
      <c r="J113" s="45">
        <v>0</v>
      </c>
      <c r="K113" s="45">
        <v>384565.26991317474</v>
      </c>
      <c r="L113" s="45">
        <v>448.47112117780296</v>
      </c>
      <c r="M113" s="45">
        <v>556.26441783628945</v>
      </c>
      <c r="N113" s="45">
        <v>76606.136400125048</v>
      </c>
      <c r="O113" s="45">
        <v>48956.2308560374</v>
      </c>
      <c r="P113" s="45">
        <v>19066.138259128125</v>
      </c>
      <c r="Q113" s="36">
        <v>994287.60495495668</v>
      </c>
    </row>
    <row r="114" spans="1:17" ht="33" customHeight="1" x14ac:dyDescent="0.25">
      <c r="B114" s="1"/>
      <c r="G114" s="1"/>
      <c r="H114" s="1"/>
      <c r="I114" s="1"/>
      <c r="J114" s="1"/>
      <c r="K114" s="1"/>
      <c r="L114" s="14"/>
      <c r="M114" s="1"/>
      <c r="N114" s="1"/>
      <c r="O114" s="1"/>
      <c r="P114" s="1"/>
      <c r="Q114" s="1"/>
    </row>
    <row r="115" spans="1:17" ht="29.25" customHeight="1" x14ac:dyDescent="0.3">
      <c r="B115" s="13" t="s">
        <v>29</v>
      </c>
      <c r="C115" s="50"/>
      <c r="D115" s="50"/>
      <c r="E115" s="50"/>
      <c r="F115" s="5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46.5" x14ac:dyDescent="0.25">
      <c r="A116" s="5" t="s">
        <v>0</v>
      </c>
      <c r="B116" s="6" t="s">
        <v>1</v>
      </c>
      <c r="C116" s="6" t="s">
        <v>38</v>
      </c>
      <c r="D116" s="6" t="s">
        <v>39</v>
      </c>
      <c r="E116" s="6" t="s">
        <v>40</v>
      </c>
      <c r="F116" s="6" t="s">
        <v>41</v>
      </c>
      <c r="G116" s="6" t="s">
        <v>32</v>
      </c>
      <c r="H116" s="6" t="s">
        <v>2</v>
      </c>
      <c r="I116" s="6" t="s">
        <v>37</v>
      </c>
      <c r="J116" s="6" t="s">
        <v>36</v>
      </c>
      <c r="K116" s="6" t="s">
        <v>42</v>
      </c>
      <c r="L116" s="6" t="s">
        <v>3</v>
      </c>
      <c r="M116" s="6" t="s">
        <v>43</v>
      </c>
      <c r="N116" s="6" t="s">
        <v>44</v>
      </c>
      <c r="O116" s="6" t="s">
        <v>4</v>
      </c>
      <c r="P116" s="7" t="s">
        <v>5</v>
      </c>
      <c r="Q116" s="7" t="s">
        <v>31</v>
      </c>
    </row>
    <row r="117" spans="1:17" ht="39" customHeight="1" x14ac:dyDescent="0.35">
      <c r="A117" s="18">
        <v>1</v>
      </c>
      <c r="B117" s="19" t="s">
        <v>34</v>
      </c>
      <c r="C117" s="46">
        <v>0.15256217659823068</v>
      </c>
      <c r="D117" s="46">
        <v>0</v>
      </c>
      <c r="E117" s="46">
        <v>1.7224111203965374E-3</v>
      </c>
      <c r="F117" s="46">
        <v>0</v>
      </c>
      <c r="G117" s="46">
        <v>1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7">
        <v>2.6284674219006006E-3</v>
      </c>
    </row>
    <row r="118" spans="1:17" ht="39" customHeight="1" x14ac:dyDescent="0.35">
      <c r="A118" s="18">
        <v>2</v>
      </c>
      <c r="B118" s="19" t="s">
        <v>46</v>
      </c>
      <c r="C118" s="46">
        <v>0</v>
      </c>
      <c r="D118" s="46">
        <v>0</v>
      </c>
      <c r="E118" s="46">
        <v>3.7842921573791647E-3</v>
      </c>
      <c r="F118" s="46">
        <v>0</v>
      </c>
      <c r="G118" s="46">
        <v>0</v>
      </c>
      <c r="H118" s="46">
        <v>0</v>
      </c>
      <c r="I118" s="46">
        <v>0.10958222377862295</v>
      </c>
      <c r="J118" s="46">
        <v>0</v>
      </c>
      <c r="K118" s="46">
        <v>3.1009703023441139E-3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7">
        <v>1.0798739462967746E-2</v>
      </c>
    </row>
    <row r="119" spans="1:17" ht="39" customHeight="1" x14ac:dyDescent="0.35">
      <c r="A119" s="18">
        <v>3</v>
      </c>
      <c r="B119" s="19" t="s">
        <v>47</v>
      </c>
      <c r="C119" s="46">
        <v>0</v>
      </c>
      <c r="D119" s="46">
        <v>0</v>
      </c>
      <c r="E119" s="46">
        <v>2.2562218684241943E-2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2.7168583430825594E-2</v>
      </c>
      <c r="L119" s="46">
        <v>0</v>
      </c>
      <c r="M119" s="46">
        <v>4.1014734923287249E-2</v>
      </c>
      <c r="N119" s="46">
        <v>0.60627854133115677</v>
      </c>
      <c r="O119" s="46">
        <v>0</v>
      </c>
      <c r="P119" s="46">
        <v>0</v>
      </c>
      <c r="Q119" s="47">
        <v>6.5658682431025905E-2</v>
      </c>
    </row>
    <row r="120" spans="1:17" ht="39" customHeight="1" x14ac:dyDescent="0.35">
      <c r="A120" s="18">
        <v>4</v>
      </c>
      <c r="B120" s="19" t="s">
        <v>25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</row>
    <row r="121" spans="1:17" ht="39" customHeight="1" x14ac:dyDescent="0.35">
      <c r="A121" s="18">
        <v>5</v>
      </c>
      <c r="B121" s="19" t="s">
        <v>48</v>
      </c>
      <c r="C121" s="46">
        <v>0</v>
      </c>
      <c r="D121" s="46">
        <v>0</v>
      </c>
      <c r="E121" s="46">
        <v>3.704801517179912E-2</v>
      </c>
      <c r="F121" s="46">
        <v>1.4170306882924795E-2</v>
      </c>
      <c r="G121" s="46">
        <v>0</v>
      </c>
      <c r="H121" s="46">
        <v>0.66201117318435754</v>
      </c>
      <c r="I121" s="46">
        <v>3.977746233382793E-2</v>
      </c>
      <c r="J121" s="46">
        <v>0</v>
      </c>
      <c r="K121" s="46">
        <v>5.0279106959818139E-3</v>
      </c>
      <c r="L121" s="46">
        <v>0</v>
      </c>
      <c r="M121" s="46">
        <v>0.95898526507671267</v>
      </c>
      <c r="N121" s="46">
        <v>0</v>
      </c>
      <c r="O121" s="46">
        <v>0.65843309717115805</v>
      </c>
      <c r="P121" s="46">
        <v>0</v>
      </c>
      <c r="Q121" s="47">
        <v>5.2072447529155949E-2</v>
      </c>
    </row>
    <row r="122" spans="1:17" ht="39" customHeight="1" x14ac:dyDescent="0.35">
      <c r="A122" s="18">
        <v>6</v>
      </c>
      <c r="B122" s="19" t="s">
        <v>6</v>
      </c>
      <c r="C122" s="46">
        <v>0</v>
      </c>
      <c r="D122" s="46">
        <v>0</v>
      </c>
      <c r="E122" s="46">
        <v>7.1402598562470216E-3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2.8910977317074659E-2</v>
      </c>
      <c r="L122" s="46">
        <v>0</v>
      </c>
      <c r="M122" s="46">
        <v>0</v>
      </c>
      <c r="N122" s="46">
        <v>0</v>
      </c>
      <c r="O122" s="46">
        <v>0</v>
      </c>
      <c r="P122" s="46">
        <v>0</v>
      </c>
      <c r="Q122" s="47">
        <v>1.3845483033658902E-2</v>
      </c>
    </row>
    <row r="123" spans="1:17" ht="39" customHeight="1" x14ac:dyDescent="0.35">
      <c r="A123" s="18">
        <v>7</v>
      </c>
      <c r="B123" s="19" t="s">
        <v>7</v>
      </c>
      <c r="C123" s="46">
        <v>0</v>
      </c>
      <c r="D123" s="46">
        <v>0</v>
      </c>
      <c r="E123" s="46">
        <v>5.3465144869356482E-2</v>
      </c>
      <c r="F123" s="46">
        <v>6.9080246054258374E-2</v>
      </c>
      <c r="G123" s="46">
        <v>0</v>
      </c>
      <c r="H123" s="46">
        <v>0</v>
      </c>
      <c r="I123" s="46">
        <v>0</v>
      </c>
      <c r="J123" s="46">
        <v>0</v>
      </c>
      <c r="K123" s="46">
        <v>6.818522265437954E-2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4.6763255194286465E-2</v>
      </c>
    </row>
    <row r="124" spans="1:17" ht="39" customHeight="1" x14ac:dyDescent="0.35">
      <c r="A124" s="18">
        <v>8</v>
      </c>
      <c r="B124" s="19" t="s">
        <v>74</v>
      </c>
      <c r="C124" s="46">
        <v>0</v>
      </c>
      <c r="D124" s="46">
        <v>0</v>
      </c>
      <c r="E124" s="46">
        <v>1.5948251114782753E-4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5.9489927565113977E-5</v>
      </c>
    </row>
    <row r="125" spans="1:17" ht="39" customHeight="1" x14ac:dyDescent="0.35">
      <c r="A125" s="18">
        <v>9</v>
      </c>
      <c r="B125" s="19" t="s">
        <v>67</v>
      </c>
      <c r="C125" s="46">
        <v>0</v>
      </c>
      <c r="D125" s="46">
        <v>0</v>
      </c>
      <c r="E125" s="46">
        <v>2.8809376478061135E-3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2.9154421645970305E-4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1.1874049695912376E-3</v>
      </c>
    </row>
    <row r="126" spans="1:17" ht="39" customHeight="1" x14ac:dyDescent="0.35">
      <c r="A126" s="18">
        <v>10</v>
      </c>
      <c r="B126" s="19" t="s">
        <v>8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3.1804823613785783E-4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1.2301300465402599E-4</v>
      </c>
    </row>
    <row r="127" spans="1:17" ht="39" customHeight="1" x14ac:dyDescent="0.35">
      <c r="A127" s="18">
        <v>11</v>
      </c>
      <c r="B127" s="19" t="s">
        <v>9</v>
      </c>
      <c r="C127" s="46">
        <v>0</v>
      </c>
      <c r="D127" s="46">
        <v>0</v>
      </c>
      <c r="E127" s="46">
        <v>7.3028864511860483E-2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0.10367626459021743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47">
        <v>6.7340471743931998E-2</v>
      </c>
    </row>
    <row r="128" spans="1:17" ht="39" customHeight="1" x14ac:dyDescent="0.35">
      <c r="A128" s="18">
        <v>12</v>
      </c>
      <c r="B128" s="19" t="s">
        <v>26</v>
      </c>
      <c r="C128" s="46">
        <v>0</v>
      </c>
      <c r="D128" s="46">
        <v>0</v>
      </c>
      <c r="E128" s="46">
        <v>4.2593905580885431E-2</v>
      </c>
      <c r="F128" s="46">
        <v>3.1883190486580788E-2</v>
      </c>
      <c r="G128" s="46">
        <v>0</v>
      </c>
      <c r="H128" s="46">
        <v>0</v>
      </c>
      <c r="I128" s="46">
        <v>0</v>
      </c>
      <c r="J128" s="46">
        <v>0</v>
      </c>
      <c r="K128" s="46">
        <v>3.9070851527034003E-2</v>
      </c>
      <c r="L128" s="46">
        <v>1</v>
      </c>
      <c r="M128" s="46">
        <v>0</v>
      </c>
      <c r="N128" s="46">
        <v>0</v>
      </c>
      <c r="O128" s="46">
        <v>0</v>
      </c>
      <c r="P128" s="46">
        <v>0</v>
      </c>
      <c r="Q128" s="47">
        <v>3.1657493699324059E-2</v>
      </c>
    </row>
    <row r="129" spans="1:17" ht="39" customHeight="1" x14ac:dyDescent="0.35">
      <c r="A129" s="18">
        <v>13</v>
      </c>
      <c r="B129" s="19" t="s">
        <v>10</v>
      </c>
      <c r="C129" s="46">
        <v>0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3.8825443937421465E-3</v>
      </c>
      <c r="L129" s="46">
        <v>0</v>
      </c>
      <c r="M129" s="46">
        <v>0</v>
      </c>
      <c r="N129" s="46">
        <v>0</v>
      </c>
      <c r="O129" s="46">
        <v>0</v>
      </c>
      <c r="P129" s="46">
        <v>0</v>
      </c>
      <c r="Q129" s="47">
        <v>1.5016698642209988E-3</v>
      </c>
    </row>
    <row r="130" spans="1:17" ht="39" customHeight="1" x14ac:dyDescent="0.35">
      <c r="A130" s="18">
        <v>14</v>
      </c>
      <c r="B130" s="19" t="s">
        <v>59</v>
      </c>
      <c r="C130" s="46">
        <v>0</v>
      </c>
      <c r="D130" s="46">
        <v>0</v>
      </c>
      <c r="E130" s="46">
        <v>2.6731319357804938E-2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1.9760219115602093E-2</v>
      </c>
      <c r="L130" s="46">
        <v>0</v>
      </c>
      <c r="M130" s="46">
        <v>0</v>
      </c>
      <c r="N130" s="46">
        <v>0</v>
      </c>
      <c r="O130" s="46">
        <v>0</v>
      </c>
      <c r="P130" s="46">
        <v>0</v>
      </c>
      <c r="Q130" s="47">
        <v>1.7614029149192911E-2</v>
      </c>
    </row>
    <row r="131" spans="1:17" ht="39" customHeight="1" x14ac:dyDescent="0.35">
      <c r="A131" s="18">
        <v>15</v>
      </c>
      <c r="B131" s="19" t="s">
        <v>49</v>
      </c>
      <c r="C131" s="46">
        <v>0</v>
      </c>
      <c r="D131" s="46">
        <v>0</v>
      </c>
      <c r="E131" s="46">
        <v>3.2807830864695948E-4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3.7989094872021911E-4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7">
        <v>2.6931147956594012E-4</v>
      </c>
    </row>
    <row r="132" spans="1:17" ht="39" customHeight="1" x14ac:dyDescent="0.35">
      <c r="A132" s="18">
        <v>16</v>
      </c>
      <c r="B132" s="19" t="s">
        <v>11</v>
      </c>
      <c r="C132" s="46">
        <v>0</v>
      </c>
      <c r="D132" s="46">
        <v>0</v>
      </c>
      <c r="E132" s="46">
        <v>5.2133693733430901E-2</v>
      </c>
      <c r="F132" s="46">
        <v>0</v>
      </c>
      <c r="G132" s="46">
        <v>0</v>
      </c>
      <c r="H132" s="46">
        <v>0</v>
      </c>
      <c r="I132" s="46">
        <v>0.17475358813006098</v>
      </c>
      <c r="J132" s="46">
        <v>0</v>
      </c>
      <c r="K132" s="46">
        <v>1.181882951574015E-2</v>
      </c>
      <c r="L132" s="46">
        <v>0</v>
      </c>
      <c r="M132" s="46">
        <v>0</v>
      </c>
      <c r="N132" s="46">
        <v>0.19234375344702068</v>
      </c>
      <c r="O132" s="46">
        <v>0.13718591061840682</v>
      </c>
      <c r="P132" s="46">
        <v>0</v>
      </c>
      <c r="Q132" s="47">
        <v>5.8649330836326126E-2</v>
      </c>
    </row>
    <row r="133" spans="1:17" ht="39" customHeight="1" x14ac:dyDescent="0.35">
      <c r="A133" s="18">
        <v>17</v>
      </c>
      <c r="B133" s="19" t="s">
        <v>50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7">
        <v>0</v>
      </c>
    </row>
    <row r="134" spans="1:17" ht="39" customHeight="1" x14ac:dyDescent="0.35">
      <c r="A134" s="18">
        <v>18</v>
      </c>
      <c r="B134" s="19" t="s">
        <v>12</v>
      </c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1.5324104121055528E-2</v>
      </c>
      <c r="J134" s="46">
        <v>0</v>
      </c>
      <c r="K134" s="46">
        <v>1.4665557555245668E-3</v>
      </c>
      <c r="L134" s="46">
        <v>0</v>
      </c>
      <c r="M134" s="46">
        <v>0</v>
      </c>
      <c r="N134" s="46">
        <v>0</v>
      </c>
      <c r="O134" s="46">
        <v>0</v>
      </c>
      <c r="P134" s="46">
        <v>0</v>
      </c>
      <c r="Q134" s="47">
        <v>1.7122112369520573E-3</v>
      </c>
    </row>
    <row r="135" spans="1:17" ht="39" customHeight="1" x14ac:dyDescent="0.35">
      <c r="A135" s="18">
        <v>19</v>
      </c>
      <c r="B135" s="19" t="s">
        <v>60</v>
      </c>
      <c r="C135" s="46">
        <v>0</v>
      </c>
      <c r="D135" s="46">
        <v>0</v>
      </c>
      <c r="E135" s="46">
        <v>2.2749041054443684E-3</v>
      </c>
      <c r="F135" s="46">
        <v>3.011190212621519E-2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46">
        <v>0</v>
      </c>
      <c r="Q135" s="47">
        <v>1.0436233007137137E-3</v>
      </c>
    </row>
    <row r="136" spans="1:17" ht="39" customHeight="1" x14ac:dyDescent="0.35">
      <c r="A136" s="18">
        <v>20</v>
      </c>
      <c r="B136" s="19" t="s">
        <v>61</v>
      </c>
      <c r="C136" s="46">
        <v>0</v>
      </c>
      <c r="D136" s="46">
        <v>0</v>
      </c>
      <c r="E136" s="46">
        <v>0.18654099748564429</v>
      </c>
      <c r="F136" s="46">
        <v>0.35525103682692194</v>
      </c>
      <c r="G136" s="46">
        <v>0</v>
      </c>
      <c r="H136" s="46">
        <v>0.1005586592178771</v>
      </c>
      <c r="I136" s="46">
        <v>5.6899171615041086E-2</v>
      </c>
      <c r="J136" s="46">
        <v>0</v>
      </c>
      <c r="K136" s="46">
        <v>0.22696864495941649</v>
      </c>
      <c r="L136" s="46">
        <v>0</v>
      </c>
      <c r="M136" s="46">
        <v>0</v>
      </c>
      <c r="N136" s="46">
        <v>0.20137770522182272</v>
      </c>
      <c r="O136" s="46">
        <v>0.13480014028132004</v>
      </c>
      <c r="P136" s="46">
        <v>1</v>
      </c>
      <c r="Q136" s="47">
        <v>0.20529347388600871</v>
      </c>
    </row>
    <row r="137" spans="1:17" ht="39" customHeight="1" x14ac:dyDescent="0.35">
      <c r="A137" s="18">
        <v>21</v>
      </c>
      <c r="B137" s="19" t="s">
        <v>51</v>
      </c>
      <c r="C137" s="46">
        <v>0</v>
      </c>
      <c r="D137" s="46">
        <v>0</v>
      </c>
      <c r="E137" s="46">
        <v>6.1514682871304907E-5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5.7425375969335449E-4</v>
      </c>
      <c r="L137" s="46">
        <v>0</v>
      </c>
      <c r="M137" s="46">
        <v>0</v>
      </c>
      <c r="N137" s="46">
        <v>0</v>
      </c>
      <c r="O137" s="46">
        <v>0</v>
      </c>
      <c r="P137" s="46">
        <v>0</v>
      </c>
      <c r="Q137" s="47">
        <v>2.4505292887663061E-4</v>
      </c>
    </row>
    <row r="138" spans="1:17" ht="39" customHeight="1" x14ac:dyDescent="0.35">
      <c r="A138" s="18">
        <v>22</v>
      </c>
      <c r="B138" s="19" t="s">
        <v>62</v>
      </c>
      <c r="C138" s="46">
        <v>0</v>
      </c>
      <c r="D138" s="46">
        <v>0</v>
      </c>
      <c r="E138" s="46">
        <v>6.1514682871304904E-4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3.0037888968575461E-4</v>
      </c>
      <c r="L138" s="46">
        <v>0</v>
      </c>
      <c r="M138" s="46">
        <v>0</v>
      </c>
      <c r="N138" s="46">
        <v>0</v>
      </c>
      <c r="O138" s="46">
        <v>0</v>
      </c>
      <c r="P138" s="46">
        <v>0</v>
      </c>
      <c r="Q138" s="47">
        <v>3.4564009801963877E-4</v>
      </c>
    </row>
    <row r="139" spans="1:17" ht="39" customHeight="1" x14ac:dyDescent="0.35">
      <c r="A139" s="18">
        <v>23</v>
      </c>
      <c r="B139" s="19" t="s">
        <v>75</v>
      </c>
      <c r="C139" s="46">
        <v>0</v>
      </c>
      <c r="D139" s="46">
        <v>0</v>
      </c>
      <c r="E139" s="46">
        <v>2.137589663346089E-2</v>
      </c>
      <c r="F139" s="46">
        <v>4.4282209009139983E-2</v>
      </c>
      <c r="G139" s="46">
        <v>0</v>
      </c>
      <c r="H139" s="46">
        <v>0</v>
      </c>
      <c r="I139" s="46">
        <v>0</v>
      </c>
      <c r="J139" s="46">
        <v>0</v>
      </c>
      <c r="K139" s="46">
        <v>1.2281177414570183E-2</v>
      </c>
      <c r="L139" s="46">
        <v>0</v>
      </c>
      <c r="M139" s="46">
        <v>0</v>
      </c>
      <c r="N139" s="46">
        <v>0</v>
      </c>
      <c r="O139" s="46">
        <v>0</v>
      </c>
      <c r="P139" s="46">
        <v>0</v>
      </c>
      <c r="Q139" s="47">
        <v>1.3010479859824176E-2</v>
      </c>
    </row>
    <row r="140" spans="1:17" ht="39" customHeight="1" x14ac:dyDescent="0.35">
      <c r="A140" s="18">
        <v>24</v>
      </c>
      <c r="B140" s="19" t="s">
        <v>13</v>
      </c>
      <c r="C140" s="46">
        <v>0</v>
      </c>
      <c r="D140" s="46">
        <v>0</v>
      </c>
      <c r="E140" s="46">
        <v>0.19265008899124123</v>
      </c>
      <c r="F140" s="46">
        <v>2.6569325405483991E-2</v>
      </c>
      <c r="G140" s="46">
        <v>0</v>
      </c>
      <c r="H140" s="46">
        <v>0.23743016759776539</v>
      </c>
      <c r="I140" s="46">
        <v>0</v>
      </c>
      <c r="J140" s="46">
        <v>0</v>
      </c>
      <c r="K140" s="46">
        <v>0.20987355226700663</v>
      </c>
      <c r="L140" s="46">
        <v>0</v>
      </c>
      <c r="M140" s="46">
        <v>0</v>
      </c>
      <c r="N140" s="46">
        <v>0</v>
      </c>
      <c r="O140" s="46">
        <v>6.9580851929115131E-2</v>
      </c>
      <c r="P140" s="46">
        <v>0</v>
      </c>
      <c r="Q140" s="47">
        <v>0.15673726975776614</v>
      </c>
    </row>
    <row r="141" spans="1:17" ht="39" customHeight="1" x14ac:dyDescent="0.35">
      <c r="A141" s="18">
        <v>25</v>
      </c>
      <c r="B141" s="22" t="s">
        <v>63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7">
        <v>0</v>
      </c>
    </row>
    <row r="142" spans="1:17" ht="39" customHeight="1" x14ac:dyDescent="0.35">
      <c r="A142" s="18">
        <v>26</v>
      </c>
      <c r="B142" s="22" t="s">
        <v>33</v>
      </c>
      <c r="C142" s="46">
        <v>0</v>
      </c>
      <c r="D142" s="46">
        <v>0</v>
      </c>
      <c r="E142" s="46">
        <v>4.9211746297043925E-4</v>
      </c>
      <c r="F142" s="46">
        <v>2.3026748684752789E-2</v>
      </c>
      <c r="G142" s="46">
        <v>0</v>
      </c>
      <c r="H142" s="46">
        <v>0</v>
      </c>
      <c r="I142" s="46">
        <v>0</v>
      </c>
      <c r="J142" s="46">
        <v>0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47">
        <v>3.3271866631060171E-4</v>
      </c>
    </row>
    <row r="143" spans="1:17" ht="39" customHeight="1" x14ac:dyDescent="0.35">
      <c r="A143" s="18">
        <v>27</v>
      </c>
      <c r="B143" s="19" t="s">
        <v>14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46">
        <v>0</v>
      </c>
      <c r="Q143" s="47">
        <v>0</v>
      </c>
    </row>
    <row r="144" spans="1:17" ht="39" customHeight="1" x14ac:dyDescent="0.35">
      <c r="A144" s="18">
        <v>28</v>
      </c>
      <c r="B144" s="19" t="s">
        <v>52</v>
      </c>
      <c r="C144" s="46">
        <v>0.82073109664496746</v>
      </c>
      <c r="D144" s="46">
        <v>0</v>
      </c>
      <c r="E144" s="46">
        <v>0.10853172198279595</v>
      </c>
      <c r="F144" s="46">
        <v>0.27100711913593672</v>
      </c>
      <c r="G144" s="46">
        <v>0</v>
      </c>
      <c r="H144" s="46">
        <v>0</v>
      </c>
      <c r="I144" s="46">
        <v>0</v>
      </c>
      <c r="J144" s="46">
        <v>0</v>
      </c>
      <c r="K144" s="46">
        <v>0.10396133004631136</v>
      </c>
      <c r="L144" s="46">
        <v>0</v>
      </c>
      <c r="M144" s="46">
        <v>0</v>
      </c>
      <c r="N144" s="46">
        <v>0</v>
      </c>
      <c r="O144" s="46">
        <v>0</v>
      </c>
      <c r="P144" s="46">
        <v>0</v>
      </c>
      <c r="Q144" s="47">
        <v>9.225082918903818E-2</v>
      </c>
    </row>
    <row r="145" spans="1:17" ht="39" customHeight="1" x14ac:dyDescent="0.35">
      <c r="A145" s="18">
        <v>29</v>
      </c>
      <c r="B145" s="19" t="s">
        <v>64</v>
      </c>
      <c r="C145" s="46">
        <v>0</v>
      </c>
      <c r="D145" s="46">
        <v>0</v>
      </c>
      <c r="E145" s="46">
        <v>6.1514682871304904E-4</v>
      </c>
      <c r="F145" s="46">
        <v>0</v>
      </c>
      <c r="G145" s="46">
        <v>0</v>
      </c>
      <c r="H145" s="46">
        <v>0</v>
      </c>
      <c r="I145" s="46">
        <v>3.0706680954253125E-2</v>
      </c>
      <c r="J145" s="46">
        <v>0</v>
      </c>
      <c r="K145" s="46">
        <v>2.7092997893224928E-4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7">
        <v>2.6285881709670641E-3</v>
      </c>
    </row>
    <row r="146" spans="1:17" ht="39" customHeight="1" x14ac:dyDescent="0.35">
      <c r="A146" s="18">
        <v>30</v>
      </c>
      <c r="B146" s="19" t="s">
        <v>45</v>
      </c>
      <c r="C146" s="46">
        <v>0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46">
        <v>6.1673204734286752E-2</v>
      </c>
      <c r="J146" s="46">
        <v>0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46">
        <v>0</v>
      </c>
      <c r="Q146" s="47">
        <v>4.6080912375525028E-3</v>
      </c>
    </row>
    <row r="147" spans="1:17" ht="39" customHeight="1" x14ac:dyDescent="0.35">
      <c r="A147" s="18">
        <v>31</v>
      </c>
      <c r="B147" s="19" t="s">
        <v>27</v>
      </c>
      <c r="C147" s="46">
        <v>0</v>
      </c>
      <c r="D147" s="46">
        <v>0</v>
      </c>
      <c r="E147" s="46">
        <v>2.4605873148521963E-4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46">
        <v>0</v>
      </c>
      <c r="Q147" s="47">
        <v>9.1784459671890125E-5</v>
      </c>
    </row>
    <row r="148" spans="1:17" ht="39" customHeight="1" x14ac:dyDescent="0.35">
      <c r="A148" s="18">
        <v>32</v>
      </c>
      <c r="B148" s="19" t="s">
        <v>15</v>
      </c>
      <c r="C148" s="46">
        <v>0</v>
      </c>
      <c r="D148" s="46">
        <v>0</v>
      </c>
      <c r="E148" s="46">
        <v>1.58231712596111E-2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1.291550695220069E-2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47">
        <v>1.0897726720480503E-2</v>
      </c>
    </row>
    <row r="149" spans="1:17" ht="39" customHeight="1" x14ac:dyDescent="0.35">
      <c r="A149" s="18">
        <v>33</v>
      </c>
      <c r="B149" s="19" t="s">
        <v>53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>
        <v>0</v>
      </c>
      <c r="O149" s="46">
        <v>0</v>
      </c>
      <c r="P149" s="46">
        <v>0</v>
      </c>
      <c r="Q149" s="47">
        <v>0</v>
      </c>
    </row>
    <row r="150" spans="1:17" ht="39" customHeight="1" x14ac:dyDescent="0.35">
      <c r="A150" s="18">
        <v>34</v>
      </c>
      <c r="B150" s="19" t="s">
        <v>54</v>
      </c>
      <c r="C150" s="46">
        <v>0</v>
      </c>
      <c r="D150" s="46">
        <v>0</v>
      </c>
      <c r="E150" s="46">
        <v>5.5101207601574416E-3</v>
      </c>
      <c r="F150" s="46">
        <v>4.6053497369505578E-2</v>
      </c>
      <c r="G150" s="46">
        <v>0</v>
      </c>
      <c r="H150" s="46">
        <v>0</v>
      </c>
      <c r="I150" s="46">
        <v>0</v>
      </c>
      <c r="J150" s="46">
        <v>0</v>
      </c>
      <c r="K150" s="46">
        <v>5.0868085174888252E-3</v>
      </c>
      <c r="L150" s="46">
        <v>0</v>
      </c>
      <c r="M150" s="46">
        <v>0</v>
      </c>
      <c r="N150" s="46">
        <v>0</v>
      </c>
      <c r="O150" s="46">
        <v>0</v>
      </c>
      <c r="P150" s="46">
        <v>0</v>
      </c>
      <c r="Q150" s="47">
        <v>4.3211252262378456E-3</v>
      </c>
    </row>
    <row r="151" spans="1:17" ht="39" customHeight="1" x14ac:dyDescent="0.35">
      <c r="A151" s="18">
        <v>35</v>
      </c>
      <c r="B151" s="19" t="s">
        <v>55</v>
      </c>
      <c r="C151" s="46">
        <v>0</v>
      </c>
      <c r="D151" s="46">
        <v>0</v>
      </c>
      <c r="E151" s="46">
        <v>2.886155004242235E-2</v>
      </c>
      <c r="F151" s="46">
        <v>4.7824785729871179E-2</v>
      </c>
      <c r="G151" s="46">
        <v>0</v>
      </c>
      <c r="H151" s="46">
        <v>0</v>
      </c>
      <c r="I151" s="46">
        <v>0</v>
      </c>
      <c r="J151" s="46">
        <v>0</v>
      </c>
      <c r="K151" s="46">
        <v>5.9015617150024735E-3</v>
      </c>
      <c r="L151" s="46">
        <v>0</v>
      </c>
      <c r="M151" s="46">
        <v>0</v>
      </c>
      <c r="N151" s="46">
        <v>0</v>
      </c>
      <c r="O151" s="46">
        <v>0</v>
      </c>
      <c r="P151" s="46">
        <v>0</v>
      </c>
      <c r="Q151" s="47">
        <v>1.3358239384764901E-2</v>
      </c>
    </row>
    <row r="152" spans="1:17" ht="39" customHeight="1" x14ac:dyDescent="0.35">
      <c r="A152" s="18">
        <v>36</v>
      </c>
      <c r="B152" s="19" t="s">
        <v>16</v>
      </c>
      <c r="C152" s="46">
        <v>0</v>
      </c>
      <c r="D152" s="46">
        <v>0</v>
      </c>
      <c r="E152" s="46">
        <v>1.921080762854974E-2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2.2863152678663106E-2</v>
      </c>
      <c r="L152" s="46">
        <v>0</v>
      </c>
      <c r="M152" s="46">
        <v>0</v>
      </c>
      <c r="N152" s="46">
        <v>0</v>
      </c>
      <c r="O152" s="46">
        <v>0</v>
      </c>
      <c r="P152" s="46">
        <v>0</v>
      </c>
      <c r="Q152" s="47">
        <v>1.6008875256966211E-2</v>
      </c>
    </row>
    <row r="153" spans="1:17" ht="39" customHeight="1" x14ac:dyDescent="0.35">
      <c r="A153" s="18">
        <v>37</v>
      </c>
      <c r="B153" s="19" t="s">
        <v>17</v>
      </c>
      <c r="C153" s="46">
        <v>0</v>
      </c>
      <c r="D153" s="46">
        <v>0</v>
      </c>
      <c r="E153" s="46">
        <v>1.1282476335073668E-2</v>
      </c>
      <c r="F153" s="46">
        <v>0</v>
      </c>
      <c r="G153" s="46">
        <v>0</v>
      </c>
      <c r="H153" s="46">
        <v>0</v>
      </c>
      <c r="I153" s="46">
        <v>0</v>
      </c>
      <c r="J153" s="46">
        <v>0</v>
      </c>
      <c r="K153" s="46">
        <v>1.0444547013909899E-2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7">
        <v>8.2482587584640065E-3</v>
      </c>
    </row>
    <row r="154" spans="1:17" ht="39" customHeight="1" x14ac:dyDescent="0.35">
      <c r="A154" s="18">
        <v>38</v>
      </c>
      <c r="B154" s="19" t="s">
        <v>56</v>
      </c>
      <c r="C154" s="46">
        <v>0</v>
      </c>
      <c r="D154" s="46">
        <v>0</v>
      </c>
      <c r="E154" s="46">
        <v>1.4377120547817869E-2</v>
      </c>
      <c r="F154" s="46">
        <v>0</v>
      </c>
      <c r="G154" s="46">
        <v>0</v>
      </c>
      <c r="H154" s="46">
        <v>0</v>
      </c>
      <c r="I154" s="46">
        <v>7.5440297907161488E-2</v>
      </c>
      <c r="J154" s="46">
        <v>0</v>
      </c>
      <c r="K154" s="46">
        <v>1.1478203781357938E-2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47">
        <v>1.5439149856727306E-2</v>
      </c>
    </row>
    <row r="155" spans="1:17" ht="39" customHeight="1" x14ac:dyDescent="0.35">
      <c r="A155" s="18">
        <v>39</v>
      </c>
      <c r="B155" s="19" t="s">
        <v>18</v>
      </c>
      <c r="C155" s="46">
        <v>1.8027040560841263E-2</v>
      </c>
      <c r="D155" s="46">
        <v>0</v>
      </c>
      <c r="E155" s="46">
        <v>3.3833075579217697E-4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7">
        <v>3.4148979986409634E-4</v>
      </c>
    </row>
    <row r="156" spans="1:17" ht="39" customHeight="1" x14ac:dyDescent="0.35">
      <c r="A156" s="18">
        <v>40</v>
      </c>
      <c r="B156" s="19" t="s">
        <v>19</v>
      </c>
      <c r="C156" s="46">
        <v>0</v>
      </c>
      <c r="D156" s="46">
        <v>0</v>
      </c>
      <c r="E156" s="46">
        <v>1.2667468028313158E-3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1.9436281097313536E-4</v>
      </c>
      <c r="L156" s="46">
        <v>0</v>
      </c>
      <c r="M156" s="46">
        <v>0</v>
      </c>
      <c r="N156" s="46">
        <v>0</v>
      </c>
      <c r="O156" s="46">
        <v>0</v>
      </c>
      <c r="P156" s="46">
        <v>0</v>
      </c>
      <c r="Q156" s="47">
        <v>5.4769461004385771E-4</v>
      </c>
    </row>
    <row r="157" spans="1:17" ht="39" customHeight="1" x14ac:dyDescent="0.35">
      <c r="A157" s="18">
        <v>41</v>
      </c>
      <c r="B157" s="19" t="s">
        <v>76</v>
      </c>
      <c r="C157" s="46">
        <v>0</v>
      </c>
      <c r="D157" s="46">
        <v>0</v>
      </c>
      <c r="E157" s="46">
        <v>7.1607647505374569E-3</v>
      </c>
      <c r="F157" s="46">
        <v>7.0851534414623973E-3</v>
      </c>
      <c r="G157" s="46">
        <v>0</v>
      </c>
      <c r="H157" s="46">
        <v>0</v>
      </c>
      <c r="I157" s="46">
        <v>6.665673815090332E-4</v>
      </c>
      <c r="J157" s="46">
        <v>0</v>
      </c>
      <c r="K157" s="46">
        <v>5.4666994662090447E-3</v>
      </c>
      <c r="L157" s="46">
        <v>0</v>
      </c>
      <c r="M157" s="46">
        <v>0</v>
      </c>
      <c r="N157" s="46">
        <v>0</v>
      </c>
      <c r="O157" s="46">
        <v>0</v>
      </c>
      <c r="P157" s="46">
        <v>0</v>
      </c>
      <c r="Q157" s="47">
        <v>4.8811754154386329E-3</v>
      </c>
    </row>
    <row r="158" spans="1:17" ht="39" customHeight="1" x14ac:dyDescent="0.35">
      <c r="A158" s="18">
        <v>42</v>
      </c>
      <c r="B158" s="19" t="s">
        <v>57</v>
      </c>
      <c r="C158" s="46">
        <v>4.5067601402103159E-3</v>
      </c>
      <c r="D158" s="46">
        <v>0</v>
      </c>
      <c r="E158" s="46">
        <v>1.9001202042469739E-3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7.9492426427295454E-3</v>
      </c>
      <c r="L158" s="46">
        <v>0</v>
      </c>
      <c r="M158" s="46">
        <v>0</v>
      </c>
      <c r="N158" s="46">
        <v>0</v>
      </c>
      <c r="O158" s="46">
        <v>0</v>
      </c>
      <c r="P158" s="46">
        <v>0</v>
      </c>
      <c r="Q158" s="47">
        <v>3.8371673129024898E-3</v>
      </c>
    </row>
    <row r="159" spans="1:17" ht="39" customHeight="1" x14ac:dyDescent="0.35">
      <c r="A159" s="18">
        <v>43</v>
      </c>
      <c r="B159" s="19" t="s">
        <v>28</v>
      </c>
      <c r="C159" s="46">
        <v>0</v>
      </c>
      <c r="D159" s="46">
        <v>0</v>
      </c>
      <c r="E159" s="46">
        <v>2.2657908190930644E-3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3.7547361210719331E-3</v>
      </c>
      <c r="L159" s="46">
        <v>0</v>
      </c>
      <c r="M159" s="46">
        <v>0</v>
      </c>
      <c r="N159" s="46">
        <v>0</v>
      </c>
      <c r="O159" s="46">
        <v>0</v>
      </c>
      <c r="P159" s="46">
        <v>0</v>
      </c>
      <c r="Q159" s="47">
        <v>2.2974187599775729E-3</v>
      </c>
    </row>
    <row r="160" spans="1:17" ht="39" customHeight="1" x14ac:dyDescent="0.35">
      <c r="A160" s="18">
        <v>44</v>
      </c>
      <c r="B160" s="19" t="s">
        <v>35</v>
      </c>
      <c r="C160" s="46">
        <v>0</v>
      </c>
      <c r="D160" s="46">
        <v>0</v>
      </c>
      <c r="E160" s="46">
        <v>1.5767124548550577E-2</v>
      </c>
      <c r="F160" s="46">
        <v>1.0627730162193596E-2</v>
      </c>
      <c r="G160" s="46">
        <v>0</v>
      </c>
      <c r="H160" s="46">
        <v>0</v>
      </c>
      <c r="I160" s="46">
        <v>0.40408588036913834</v>
      </c>
      <c r="J160" s="46">
        <v>0</v>
      </c>
      <c r="K160" s="46">
        <v>1.2828927154585385E-2</v>
      </c>
      <c r="L160" s="46">
        <v>0</v>
      </c>
      <c r="M160" s="46">
        <v>0</v>
      </c>
      <c r="N160" s="46">
        <v>0</v>
      </c>
      <c r="O160" s="46">
        <v>0</v>
      </c>
      <c r="P160" s="46">
        <v>0</v>
      </c>
      <c r="Q160" s="47">
        <v>4.1104612882716725E-2</v>
      </c>
    </row>
    <row r="161" spans="1:17" ht="39" customHeight="1" x14ac:dyDescent="0.35">
      <c r="A161" s="18">
        <v>45</v>
      </c>
      <c r="B161" s="19" t="s">
        <v>65</v>
      </c>
      <c r="C161" s="46">
        <v>0</v>
      </c>
      <c r="D161" s="46">
        <v>0</v>
      </c>
      <c r="E161" s="46">
        <v>1.0500556366131748E-2</v>
      </c>
      <c r="F161" s="46">
        <v>2.3026748684752789E-2</v>
      </c>
      <c r="G161" s="46">
        <v>0</v>
      </c>
      <c r="H161" s="46">
        <v>0</v>
      </c>
      <c r="I161" s="46">
        <v>0</v>
      </c>
      <c r="J161" s="46">
        <v>0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46">
        <v>0</v>
      </c>
      <c r="Q161" s="47">
        <v>4.0660515634647334E-3</v>
      </c>
    </row>
    <row r="162" spans="1:17" ht="39" customHeight="1" x14ac:dyDescent="0.35">
      <c r="A162" s="18">
        <v>46</v>
      </c>
      <c r="B162" s="19" t="s">
        <v>20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0</v>
      </c>
      <c r="I162" s="46">
        <v>3.1090818675042802E-2</v>
      </c>
      <c r="J162" s="46">
        <v>0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46">
        <v>0</v>
      </c>
      <c r="Q162" s="47">
        <v>2.3230401228874187E-3</v>
      </c>
    </row>
    <row r="163" spans="1:17" ht="39" customHeight="1" x14ac:dyDescent="0.35">
      <c r="A163" s="18">
        <v>47</v>
      </c>
      <c r="B163" s="19" t="s">
        <v>21</v>
      </c>
      <c r="C163" s="46">
        <v>0</v>
      </c>
      <c r="D163" s="46">
        <v>0</v>
      </c>
      <c r="E163" s="46">
        <v>2.8753101934841825E-2</v>
      </c>
      <c r="F163" s="46">
        <v>0</v>
      </c>
      <c r="G163" s="46">
        <v>0</v>
      </c>
      <c r="H163" s="46">
        <v>0</v>
      </c>
      <c r="I163" s="46">
        <v>0</v>
      </c>
      <c r="J163" s="46">
        <v>0</v>
      </c>
      <c r="K163" s="46">
        <v>3.382757113040822E-2</v>
      </c>
      <c r="L163" s="46">
        <v>0</v>
      </c>
      <c r="M163" s="46">
        <v>0</v>
      </c>
      <c r="N163" s="46">
        <v>0</v>
      </c>
      <c r="O163" s="46">
        <v>0</v>
      </c>
      <c r="P163" s="46">
        <v>0</v>
      </c>
      <c r="Q163" s="47">
        <v>2.3809087028925903E-2</v>
      </c>
    </row>
    <row r="164" spans="1:17" ht="39" customHeight="1" x14ac:dyDescent="0.35">
      <c r="A164" s="18">
        <v>48</v>
      </c>
      <c r="B164" s="19" t="s">
        <v>58</v>
      </c>
      <c r="C164" s="46">
        <v>4.1729260557502919E-3</v>
      </c>
      <c r="D164" s="46">
        <v>0</v>
      </c>
      <c r="E164" s="46">
        <v>0</v>
      </c>
      <c r="F164" s="46">
        <v>0</v>
      </c>
      <c r="G164" s="46">
        <v>0</v>
      </c>
      <c r="H164" s="46">
        <v>0</v>
      </c>
      <c r="I164" s="46">
        <v>0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46">
        <v>0</v>
      </c>
      <c r="Q164" s="47">
        <v>4.983476106834431E-5</v>
      </c>
    </row>
    <row r="165" spans="1:17" ht="39" customHeight="1" x14ac:dyDescent="0.3">
      <c r="A165" s="9"/>
      <c r="B165" s="28" t="s">
        <v>22</v>
      </c>
      <c r="C165" s="40">
        <v>1</v>
      </c>
      <c r="D165" s="40">
        <v>0</v>
      </c>
      <c r="E165" s="40">
        <v>0.99999999999999989</v>
      </c>
      <c r="F165" s="40">
        <v>1</v>
      </c>
      <c r="G165" s="40">
        <v>1</v>
      </c>
      <c r="H165" s="40">
        <v>1</v>
      </c>
      <c r="I165" s="40">
        <v>0.99999999999999989</v>
      </c>
      <c r="J165" s="40">
        <v>0</v>
      </c>
      <c r="K165" s="40">
        <v>1</v>
      </c>
      <c r="L165" s="40">
        <v>1</v>
      </c>
      <c r="M165" s="40">
        <v>0.99999999999999989</v>
      </c>
      <c r="N165" s="40">
        <v>1.0000000000000002</v>
      </c>
      <c r="O165" s="40">
        <v>1</v>
      </c>
      <c r="P165" s="40">
        <v>1</v>
      </c>
      <c r="Q165" s="40">
        <v>1</v>
      </c>
    </row>
    <row r="166" spans="1:17" ht="41.25" customHeight="1" x14ac:dyDescent="0.35">
      <c r="A166" s="9"/>
      <c r="B166" s="19" t="s">
        <v>70</v>
      </c>
      <c r="C166" s="46">
        <v>0</v>
      </c>
      <c r="D166" s="46">
        <v>0</v>
      </c>
      <c r="E166" s="46">
        <v>0</v>
      </c>
      <c r="F166" s="46">
        <v>0</v>
      </c>
      <c r="G166" s="46">
        <v>0</v>
      </c>
      <c r="H166" s="46">
        <v>0</v>
      </c>
      <c r="I166" s="46">
        <v>0</v>
      </c>
      <c r="J166" s="46">
        <v>0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46">
        <v>0</v>
      </c>
      <c r="Q166" s="47">
        <v>0</v>
      </c>
    </row>
    <row r="167" spans="1:17" ht="42.75" customHeight="1" x14ac:dyDescent="0.35">
      <c r="A167" s="9"/>
      <c r="B167" s="10" t="s">
        <v>71</v>
      </c>
      <c r="C167" s="40">
        <v>1</v>
      </c>
      <c r="D167" s="40">
        <v>0</v>
      </c>
      <c r="E167" s="40">
        <v>0.99999999999999989</v>
      </c>
      <c r="F167" s="40">
        <v>1</v>
      </c>
      <c r="G167" s="40">
        <v>1</v>
      </c>
      <c r="H167" s="40">
        <v>1</v>
      </c>
      <c r="I167" s="40">
        <v>0.99999999999999989</v>
      </c>
      <c r="J167" s="40">
        <v>0</v>
      </c>
      <c r="K167" s="40">
        <v>1</v>
      </c>
      <c r="L167" s="40">
        <v>1</v>
      </c>
      <c r="M167" s="40">
        <v>0.99999999999999989</v>
      </c>
      <c r="N167" s="40">
        <v>1.0000000000000002</v>
      </c>
      <c r="O167" s="40">
        <v>1</v>
      </c>
      <c r="P167" s="40">
        <v>1</v>
      </c>
      <c r="Q167" s="40">
        <v>1</v>
      </c>
    </row>
    <row r="168" spans="1:17" ht="30.75" customHeight="1" x14ac:dyDescent="0.35">
      <c r="A168" s="11" t="s">
        <v>66</v>
      </c>
    </row>
  </sheetData>
  <mergeCells count="2">
    <mergeCell ref="B57:B58"/>
    <mergeCell ref="C115:F115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37C3-98C2-4503-BB95-C8C67637A8AD}">
  <dimension ref="A1:Q159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4.42578125" customWidth="1"/>
    <col min="9" max="10" width="26.28515625" customWidth="1"/>
    <col min="11" max="11" width="28" customWidth="1"/>
    <col min="12" max="12" width="24.5703125" customWidth="1"/>
    <col min="13" max="13" width="21.5703125" customWidth="1"/>
    <col min="14" max="14" width="30.28515625" customWidth="1"/>
    <col min="15" max="15" width="24.85546875" customWidth="1"/>
    <col min="16" max="16" width="22.28515625" customWidth="1"/>
    <col min="17" max="17" width="25.42578125" customWidth="1"/>
    <col min="18" max="18" width="11.7109375" customWidth="1"/>
    <col min="19" max="19" width="44.5703125" customWidth="1"/>
  </cols>
  <sheetData>
    <row r="1" spans="1:17" ht="33.75" x14ac:dyDescent="0.5">
      <c r="B1" s="15" t="s">
        <v>68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"/>
    </row>
    <row r="2" spans="1:17" ht="26.25" x14ac:dyDescent="0.4">
      <c r="B2" s="2" t="s">
        <v>72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17" t="s">
        <v>1</v>
      </c>
      <c r="C3" s="6" t="s">
        <v>38</v>
      </c>
      <c r="D3" s="6" t="s">
        <v>39</v>
      </c>
      <c r="E3" s="6" t="s">
        <v>40</v>
      </c>
      <c r="F3" s="6" t="s">
        <v>41</v>
      </c>
      <c r="G3" s="6" t="s">
        <v>32</v>
      </c>
      <c r="H3" s="6" t="s">
        <v>2</v>
      </c>
      <c r="I3" s="6" t="s">
        <v>37</v>
      </c>
      <c r="J3" s="6" t="s">
        <v>36</v>
      </c>
      <c r="K3" s="6" t="s">
        <v>42</v>
      </c>
      <c r="L3" s="6" t="s">
        <v>3</v>
      </c>
      <c r="M3" s="6" t="s">
        <v>43</v>
      </c>
      <c r="N3" s="6" t="s">
        <v>44</v>
      </c>
      <c r="O3" s="6" t="s">
        <v>4</v>
      </c>
      <c r="P3" s="7" t="s">
        <v>5</v>
      </c>
      <c r="Q3" s="1"/>
    </row>
    <row r="4" spans="1:17" ht="39" customHeight="1" x14ac:dyDescent="0.35">
      <c r="A4" s="18">
        <v>1</v>
      </c>
      <c r="B4" s="19" t="s">
        <v>34</v>
      </c>
      <c r="C4" s="29">
        <v>15363500</v>
      </c>
      <c r="D4" s="30">
        <v>0</v>
      </c>
      <c r="E4" s="29">
        <v>9845500</v>
      </c>
      <c r="F4" s="29">
        <v>0</v>
      </c>
      <c r="G4" s="29">
        <v>864000</v>
      </c>
      <c r="H4" s="29">
        <v>0</v>
      </c>
      <c r="I4" s="30">
        <v>0</v>
      </c>
      <c r="J4" s="30">
        <v>0</v>
      </c>
      <c r="K4" s="29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1"/>
    </row>
    <row r="5" spans="1:17" ht="39" customHeight="1" x14ac:dyDescent="0.35">
      <c r="A5" s="18">
        <v>2</v>
      </c>
      <c r="B5" s="19" t="s">
        <v>46</v>
      </c>
      <c r="C5" s="29">
        <v>0</v>
      </c>
      <c r="D5" s="30">
        <v>0</v>
      </c>
      <c r="E5" s="29">
        <v>591000</v>
      </c>
      <c r="F5" s="29">
        <v>0</v>
      </c>
      <c r="G5" s="29">
        <v>0</v>
      </c>
      <c r="H5" s="29">
        <v>0</v>
      </c>
      <c r="I5" s="30">
        <v>11408100</v>
      </c>
      <c r="J5" s="30">
        <v>0</v>
      </c>
      <c r="K5" s="29">
        <v>437000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1"/>
    </row>
    <row r="6" spans="1:17" ht="39" customHeight="1" x14ac:dyDescent="0.35">
      <c r="A6" s="18">
        <v>3</v>
      </c>
      <c r="B6" s="19" t="s">
        <v>47</v>
      </c>
      <c r="C6" s="30">
        <v>0</v>
      </c>
      <c r="D6" s="30">
        <v>0</v>
      </c>
      <c r="E6" s="30">
        <v>18135500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22685000</v>
      </c>
      <c r="L6" s="30">
        <v>0</v>
      </c>
      <c r="M6" s="30">
        <v>0</v>
      </c>
      <c r="N6" s="30">
        <v>128052300</v>
      </c>
      <c r="O6" s="30">
        <v>0</v>
      </c>
      <c r="P6" s="30">
        <v>3348866</v>
      </c>
      <c r="Q6" s="1"/>
    </row>
    <row r="7" spans="1:17" ht="39" customHeight="1" x14ac:dyDescent="0.35">
      <c r="A7" s="18">
        <v>4</v>
      </c>
      <c r="B7" s="19" t="s">
        <v>25</v>
      </c>
      <c r="C7" s="29">
        <v>0</v>
      </c>
      <c r="D7" s="30">
        <v>0</v>
      </c>
      <c r="E7" s="29">
        <v>0</v>
      </c>
      <c r="F7" s="29">
        <v>0</v>
      </c>
      <c r="G7" s="29">
        <v>0</v>
      </c>
      <c r="H7" s="29">
        <v>0</v>
      </c>
      <c r="I7" s="30">
        <v>0</v>
      </c>
      <c r="J7" s="30">
        <v>0</v>
      </c>
      <c r="K7" s="29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1"/>
    </row>
    <row r="8" spans="1:17" ht="39" customHeight="1" x14ac:dyDescent="0.35">
      <c r="A8" s="18">
        <v>5</v>
      </c>
      <c r="B8" s="19" t="s">
        <v>48</v>
      </c>
      <c r="C8" s="29">
        <v>0</v>
      </c>
      <c r="D8" s="30">
        <v>0</v>
      </c>
      <c r="E8" s="29">
        <v>40169250</v>
      </c>
      <c r="F8" s="29">
        <v>81000</v>
      </c>
      <c r="G8" s="29">
        <v>0</v>
      </c>
      <c r="H8" s="29">
        <v>1003500</v>
      </c>
      <c r="I8" s="30">
        <v>6910610</v>
      </c>
      <c r="J8" s="30">
        <v>0</v>
      </c>
      <c r="K8" s="29">
        <v>28044050</v>
      </c>
      <c r="L8" s="29">
        <v>0</v>
      </c>
      <c r="M8" s="29">
        <v>914500</v>
      </c>
      <c r="N8" s="29">
        <v>414000</v>
      </c>
      <c r="O8" s="29">
        <v>83212000</v>
      </c>
      <c r="P8" s="29">
        <v>0</v>
      </c>
      <c r="Q8" s="1"/>
    </row>
    <row r="9" spans="1:17" ht="39" customHeight="1" x14ac:dyDescent="0.35">
      <c r="A9" s="18">
        <v>6</v>
      </c>
      <c r="B9" s="19" t="s">
        <v>6</v>
      </c>
      <c r="C9" s="29">
        <v>0</v>
      </c>
      <c r="D9" s="30">
        <v>0</v>
      </c>
      <c r="E9" s="29">
        <v>58000400</v>
      </c>
      <c r="F9" s="29">
        <v>958500</v>
      </c>
      <c r="G9" s="29">
        <v>0</v>
      </c>
      <c r="H9" s="29">
        <v>0</v>
      </c>
      <c r="I9" s="30">
        <v>4222205</v>
      </c>
      <c r="J9" s="30">
        <v>0</v>
      </c>
      <c r="K9" s="29">
        <v>68786000</v>
      </c>
      <c r="L9" s="29">
        <v>0</v>
      </c>
      <c r="M9" s="30">
        <v>0</v>
      </c>
      <c r="N9" s="29">
        <v>0</v>
      </c>
      <c r="O9" s="29">
        <v>0</v>
      </c>
      <c r="P9" s="29">
        <v>0</v>
      </c>
      <c r="Q9" s="1"/>
    </row>
    <row r="10" spans="1:17" ht="39" customHeight="1" x14ac:dyDescent="0.35">
      <c r="A10" s="18">
        <v>7</v>
      </c>
      <c r="B10" s="19" t="s">
        <v>7</v>
      </c>
      <c r="C10" s="29">
        <v>0</v>
      </c>
      <c r="D10" s="29">
        <v>0</v>
      </c>
      <c r="E10" s="29">
        <v>60489750</v>
      </c>
      <c r="F10" s="29">
        <v>1134000</v>
      </c>
      <c r="G10" s="29">
        <v>0</v>
      </c>
      <c r="H10" s="29">
        <v>1894500</v>
      </c>
      <c r="I10" s="30">
        <v>0</v>
      </c>
      <c r="J10" s="30">
        <v>0</v>
      </c>
      <c r="K10" s="29">
        <v>82348300</v>
      </c>
      <c r="L10" s="29">
        <v>0</v>
      </c>
      <c r="M10" s="30">
        <v>85500</v>
      </c>
      <c r="N10" s="30">
        <v>0</v>
      </c>
      <c r="O10" s="30">
        <v>3839000</v>
      </c>
      <c r="P10" s="29">
        <v>0</v>
      </c>
      <c r="Q10" s="1"/>
    </row>
    <row r="11" spans="1:17" ht="39" customHeight="1" x14ac:dyDescent="0.35">
      <c r="A11" s="18">
        <v>8</v>
      </c>
      <c r="B11" s="19" t="s">
        <v>67</v>
      </c>
      <c r="C11" s="29">
        <v>0</v>
      </c>
      <c r="D11" s="29">
        <v>0</v>
      </c>
      <c r="E11" s="29">
        <v>1744000</v>
      </c>
      <c r="F11" s="29">
        <v>0</v>
      </c>
      <c r="G11" s="29">
        <v>0</v>
      </c>
      <c r="H11" s="29">
        <v>0</v>
      </c>
      <c r="I11" s="30">
        <v>0</v>
      </c>
      <c r="J11" s="30">
        <v>0</v>
      </c>
      <c r="K11" s="29">
        <v>3552600</v>
      </c>
      <c r="L11" s="29">
        <v>0</v>
      </c>
      <c r="M11" s="30">
        <v>0</v>
      </c>
      <c r="N11" s="30">
        <v>0</v>
      </c>
      <c r="O11" s="30">
        <v>0</v>
      </c>
      <c r="P11" s="29">
        <v>0</v>
      </c>
      <c r="Q11" s="1"/>
    </row>
    <row r="12" spans="1:17" ht="39" customHeight="1" x14ac:dyDescent="0.35">
      <c r="A12" s="18">
        <v>9</v>
      </c>
      <c r="B12" s="19" t="s">
        <v>8</v>
      </c>
      <c r="C12" s="29">
        <v>0</v>
      </c>
      <c r="D12" s="30">
        <v>0</v>
      </c>
      <c r="E12" s="29">
        <v>0</v>
      </c>
      <c r="F12" s="29">
        <v>0</v>
      </c>
      <c r="G12" s="29">
        <v>0</v>
      </c>
      <c r="H12" s="29">
        <v>0</v>
      </c>
      <c r="I12" s="30">
        <v>0</v>
      </c>
      <c r="J12" s="30">
        <v>0</v>
      </c>
      <c r="K12" s="29">
        <v>702000</v>
      </c>
      <c r="L12" s="29">
        <v>0</v>
      </c>
      <c r="M12" s="30">
        <v>0</v>
      </c>
      <c r="N12" s="30">
        <v>0</v>
      </c>
      <c r="O12" s="30">
        <v>0</v>
      </c>
      <c r="P12" s="30">
        <v>0</v>
      </c>
      <c r="Q12" s="1"/>
    </row>
    <row r="13" spans="1:17" ht="39" customHeight="1" x14ac:dyDescent="0.35">
      <c r="A13" s="18">
        <v>10</v>
      </c>
      <c r="B13" s="19" t="s">
        <v>9</v>
      </c>
      <c r="C13" s="29">
        <v>1900000</v>
      </c>
      <c r="D13" s="30">
        <v>0</v>
      </c>
      <c r="E13" s="29">
        <v>96325400</v>
      </c>
      <c r="F13" s="29">
        <v>0</v>
      </c>
      <c r="G13" s="29">
        <v>0</v>
      </c>
      <c r="H13" s="29">
        <v>0</v>
      </c>
      <c r="I13" s="30">
        <v>0</v>
      </c>
      <c r="J13" s="30">
        <v>0</v>
      </c>
      <c r="K13" s="29">
        <v>134549000</v>
      </c>
      <c r="L13" s="29">
        <v>0</v>
      </c>
      <c r="M13" s="30">
        <v>0</v>
      </c>
      <c r="N13" s="30">
        <v>0</v>
      </c>
      <c r="O13" s="30">
        <v>0</v>
      </c>
      <c r="P13" s="30">
        <v>0</v>
      </c>
      <c r="Q13" s="1"/>
    </row>
    <row r="14" spans="1:17" ht="39" customHeight="1" x14ac:dyDescent="0.35">
      <c r="A14" s="18">
        <v>11</v>
      </c>
      <c r="B14" s="19" t="s">
        <v>26</v>
      </c>
      <c r="C14" s="29">
        <v>0</v>
      </c>
      <c r="D14" s="30">
        <v>0</v>
      </c>
      <c r="E14" s="29">
        <v>45222500</v>
      </c>
      <c r="F14" s="29">
        <v>0</v>
      </c>
      <c r="G14" s="29">
        <v>0</v>
      </c>
      <c r="H14" s="29">
        <v>0</v>
      </c>
      <c r="I14" s="30">
        <v>0</v>
      </c>
      <c r="J14" s="30">
        <v>0</v>
      </c>
      <c r="K14" s="29">
        <v>44706100</v>
      </c>
      <c r="L14" s="29">
        <v>3078000</v>
      </c>
      <c r="M14" s="30">
        <v>0</v>
      </c>
      <c r="N14" s="30">
        <v>0</v>
      </c>
      <c r="O14" s="30">
        <v>0</v>
      </c>
      <c r="P14" s="30">
        <v>0</v>
      </c>
      <c r="Q14" s="1"/>
    </row>
    <row r="15" spans="1:17" ht="39" customHeight="1" x14ac:dyDescent="0.35">
      <c r="A15" s="18">
        <v>12</v>
      </c>
      <c r="B15" s="19" t="s">
        <v>10</v>
      </c>
      <c r="C15" s="29">
        <v>0</v>
      </c>
      <c r="D15" s="30">
        <v>0</v>
      </c>
      <c r="E15" s="29">
        <v>0</v>
      </c>
      <c r="F15" s="29">
        <v>0</v>
      </c>
      <c r="G15" s="29">
        <v>0</v>
      </c>
      <c r="H15" s="29">
        <v>0</v>
      </c>
      <c r="I15" s="30">
        <v>0</v>
      </c>
      <c r="J15" s="30">
        <v>0</v>
      </c>
      <c r="K15" s="29">
        <v>0</v>
      </c>
      <c r="L15" s="29">
        <v>0</v>
      </c>
      <c r="M15" s="30">
        <v>0</v>
      </c>
      <c r="N15" s="29">
        <v>0</v>
      </c>
      <c r="O15" s="29">
        <v>0</v>
      </c>
      <c r="P15" s="30">
        <v>0</v>
      </c>
      <c r="Q15" s="1"/>
    </row>
    <row r="16" spans="1:17" ht="39" customHeight="1" x14ac:dyDescent="0.35">
      <c r="A16" s="18">
        <v>13</v>
      </c>
      <c r="B16" s="19" t="s">
        <v>59</v>
      </c>
      <c r="C16" s="29">
        <v>1836000</v>
      </c>
      <c r="D16" s="30">
        <v>0</v>
      </c>
      <c r="E16" s="29">
        <v>18043400</v>
      </c>
      <c r="F16" s="29">
        <v>229500</v>
      </c>
      <c r="G16" s="29">
        <v>0</v>
      </c>
      <c r="H16" s="29">
        <v>0</v>
      </c>
      <c r="I16" s="30">
        <v>0</v>
      </c>
      <c r="J16" s="30">
        <v>0</v>
      </c>
      <c r="K16" s="29">
        <v>5300000</v>
      </c>
      <c r="L16" s="29">
        <v>0</v>
      </c>
      <c r="M16" s="30">
        <v>0</v>
      </c>
      <c r="N16" s="29">
        <v>0</v>
      </c>
      <c r="O16" s="29">
        <v>0</v>
      </c>
      <c r="P16" s="30">
        <v>0</v>
      </c>
      <c r="Q16" s="1"/>
    </row>
    <row r="17" spans="1:17" ht="39" customHeight="1" x14ac:dyDescent="0.35">
      <c r="A17" s="18">
        <v>14</v>
      </c>
      <c r="B17" s="19" t="s">
        <v>49</v>
      </c>
      <c r="C17" s="29">
        <v>0</v>
      </c>
      <c r="D17" s="30">
        <v>0</v>
      </c>
      <c r="E17" s="29">
        <v>839500</v>
      </c>
      <c r="F17" s="29">
        <v>0</v>
      </c>
      <c r="G17" s="29">
        <v>0</v>
      </c>
      <c r="H17" s="29">
        <v>0</v>
      </c>
      <c r="I17" s="30">
        <v>0</v>
      </c>
      <c r="J17" s="30">
        <v>0</v>
      </c>
      <c r="K17" s="29">
        <v>2250500</v>
      </c>
      <c r="L17" s="29">
        <v>0</v>
      </c>
      <c r="M17" s="30">
        <v>0</v>
      </c>
      <c r="N17" s="29">
        <v>0</v>
      </c>
      <c r="O17" s="29">
        <v>0</v>
      </c>
      <c r="P17" s="30">
        <v>0</v>
      </c>
      <c r="Q17" s="1"/>
    </row>
    <row r="18" spans="1:17" ht="39" customHeight="1" x14ac:dyDescent="0.35">
      <c r="A18" s="18">
        <v>15</v>
      </c>
      <c r="B18" s="19" t="s">
        <v>11</v>
      </c>
      <c r="C18" s="29">
        <v>0</v>
      </c>
      <c r="D18" s="30">
        <v>0</v>
      </c>
      <c r="E18" s="29">
        <v>24121100</v>
      </c>
      <c r="F18" s="29">
        <v>81000</v>
      </c>
      <c r="G18" s="29">
        <v>0</v>
      </c>
      <c r="H18" s="29">
        <v>0</v>
      </c>
      <c r="I18" s="30">
        <v>23541840</v>
      </c>
      <c r="J18" s="30">
        <v>0</v>
      </c>
      <c r="K18" s="29">
        <v>28847100</v>
      </c>
      <c r="L18" s="29">
        <v>0</v>
      </c>
      <c r="M18" s="30">
        <v>1000000</v>
      </c>
      <c r="N18" s="29">
        <v>29853000</v>
      </c>
      <c r="O18" s="29">
        <v>9343500</v>
      </c>
      <c r="P18" s="30">
        <v>0</v>
      </c>
      <c r="Q18" s="1"/>
    </row>
    <row r="19" spans="1:17" ht="39" customHeight="1" x14ac:dyDescent="0.35">
      <c r="A19" s="18">
        <v>16</v>
      </c>
      <c r="B19" s="19" t="s">
        <v>50</v>
      </c>
      <c r="C19" s="29">
        <v>0</v>
      </c>
      <c r="D19" s="30">
        <v>0</v>
      </c>
      <c r="E19" s="29">
        <v>0</v>
      </c>
      <c r="F19" s="29">
        <v>0</v>
      </c>
      <c r="G19" s="29">
        <v>0</v>
      </c>
      <c r="H19" s="29">
        <v>0</v>
      </c>
      <c r="I19" s="30">
        <v>10151960</v>
      </c>
      <c r="J19" s="30">
        <v>0</v>
      </c>
      <c r="K19" s="29">
        <v>0</v>
      </c>
      <c r="L19" s="29">
        <v>0</v>
      </c>
      <c r="M19" s="30">
        <v>0</v>
      </c>
      <c r="N19" s="29">
        <v>0</v>
      </c>
      <c r="O19" s="29">
        <v>0</v>
      </c>
      <c r="P19" s="30">
        <v>0</v>
      </c>
      <c r="Q19" s="1"/>
    </row>
    <row r="20" spans="1:17" ht="39" customHeight="1" x14ac:dyDescent="0.35">
      <c r="A20" s="18">
        <v>17</v>
      </c>
      <c r="B20" s="19" t="s">
        <v>12</v>
      </c>
      <c r="C20" s="30">
        <v>0</v>
      </c>
      <c r="D20" s="30">
        <v>0</v>
      </c>
      <c r="E20" s="30">
        <v>13500</v>
      </c>
      <c r="F20" s="30">
        <v>0</v>
      </c>
      <c r="G20" s="30">
        <v>0</v>
      </c>
      <c r="H20" s="30">
        <v>0</v>
      </c>
      <c r="I20" s="30">
        <v>3789368</v>
      </c>
      <c r="J20" s="30">
        <v>0</v>
      </c>
      <c r="K20" s="30">
        <v>2673500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1"/>
    </row>
    <row r="21" spans="1:17" ht="39" customHeight="1" x14ac:dyDescent="0.35">
      <c r="A21" s="18">
        <v>18</v>
      </c>
      <c r="B21" s="19" t="s">
        <v>60</v>
      </c>
      <c r="C21" s="30">
        <v>0</v>
      </c>
      <c r="D21" s="30">
        <v>0</v>
      </c>
      <c r="E21" s="30">
        <v>4106100</v>
      </c>
      <c r="F21" s="30">
        <v>805500</v>
      </c>
      <c r="G21" s="30">
        <v>0</v>
      </c>
      <c r="H21" s="30">
        <v>0</v>
      </c>
      <c r="I21" s="30">
        <v>1989766</v>
      </c>
      <c r="J21" s="30">
        <v>0</v>
      </c>
      <c r="K21" s="30">
        <v>5307000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1"/>
    </row>
    <row r="22" spans="1:17" ht="39" customHeight="1" x14ac:dyDescent="0.35">
      <c r="A22" s="18">
        <v>19</v>
      </c>
      <c r="B22" s="19" t="s">
        <v>61</v>
      </c>
      <c r="C22" s="30">
        <v>0</v>
      </c>
      <c r="D22" s="30">
        <v>0</v>
      </c>
      <c r="E22" s="30">
        <v>207472300</v>
      </c>
      <c r="F22" s="30">
        <v>5683909</v>
      </c>
      <c r="G22" s="30">
        <v>0</v>
      </c>
      <c r="H22" s="30">
        <v>99000</v>
      </c>
      <c r="I22" s="30">
        <v>8011962</v>
      </c>
      <c r="J22" s="30">
        <v>0</v>
      </c>
      <c r="K22" s="30">
        <v>265921000</v>
      </c>
      <c r="L22" s="30">
        <v>0</v>
      </c>
      <c r="M22" s="30">
        <v>0</v>
      </c>
      <c r="N22" s="30">
        <v>23031000</v>
      </c>
      <c r="O22" s="30">
        <v>17935800</v>
      </c>
      <c r="P22" s="30">
        <v>20726721</v>
      </c>
      <c r="Q22" s="1"/>
    </row>
    <row r="23" spans="1:17" s="21" customFormat="1" ht="39" customHeight="1" x14ac:dyDescent="0.35">
      <c r="A23" s="18">
        <v>20</v>
      </c>
      <c r="B23" s="19" t="s">
        <v>51</v>
      </c>
      <c r="C23" s="29">
        <v>0</v>
      </c>
      <c r="D23" s="30">
        <v>0</v>
      </c>
      <c r="E23" s="29">
        <v>10977500</v>
      </c>
      <c r="F23" s="29">
        <v>0</v>
      </c>
      <c r="G23" s="29">
        <v>0</v>
      </c>
      <c r="H23" s="29">
        <v>0</v>
      </c>
      <c r="I23" s="30">
        <v>0</v>
      </c>
      <c r="J23" s="30">
        <v>0</v>
      </c>
      <c r="K23" s="29">
        <v>8619500</v>
      </c>
      <c r="L23" s="29">
        <v>0</v>
      </c>
      <c r="M23" s="30">
        <v>0</v>
      </c>
      <c r="N23" s="30">
        <v>0</v>
      </c>
      <c r="O23" s="30">
        <v>0</v>
      </c>
      <c r="P23" s="30">
        <v>0</v>
      </c>
      <c r="Q23" s="20"/>
    </row>
    <row r="24" spans="1:17" s="21" customFormat="1" ht="39" customHeight="1" x14ac:dyDescent="0.35">
      <c r="A24" s="18">
        <v>21</v>
      </c>
      <c r="B24" s="19" t="s">
        <v>62</v>
      </c>
      <c r="C24" s="29">
        <v>0</v>
      </c>
      <c r="D24" s="30">
        <v>0</v>
      </c>
      <c r="E24" s="29">
        <v>0</v>
      </c>
      <c r="F24" s="29">
        <v>0</v>
      </c>
      <c r="G24" s="29">
        <v>0</v>
      </c>
      <c r="H24" s="29">
        <v>0</v>
      </c>
      <c r="I24" s="30">
        <v>0</v>
      </c>
      <c r="J24" s="30">
        <v>0</v>
      </c>
      <c r="K24" s="29">
        <v>522000</v>
      </c>
      <c r="L24" s="29">
        <v>0</v>
      </c>
      <c r="M24" s="30">
        <v>0</v>
      </c>
      <c r="N24" s="30">
        <v>0</v>
      </c>
      <c r="O24" s="30">
        <v>0</v>
      </c>
      <c r="P24" s="30">
        <v>0</v>
      </c>
      <c r="Q24" s="20"/>
    </row>
    <row r="25" spans="1:17" s="24" customFormat="1" ht="39" customHeight="1" x14ac:dyDescent="0.35">
      <c r="A25" s="18">
        <v>22</v>
      </c>
      <c r="B25" s="22" t="s">
        <v>13</v>
      </c>
      <c r="C25" s="31">
        <v>0</v>
      </c>
      <c r="D25" s="32">
        <v>0</v>
      </c>
      <c r="E25" s="31">
        <v>191088700</v>
      </c>
      <c r="F25" s="31">
        <v>904500</v>
      </c>
      <c r="G25" s="31">
        <v>0</v>
      </c>
      <c r="H25" s="31">
        <v>216000</v>
      </c>
      <c r="I25" s="32">
        <v>608199</v>
      </c>
      <c r="J25" s="32">
        <v>0</v>
      </c>
      <c r="K25" s="31">
        <v>155570350</v>
      </c>
      <c r="L25" s="31">
        <v>0</v>
      </c>
      <c r="M25" s="32">
        <v>0</v>
      </c>
      <c r="N25" s="31">
        <v>0</v>
      </c>
      <c r="O25" s="31">
        <v>21926500</v>
      </c>
      <c r="P25" s="32">
        <v>0</v>
      </c>
      <c r="Q25" s="23"/>
    </row>
    <row r="26" spans="1:17" s="24" customFormat="1" ht="39" customHeight="1" x14ac:dyDescent="0.35">
      <c r="A26" s="18">
        <v>23</v>
      </c>
      <c r="B26" s="22" t="s">
        <v>63</v>
      </c>
      <c r="C26" s="31">
        <v>0</v>
      </c>
      <c r="D26" s="32">
        <v>0</v>
      </c>
      <c r="E26" s="31">
        <v>0</v>
      </c>
      <c r="F26" s="31">
        <v>0</v>
      </c>
      <c r="G26" s="31">
        <v>0</v>
      </c>
      <c r="H26" s="31">
        <v>0</v>
      </c>
      <c r="I26" s="32">
        <v>0</v>
      </c>
      <c r="J26" s="32">
        <v>0</v>
      </c>
      <c r="K26" s="31">
        <v>0</v>
      </c>
      <c r="L26" s="31">
        <v>0</v>
      </c>
      <c r="M26" s="32">
        <v>0</v>
      </c>
      <c r="N26" s="31">
        <v>0</v>
      </c>
      <c r="O26" s="31">
        <v>0</v>
      </c>
      <c r="P26" s="32">
        <v>0</v>
      </c>
      <c r="Q26" s="23"/>
    </row>
    <row r="27" spans="1:17" ht="39" customHeight="1" x14ac:dyDescent="0.35">
      <c r="A27" s="18">
        <v>24</v>
      </c>
      <c r="B27" s="19" t="s">
        <v>33</v>
      </c>
      <c r="C27" s="29">
        <v>0</v>
      </c>
      <c r="D27" s="30">
        <v>0</v>
      </c>
      <c r="E27" s="29">
        <v>2885400</v>
      </c>
      <c r="F27" s="29">
        <v>0</v>
      </c>
      <c r="G27" s="29">
        <v>0</v>
      </c>
      <c r="H27" s="29">
        <v>0</v>
      </c>
      <c r="I27" s="30">
        <v>0</v>
      </c>
      <c r="J27" s="30">
        <v>0</v>
      </c>
      <c r="K27" s="29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1"/>
    </row>
    <row r="28" spans="1:17" ht="39" customHeight="1" x14ac:dyDescent="0.35">
      <c r="A28" s="18">
        <v>25</v>
      </c>
      <c r="B28" s="19" t="s">
        <v>14</v>
      </c>
      <c r="C28" s="29">
        <v>0</v>
      </c>
      <c r="D28" s="30">
        <v>0</v>
      </c>
      <c r="E28" s="29">
        <v>0</v>
      </c>
      <c r="F28" s="29">
        <v>0</v>
      </c>
      <c r="G28" s="29">
        <v>0</v>
      </c>
      <c r="H28" s="29">
        <v>0</v>
      </c>
      <c r="I28" s="30">
        <v>0</v>
      </c>
      <c r="J28" s="30">
        <v>0</v>
      </c>
      <c r="K28" s="29">
        <v>0</v>
      </c>
      <c r="L28" s="29">
        <v>0</v>
      </c>
      <c r="M28" s="30">
        <v>0</v>
      </c>
      <c r="N28" s="30">
        <v>0</v>
      </c>
      <c r="O28" s="30">
        <v>0</v>
      </c>
      <c r="P28" s="30">
        <v>0</v>
      </c>
      <c r="Q28" s="1"/>
    </row>
    <row r="29" spans="1:17" ht="39" customHeight="1" x14ac:dyDescent="0.35">
      <c r="A29" s="18">
        <v>26</v>
      </c>
      <c r="B29" s="19" t="s">
        <v>52</v>
      </c>
      <c r="C29" s="29">
        <v>9797500</v>
      </c>
      <c r="D29" s="30">
        <v>0</v>
      </c>
      <c r="E29" s="29">
        <v>99577800</v>
      </c>
      <c r="F29" s="29">
        <v>1858500</v>
      </c>
      <c r="G29" s="29">
        <v>0</v>
      </c>
      <c r="H29" s="29">
        <v>0</v>
      </c>
      <c r="I29" s="30">
        <v>1069620</v>
      </c>
      <c r="J29" s="30">
        <v>0</v>
      </c>
      <c r="K29" s="29">
        <v>85326900</v>
      </c>
      <c r="L29" s="29">
        <v>0</v>
      </c>
      <c r="M29" s="30">
        <v>0</v>
      </c>
      <c r="N29" s="30">
        <v>0</v>
      </c>
      <c r="O29" s="30">
        <v>0</v>
      </c>
      <c r="P29" s="30">
        <v>0</v>
      </c>
      <c r="Q29" s="1"/>
    </row>
    <row r="30" spans="1:17" ht="39" customHeight="1" x14ac:dyDescent="0.35">
      <c r="A30" s="18">
        <v>27</v>
      </c>
      <c r="B30" s="19" t="s">
        <v>64</v>
      </c>
      <c r="C30" s="29">
        <v>0</v>
      </c>
      <c r="D30" s="30">
        <v>0</v>
      </c>
      <c r="E30" s="29">
        <v>0</v>
      </c>
      <c r="F30" s="29">
        <v>0</v>
      </c>
      <c r="G30" s="29">
        <v>0</v>
      </c>
      <c r="H30" s="29">
        <v>0</v>
      </c>
      <c r="I30" s="30">
        <v>1335392</v>
      </c>
      <c r="J30" s="30">
        <v>0</v>
      </c>
      <c r="K30" s="29">
        <v>54000</v>
      </c>
      <c r="L30" s="29">
        <v>0</v>
      </c>
      <c r="M30" s="30">
        <v>0</v>
      </c>
      <c r="N30" s="30">
        <v>0</v>
      </c>
      <c r="O30" s="30">
        <v>0</v>
      </c>
      <c r="P30" s="30">
        <v>0</v>
      </c>
      <c r="Q30" s="1"/>
    </row>
    <row r="31" spans="1:17" ht="39" customHeight="1" x14ac:dyDescent="0.35">
      <c r="A31" s="18">
        <v>28</v>
      </c>
      <c r="B31" s="19" t="s">
        <v>45</v>
      </c>
      <c r="C31" s="29">
        <v>0</v>
      </c>
      <c r="D31" s="29">
        <v>0</v>
      </c>
      <c r="E31" s="29">
        <v>2884500</v>
      </c>
      <c r="F31" s="29">
        <v>0</v>
      </c>
      <c r="G31" s="29">
        <v>0</v>
      </c>
      <c r="H31" s="29">
        <v>0</v>
      </c>
      <c r="I31" s="29">
        <v>14768223</v>
      </c>
      <c r="J31" s="29">
        <v>0</v>
      </c>
      <c r="K31" s="29">
        <v>9006200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1"/>
    </row>
    <row r="32" spans="1:17" ht="39" customHeight="1" x14ac:dyDescent="0.35">
      <c r="A32" s="18">
        <v>29</v>
      </c>
      <c r="B32" s="19" t="s">
        <v>27</v>
      </c>
      <c r="C32" s="29">
        <v>0</v>
      </c>
      <c r="D32" s="30">
        <v>0</v>
      </c>
      <c r="E32" s="29">
        <v>371500</v>
      </c>
      <c r="F32" s="29">
        <v>0</v>
      </c>
      <c r="G32" s="29">
        <v>0</v>
      </c>
      <c r="H32" s="29">
        <v>0</v>
      </c>
      <c r="I32" s="30">
        <v>0</v>
      </c>
      <c r="J32" s="30">
        <v>0</v>
      </c>
      <c r="K32" s="29">
        <v>1744500</v>
      </c>
      <c r="L32" s="29">
        <v>3577500</v>
      </c>
      <c r="M32" s="30">
        <v>0</v>
      </c>
      <c r="N32" s="30">
        <v>0</v>
      </c>
      <c r="O32" s="30">
        <v>0</v>
      </c>
      <c r="P32" s="30">
        <v>0</v>
      </c>
      <c r="Q32" s="1"/>
    </row>
    <row r="33" spans="1:17" ht="39" customHeight="1" x14ac:dyDescent="0.35">
      <c r="A33" s="18">
        <v>30</v>
      </c>
      <c r="B33" s="19" t="s">
        <v>15</v>
      </c>
      <c r="C33" s="29">
        <v>0</v>
      </c>
      <c r="D33" s="30">
        <v>0</v>
      </c>
      <c r="E33" s="29">
        <v>2803500</v>
      </c>
      <c r="F33" s="29">
        <v>0</v>
      </c>
      <c r="G33" s="29">
        <v>0</v>
      </c>
      <c r="H33" s="29">
        <v>0</v>
      </c>
      <c r="I33" s="30">
        <v>0</v>
      </c>
      <c r="J33" s="30">
        <v>0</v>
      </c>
      <c r="K33" s="29">
        <v>5125500</v>
      </c>
      <c r="L33" s="29">
        <v>0</v>
      </c>
      <c r="M33" s="30">
        <v>0</v>
      </c>
      <c r="N33" s="30">
        <v>0</v>
      </c>
      <c r="O33" s="30">
        <v>0</v>
      </c>
      <c r="P33" s="30">
        <v>0</v>
      </c>
      <c r="Q33" s="1"/>
    </row>
    <row r="34" spans="1:17" ht="39" customHeight="1" x14ac:dyDescent="0.35">
      <c r="A34" s="18">
        <v>31</v>
      </c>
      <c r="B34" s="19" t="s">
        <v>53</v>
      </c>
      <c r="C34" s="29">
        <v>0</v>
      </c>
      <c r="D34" s="30">
        <v>0</v>
      </c>
      <c r="E34" s="29">
        <v>0</v>
      </c>
      <c r="F34" s="29">
        <v>0</v>
      </c>
      <c r="G34" s="29">
        <v>0</v>
      </c>
      <c r="H34" s="29">
        <v>0</v>
      </c>
      <c r="I34" s="30">
        <v>0</v>
      </c>
      <c r="J34" s="30">
        <v>0</v>
      </c>
      <c r="K34" s="29">
        <v>0</v>
      </c>
      <c r="L34" s="29">
        <v>0</v>
      </c>
      <c r="M34" s="30">
        <v>0</v>
      </c>
      <c r="N34" s="30">
        <v>0</v>
      </c>
      <c r="O34" s="30">
        <v>0</v>
      </c>
      <c r="P34" s="30">
        <v>0</v>
      </c>
      <c r="Q34" s="1"/>
    </row>
    <row r="35" spans="1:17" ht="39" customHeight="1" x14ac:dyDescent="0.35">
      <c r="A35" s="18">
        <v>32</v>
      </c>
      <c r="B35" s="19" t="s">
        <v>54</v>
      </c>
      <c r="C35" s="30">
        <v>0</v>
      </c>
      <c r="D35" s="30">
        <v>0</v>
      </c>
      <c r="E35" s="30">
        <v>8936000</v>
      </c>
      <c r="F35" s="30">
        <v>27000</v>
      </c>
      <c r="G35" s="30">
        <v>0</v>
      </c>
      <c r="H35" s="30">
        <v>0</v>
      </c>
      <c r="I35" s="30">
        <v>0</v>
      </c>
      <c r="J35" s="30">
        <v>0</v>
      </c>
      <c r="K35" s="30">
        <v>5194500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1"/>
    </row>
    <row r="36" spans="1:17" ht="39" customHeight="1" x14ac:dyDescent="0.35">
      <c r="A36" s="18">
        <v>33</v>
      </c>
      <c r="B36" s="19" t="s">
        <v>55</v>
      </c>
      <c r="C36" s="30">
        <v>0</v>
      </c>
      <c r="D36" s="30">
        <v>0</v>
      </c>
      <c r="E36" s="30">
        <v>10785500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15186000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1"/>
    </row>
    <row r="37" spans="1:17" ht="39" customHeight="1" x14ac:dyDescent="0.35">
      <c r="A37" s="18">
        <v>34</v>
      </c>
      <c r="B37" s="19" t="s">
        <v>16</v>
      </c>
      <c r="C37" s="30">
        <v>0</v>
      </c>
      <c r="D37" s="30">
        <v>0</v>
      </c>
      <c r="E37" s="30">
        <v>11439500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20037500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1"/>
    </row>
    <row r="38" spans="1:17" ht="39" customHeight="1" x14ac:dyDescent="0.35">
      <c r="A38" s="18">
        <v>35</v>
      </c>
      <c r="B38" s="19" t="s">
        <v>17</v>
      </c>
      <c r="C38" s="29">
        <v>0</v>
      </c>
      <c r="D38" s="30">
        <v>0</v>
      </c>
      <c r="E38" s="29">
        <v>11480000</v>
      </c>
      <c r="F38" s="29">
        <v>0</v>
      </c>
      <c r="G38" s="29">
        <v>0</v>
      </c>
      <c r="H38" s="29">
        <v>0</v>
      </c>
      <c r="I38" s="30">
        <v>0</v>
      </c>
      <c r="J38" s="30">
        <v>0</v>
      </c>
      <c r="K38" s="29">
        <v>11802900</v>
      </c>
      <c r="L38" s="29">
        <v>0</v>
      </c>
      <c r="M38" s="30">
        <v>0</v>
      </c>
      <c r="N38" s="30">
        <v>0</v>
      </c>
      <c r="O38" s="30">
        <v>0</v>
      </c>
      <c r="P38" s="30">
        <v>0</v>
      </c>
      <c r="Q38" s="1"/>
    </row>
    <row r="39" spans="1:17" ht="39" customHeight="1" x14ac:dyDescent="0.35">
      <c r="A39" s="18">
        <v>36</v>
      </c>
      <c r="B39" s="19" t="s">
        <v>56</v>
      </c>
      <c r="C39" s="29">
        <v>0</v>
      </c>
      <c r="D39" s="30">
        <v>0</v>
      </c>
      <c r="E39" s="29">
        <v>8672500</v>
      </c>
      <c r="F39" s="29">
        <v>0</v>
      </c>
      <c r="G39" s="29">
        <v>0</v>
      </c>
      <c r="H39" s="29">
        <v>0</v>
      </c>
      <c r="I39" s="30">
        <v>8065030</v>
      </c>
      <c r="J39" s="30">
        <v>0</v>
      </c>
      <c r="K39" s="29">
        <v>11589900</v>
      </c>
      <c r="L39" s="29">
        <v>0</v>
      </c>
      <c r="M39" s="29">
        <v>0</v>
      </c>
      <c r="N39" s="30">
        <v>54000</v>
      </c>
      <c r="O39" s="30">
        <v>0</v>
      </c>
      <c r="P39" s="30">
        <v>0</v>
      </c>
      <c r="Q39" s="1"/>
    </row>
    <row r="40" spans="1:17" ht="39" customHeight="1" x14ac:dyDescent="0.35">
      <c r="A40" s="18">
        <v>37</v>
      </c>
      <c r="B40" s="19" t="s">
        <v>18</v>
      </c>
      <c r="C40" s="30">
        <v>0</v>
      </c>
      <c r="D40" s="30">
        <v>0</v>
      </c>
      <c r="E40" s="30">
        <v>2740500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1"/>
    </row>
    <row r="41" spans="1:17" ht="39" customHeight="1" x14ac:dyDescent="0.35">
      <c r="A41" s="18">
        <v>38</v>
      </c>
      <c r="B41" s="19" t="s">
        <v>19</v>
      </c>
      <c r="C41" s="29">
        <v>0</v>
      </c>
      <c r="D41" s="30">
        <v>0</v>
      </c>
      <c r="E41" s="29">
        <v>2802000</v>
      </c>
      <c r="F41" s="29">
        <v>0</v>
      </c>
      <c r="G41" s="29">
        <v>0</v>
      </c>
      <c r="H41" s="29">
        <v>0</v>
      </c>
      <c r="I41" s="30">
        <v>0</v>
      </c>
      <c r="J41" s="30">
        <v>0</v>
      </c>
      <c r="K41" s="29">
        <v>5372500</v>
      </c>
      <c r="L41" s="29">
        <v>0</v>
      </c>
      <c r="M41" s="30">
        <v>0</v>
      </c>
      <c r="N41" s="30">
        <v>0</v>
      </c>
      <c r="O41" s="30">
        <v>0</v>
      </c>
      <c r="P41" s="30">
        <v>0</v>
      </c>
      <c r="Q41" s="1"/>
    </row>
    <row r="42" spans="1:17" ht="39" customHeight="1" x14ac:dyDescent="0.35">
      <c r="A42" s="18">
        <v>39</v>
      </c>
      <c r="B42" s="19" t="s">
        <v>57</v>
      </c>
      <c r="C42" s="30">
        <v>1070000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6077500</v>
      </c>
      <c r="L42" s="30">
        <v>3915000</v>
      </c>
      <c r="M42" s="30">
        <v>0</v>
      </c>
      <c r="N42" s="30">
        <v>0</v>
      </c>
      <c r="O42" s="30">
        <v>0</v>
      </c>
      <c r="P42" s="30">
        <v>0</v>
      </c>
      <c r="Q42" s="1"/>
    </row>
    <row r="43" spans="1:17" ht="39" customHeight="1" x14ac:dyDescent="0.35">
      <c r="A43" s="18">
        <v>40</v>
      </c>
      <c r="B43" s="19" t="s">
        <v>28</v>
      </c>
      <c r="C43" s="29">
        <v>0</v>
      </c>
      <c r="D43" s="30">
        <v>0</v>
      </c>
      <c r="E43" s="29">
        <v>3883000</v>
      </c>
      <c r="F43" s="29">
        <v>297000</v>
      </c>
      <c r="G43" s="29">
        <v>0</v>
      </c>
      <c r="H43" s="29">
        <v>0</v>
      </c>
      <c r="I43" s="30">
        <v>0</v>
      </c>
      <c r="J43" s="30">
        <v>0</v>
      </c>
      <c r="K43" s="29">
        <v>4833500</v>
      </c>
      <c r="L43" s="29">
        <v>0</v>
      </c>
      <c r="M43" s="30">
        <v>0</v>
      </c>
      <c r="N43" s="30">
        <v>0</v>
      </c>
      <c r="O43" s="30">
        <v>0</v>
      </c>
      <c r="P43" s="30">
        <v>0</v>
      </c>
      <c r="Q43" s="1"/>
    </row>
    <row r="44" spans="1:17" ht="39" customHeight="1" x14ac:dyDescent="0.35">
      <c r="A44" s="18">
        <v>41</v>
      </c>
      <c r="B44" s="19" t="s">
        <v>35</v>
      </c>
      <c r="C44" s="29">
        <v>2288000</v>
      </c>
      <c r="D44" s="30">
        <v>0</v>
      </c>
      <c r="E44" s="29">
        <v>14195400</v>
      </c>
      <c r="F44" s="29">
        <v>189000</v>
      </c>
      <c r="G44" s="29">
        <v>0</v>
      </c>
      <c r="H44" s="29">
        <v>0</v>
      </c>
      <c r="I44" s="30">
        <v>52891952</v>
      </c>
      <c r="J44" s="30">
        <v>0</v>
      </c>
      <c r="K44" s="29">
        <v>13352500</v>
      </c>
      <c r="L44" s="29">
        <v>0</v>
      </c>
      <c r="M44" s="30">
        <v>0</v>
      </c>
      <c r="N44" s="30">
        <v>0</v>
      </c>
      <c r="O44" s="30">
        <v>0</v>
      </c>
      <c r="P44" s="30">
        <v>0</v>
      </c>
      <c r="Q44" s="1"/>
    </row>
    <row r="45" spans="1:17" ht="39" customHeight="1" x14ac:dyDescent="0.35">
      <c r="A45" s="18">
        <v>42</v>
      </c>
      <c r="B45" s="19" t="s">
        <v>65</v>
      </c>
      <c r="C45" s="29">
        <v>0</v>
      </c>
      <c r="D45" s="30">
        <v>0</v>
      </c>
      <c r="E45" s="29">
        <v>30865000</v>
      </c>
      <c r="F45" s="29">
        <v>0</v>
      </c>
      <c r="G45" s="29">
        <v>0</v>
      </c>
      <c r="H45" s="29">
        <v>0</v>
      </c>
      <c r="I45" s="30">
        <v>0</v>
      </c>
      <c r="J45" s="30">
        <v>0</v>
      </c>
      <c r="K45" s="29">
        <v>2758500</v>
      </c>
      <c r="L45" s="29">
        <v>0</v>
      </c>
      <c r="M45" s="30">
        <v>0</v>
      </c>
      <c r="N45" s="30">
        <v>0</v>
      </c>
      <c r="O45" s="30">
        <v>0</v>
      </c>
      <c r="P45" s="30">
        <v>0</v>
      </c>
      <c r="Q45" s="8"/>
    </row>
    <row r="46" spans="1:17" ht="39" customHeight="1" x14ac:dyDescent="0.35">
      <c r="A46" s="18">
        <v>43</v>
      </c>
      <c r="B46" s="19" t="s">
        <v>20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2017270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25"/>
    </row>
    <row r="47" spans="1:17" ht="39" customHeight="1" x14ac:dyDescent="0.35">
      <c r="A47" s="18">
        <v>44</v>
      </c>
      <c r="B47" s="19" t="s">
        <v>21</v>
      </c>
      <c r="C47" s="29">
        <v>0</v>
      </c>
      <c r="D47" s="30">
        <v>0</v>
      </c>
      <c r="E47" s="29">
        <v>33102400</v>
      </c>
      <c r="F47" s="29">
        <v>0</v>
      </c>
      <c r="G47" s="29">
        <v>0</v>
      </c>
      <c r="H47" s="29">
        <v>0</v>
      </c>
      <c r="I47" s="30">
        <v>0</v>
      </c>
      <c r="J47" s="30">
        <v>0</v>
      </c>
      <c r="K47" s="29">
        <v>32806600</v>
      </c>
      <c r="L47" s="29">
        <v>18265500</v>
      </c>
      <c r="M47" s="30">
        <v>0</v>
      </c>
      <c r="N47" s="30">
        <v>486000</v>
      </c>
      <c r="O47" s="30">
        <v>0</v>
      </c>
      <c r="P47" s="30">
        <v>0</v>
      </c>
      <c r="Q47" s="8"/>
    </row>
    <row r="48" spans="1:17" ht="39" customHeight="1" x14ac:dyDescent="0.35">
      <c r="A48" s="18">
        <v>45</v>
      </c>
      <c r="B48" s="19" t="s">
        <v>58</v>
      </c>
      <c r="C48" s="29">
        <v>0</v>
      </c>
      <c r="D48" s="30">
        <v>5790000</v>
      </c>
      <c r="E48" s="29">
        <v>2219500</v>
      </c>
      <c r="F48" s="29">
        <v>0</v>
      </c>
      <c r="G48" s="29">
        <v>0</v>
      </c>
      <c r="H48" s="29">
        <v>0</v>
      </c>
      <c r="I48" s="30">
        <v>0</v>
      </c>
      <c r="J48" s="30">
        <v>0</v>
      </c>
      <c r="K48" s="29">
        <v>301500</v>
      </c>
      <c r="L48" s="29">
        <v>0</v>
      </c>
      <c r="M48" s="30">
        <v>0</v>
      </c>
      <c r="N48" s="30">
        <v>0</v>
      </c>
      <c r="O48" s="30">
        <v>0</v>
      </c>
      <c r="P48" s="30">
        <v>0</v>
      </c>
      <c r="Q48" s="8"/>
    </row>
    <row r="49" spans="1:17" ht="39" customHeight="1" x14ac:dyDescent="0.35">
      <c r="A49" s="9"/>
      <c r="B49" s="10" t="s">
        <v>22</v>
      </c>
      <c r="C49" s="26">
        <v>32255000</v>
      </c>
      <c r="D49" s="26">
        <v>5790000</v>
      </c>
      <c r="E49" s="26">
        <v>1036829400</v>
      </c>
      <c r="F49" s="26">
        <v>12249409</v>
      </c>
      <c r="G49" s="26">
        <v>864000</v>
      </c>
      <c r="H49" s="26">
        <v>3213000</v>
      </c>
      <c r="I49" s="26">
        <v>150781497</v>
      </c>
      <c r="J49" s="26">
        <v>0</v>
      </c>
      <c r="K49" s="26">
        <v>1091391500</v>
      </c>
      <c r="L49" s="26">
        <v>28836000</v>
      </c>
      <c r="M49" s="26">
        <v>2000000</v>
      </c>
      <c r="N49" s="26">
        <v>181890300</v>
      </c>
      <c r="O49" s="26">
        <v>136256800</v>
      </c>
      <c r="P49" s="26">
        <v>24075587</v>
      </c>
      <c r="Q49" s="1"/>
    </row>
    <row r="50" spans="1:17" ht="44.25" customHeight="1" x14ac:dyDescent="0.35">
      <c r="A50" s="9"/>
      <c r="B50" s="19" t="s">
        <v>70</v>
      </c>
      <c r="C50" s="29">
        <v>0</v>
      </c>
      <c r="D50" s="29">
        <v>0</v>
      </c>
      <c r="E50" s="29">
        <v>484930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</row>
    <row r="51" spans="1:17" ht="45.75" customHeight="1" x14ac:dyDescent="0.35">
      <c r="A51" s="10"/>
      <c r="B51" s="10" t="s">
        <v>71</v>
      </c>
      <c r="C51" s="26">
        <v>32255000</v>
      </c>
      <c r="D51" s="26">
        <v>5790000</v>
      </c>
      <c r="E51" s="26">
        <v>1037314330</v>
      </c>
      <c r="F51" s="26">
        <v>12249409</v>
      </c>
      <c r="G51" s="26">
        <v>864000</v>
      </c>
      <c r="H51" s="26">
        <v>3213000</v>
      </c>
      <c r="I51" s="26">
        <v>150781497</v>
      </c>
      <c r="J51" s="26">
        <v>0</v>
      </c>
      <c r="K51" s="26">
        <v>1091391500</v>
      </c>
      <c r="L51" s="26">
        <v>28836000</v>
      </c>
      <c r="M51" s="26">
        <v>2000000</v>
      </c>
      <c r="N51" s="26">
        <v>181890300</v>
      </c>
      <c r="O51" s="26">
        <v>136256800</v>
      </c>
      <c r="P51" s="26">
        <v>24075587</v>
      </c>
    </row>
    <row r="52" spans="1:17" ht="23.25" x14ac:dyDescent="0.35">
      <c r="A52" s="11"/>
      <c r="B52" s="1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7" ht="25.5" customHeight="1" x14ac:dyDescent="0.25">
      <c r="B53" s="1"/>
      <c r="C53" s="1"/>
      <c r="D53" s="1"/>
      <c r="E53" s="12"/>
      <c r="F53" s="12"/>
      <c r="G53" s="1"/>
      <c r="H53" s="1"/>
      <c r="I53" s="12"/>
      <c r="J53" s="12"/>
      <c r="K53" s="12"/>
      <c r="L53" s="12"/>
      <c r="M53" s="1"/>
      <c r="N53" s="1"/>
      <c r="O53" s="1"/>
      <c r="P53" s="1"/>
      <c r="Q53" s="1"/>
    </row>
    <row r="54" spans="1:17" ht="56.25" customHeight="1" x14ac:dyDescent="0.25">
      <c r="B54" s="49" t="s">
        <v>23</v>
      </c>
      <c r="C54" s="6" t="s">
        <v>38</v>
      </c>
      <c r="D54" s="6" t="s">
        <v>39</v>
      </c>
      <c r="E54" s="6" t="s">
        <v>40</v>
      </c>
      <c r="F54" s="6" t="s">
        <v>41</v>
      </c>
      <c r="G54" s="6" t="s">
        <v>32</v>
      </c>
      <c r="H54" s="6" t="s">
        <v>2</v>
      </c>
      <c r="I54" s="6" t="s">
        <v>37</v>
      </c>
      <c r="J54" s="6" t="s">
        <v>36</v>
      </c>
      <c r="K54" s="6" t="s">
        <v>42</v>
      </c>
      <c r="L54" s="6" t="s">
        <v>3</v>
      </c>
      <c r="M54" s="6" t="s">
        <v>43</v>
      </c>
      <c r="N54" s="6" t="s">
        <v>44</v>
      </c>
      <c r="O54" s="6" t="s">
        <v>4</v>
      </c>
      <c r="P54" s="6" t="s">
        <v>5</v>
      </c>
      <c r="Q54" s="1"/>
    </row>
    <row r="55" spans="1:17" ht="37.5" customHeight="1" x14ac:dyDescent="0.35">
      <c r="B55" s="49"/>
      <c r="C55" s="10">
        <v>1009.08</v>
      </c>
      <c r="D55" s="10">
        <v>1009.08</v>
      </c>
      <c r="E55" s="10">
        <v>1183.43</v>
      </c>
      <c r="F55" s="10">
        <f>E55</f>
        <v>1183.43</v>
      </c>
      <c r="G55" s="33">
        <v>1324.5</v>
      </c>
      <c r="H55" s="10">
        <v>1240.5999999999999</v>
      </c>
      <c r="I55" s="10">
        <v>1000</v>
      </c>
      <c r="J55" s="10">
        <v>1000</v>
      </c>
      <c r="K55" s="33">
        <v>1324.5</v>
      </c>
      <c r="L55" s="33">
        <f>K55</f>
        <v>1324.5</v>
      </c>
      <c r="M55" s="10">
        <f>F55</f>
        <v>1183.43</v>
      </c>
      <c r="N55" s="10">
        <f>M55</f>
        <v>1183.43</v>
      </c>
      <c r="O55" s="33">
        <f>H55</f>
        <v>1240.5999999999999</v>
      </c>
      <c r="P55" s="10">
        <f>N55</f>
        <v>1183.43</v>
      </c>
      <c r="Q55" s="1"/>
    </row>
    <row r="56" spans="1:17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23.25" x14ac:dyDescent="0.35">
      <c r="B58" s="11" t="s">
        <v>24</v>
      </c>
      <c r="D58" s="1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46.5" x14ac:dyDescent="0.25">
      <c r="A59" s="5" t="s">
        <v>0</v>
      </c>
      <c r="B59" s="6" t="s">
        <v>1</v>
      </c>
      <c r="C59" s="6" t="s">
        <v>38</v>
      </c>
      <c r="D59" s="6" t="s">
        <v>39</v>
      </c>
      <c r="E59" s="6" t="s">
        <v>40</v>
      </c>
      <c r="F59" s="6" t="s">
        <v>41</v>
      </c>
      <c r="G59" s="6" t="s">
        <v>32</v>
      </c>
      <c r="H59" s="6" t="s">
        <v>2</v>
      </c>
      <c r="I59" s="6" t="s">
        <v>37</v>
      </c>
      <c r="J59" s="6" t="s">
        <v>36</v>
      </c>
      <c r="K59" s="6" t="s">
        <v>42</v>
      </c>
      <c r="L59" s="6" t="s">
        <v>3</v>
      </c>
      <c r="M59" s="6" t="s">
        <v>43</v>
      </c>
      <c r="N59" s="6" t="s">
        <v>44</v>
      </c>
      <c r="O59" s="6" t="s">
        <v>4</v>
      </c>
      <c r="P59" s="7" t="s">
        <v>5</v>
      </c>
      <c r="Q59" s="7" t="s">
        <v>31</v>
      </c>
    </row>
    <row r="60" spans="1:17" ht="39" customHeight="1" x14ac:dyDescent="0.35">
      <c r="A60" s="18">
        <v>1</v>
      </c>
      <c r="B60" s="19" t="s">
        <v>34</v>
      </c>
      <c r="C60" s="34">
        <v>15225.254687438062</v>
      </c>
      <c r="D60" s="34">
        <v>0</v>
      </c>
      <c r="E60" s="34">
        <v>8319.4612271110236</v>
      </c>
      <c r="F60" s="34">
        <v>0</v>
      </c>
      <c r="G60" s="34">
        <v>652.32163080407702</v>
      </c>
      <c r="H60" s="34">
        <v>0</v>
      </c>
      <c r="I60" s="37">
        <v>0</v>
      </c>
      <c r="J60" s="37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5">
        <v>24197.037545353163</v>
      </c>
    </row>
    <row r="61" spans="1:17" ht="39" customHeight="1" x14ac:dyDescent="0.35">
      <c r="A61" s="18">
        <v>2</v>
      </c>
      <c r="B61" s="19" t="s">
        <v>46</v>
      </c>
      <c r="C61" s="34">
        <v>0</v>
      </c>
      <c r="D61" s="34">
        <v>0</v>
      </c>
      <c r="E61" s="34">
        <v>499.39582400310957</v>
      </c>
      <c r="F61" s="34">
        <v>0</v>
      </c>
      <c r="G61" s="34">
        <v>0</v>
      </c>
      <c r="H61" s="34">
        <v>0</v>
      </c>
      <c r="I61" s="37">
        <v>11408.1</v>
      </c>
      <c r="J61" s="37">
        <v>0</v>
      </c>
      <c r="K61" s="34">
        <v>329.93582483956209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5">
        <v>12237.431648842672</v>
      </c>
    </row>
    <row r="62" spans="1:17" ht="39" customHeight="1" x14ac:dyDescent="0.35">
      <c r="A62" s="18">
        <v>3</v>
      </c>
      <c r="B62" s="19" t="s">
        <v>47</v>
      </c>
      <c r="C62" s="34">
        <v>0</v>
      </c>
      <c r="D62" s="34">
        <v>0</v>
      </c>
      <c r="E62" s="34">
        <v>15324.522785462595</v>
      </c>
      <c r="F62" s="34">
        <v>0</v>
      </c>
      <c r="G62" s="34">
        <v>0</v>
      </c>
      <c r="H62" s="34">
        <v>0</v>
      </c>
      <c r="I62" s="37">
        <v>0</v>
      </c>
      <c r="J62" s="37">
        <v>0</v>
      </c>
      <c r="K62" s="34">
        <v>17127.217818044544</v>
      </c>
      <c r="L62" s="34">
        <v>0</v>
      </c>
      <c r="M62" s="34">
        <v>0</v>
      </c>
      <c r="N62" s="34">
        <v>108204.37203721385</v>
      </c>
      <c r="O62" s="34">
        <v>0</v>
      </c>
      <c r="P62" s="34">
        <v>2829.7964391641244</v>
      </c>
      <c r="Q62" s="35">
        <v>143485.90907988511</v>
      </c>
    </row>
    <row r="63" spans="1:17" ht="39" customHeight="1" x14ac:dyDescent="0.35">
      <c r="A63" s="18">
        <v>4</v>
      </c>
      <c r="B63" s="19" t="s">
        <v>25</v>
      </c>
      <c r="C63" s="34">
        <v>0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7">
        <v>0</v>
      </c>
      <c r="J63" s="37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5">
        <v>0</v>
      </c>
    </row>
    <row r="64" spans="1:17" ht="39" customHeight="1" x14ac:dyDescent="0.35">
      <c r="A64" s="18">
        <v>5</v>
      </c>
      <c r="B64" s="19" t="s">
        <v>48</v>
      </c>
      <c r="C64" s="34">
        <v>0</v>
      </c>
      <c r="D64" s="34">
        <v>0</v>
      </c>
      <c r="E64" s="34">
        <v>33943.072256069223</v>
      </c>
      <c r="F64" s="34">
        <v>68.445112934436338</v>
      </c>
      <c r="G64" s="34">
        <v>0</v>
      </c>
      <c r="H64" s="34">
        <v>808.88279864581659</v>
      </c>
      <c r="I64" s="37">
        <v>6910.61</v>
      </c>
      <c r="J64" s="37">
        <v>0</v>
      </c>
      <c r="K64" s="34">
        <v>21173.310683276708</v>
      </c>
      <c r="L64" s="34">
        <v>0</v>
      </c>
      <c r="M64" s="34">
        <v>772.75377504372875</v>
      </c>
      <c r="N64" s="34">
        <v>349.83057722045237</v>
      </c>
      <c r="O64" s="34">
        <v>67073.996453329033</v>
      </c>
      <c r="P64" s="34">
        <v>0</v>
      </c>
      <c r="Q64" s="35">
        <v>131100.90165651939</v>
      </c>
    </row>
    <row r="65" spans="1:17" ht="39" customHeight="1" x14ac:dyDescent="0.35">
      <c r="A65" s="18">
        <v>6</v>
      </c>
      <c r="B65" s="19" t="s">
        <v>6</v>
      </c>
      <c r="C65" s="34">
        <v>0</v>
      </c>
      <c r="D65" s="34">
        <v>0</v>
      </c>
      <c r="E65" s="34">
        <v>49010.418867191125</v>
      </c>
      <c r="F65" s="34">
        <v>809.93383639083004</v>
      </c>
      <c r="G65" s="34">
        <v>0</v>
      </c>
      <c r="H65" s="34">
        <v>0</v>
      </c>
      <c r="I65" s="37">
        <v>4222.2049999999999</v>
      </c>
      <c r="J65" s="37">
        <v>0</v>
      </c>
      <c r="K65" s="34">
        <v>51933.559833899584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5">
        <v>105976.11753748154</v>
      </c>
    </row>
    <row r="66" spans="1:17" ht="39" customHeight="1" x14ac:dyDescent="0.35">
      <c r="A66" s="18">
        <v>7</v>
      </c>
      <c r="B66" s="19" t="s">
        <v>7</v>
      </c>
      <c r="C66" s="34">
        <v>0</v>
      </c>
      <c r="D66" s="34">
        <v>0</v>
      </c>
      <c r="E66" s="34">
        <v>51113.923087973089</v>
      </c>
      <c r="F66" s="34">
        <v>958.23158108210873</v>
      </c>
      <c r="G66" s="34">
        <v>0</v>
      </c>
      <c r="H66" s="34">
        <v>1527.0836691923264</v>
      </c>
      <c r="I66" s="37">
        <v>0</v>
      </c>
      <c r="J66" s="37">
        <v>0</v>
      </c>
      <c r="K66" s="34">
        <v>62173.121932804832</v>
      </c>
      <c r="L66" s="34">
        <v>0</v>
      </c>
      <c r="M66" s="34">
        <v>72.247619208571692</v>
      </c>
      <c r="N66" s="34">
        <v>0</v>
      </c>
      <c r="O66" s="34">
        <v>3094.4704175399002</v>
      </c>
      <c r="P66" s="34">
        <v>0</v>
      </c>
      <c r="Q66" s="35">
        <v>118939.07830780082</v>
      </c>
    </row>
    <row r="67" spans="1:17" ht="39" customHeight="1" x14ac:dyDescent="0.35">
      <c r="A67" s="18">
        <v>8</v>
      </c>
      <c r="B67" s="19" t="s">
        <v>67</v>
      </c>
      <c r="C67" s="34">
        <v>0</v>
      </c>
      <c r="D67" s="34">
        <v>0</v>
      </c>
      <c r="E67" s="34">
        <v>1473.682431576012</v>
      </c>
      <c r="F67" s="34">
        <v>0</v>
      </c>
      <c r="G67" s="34">
        <v>0</v>
      </c>
      <c r="H67" s="34">
        <v>0</v>
      </c>
      <c r="I67" s="37">
        <v>0</v>
      </c>
      <c r="J67" s="37">
        <v>0</v>
      </c>
      <c r="K67" s="34">
        <v>2682.2197055492638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5">
        <v>4155.9021371252757</v>
      </c>
    </row>
    <row r="68" spans="1:17" ht="39" customHeight="1" x14ac:dyDescent="0.35">
      <c r="A68" s="18">
        <v>9</v>
      </c>
      <c r="B68" s="19" t="s">
        <v>8</v>
      </c>
      <c r="C68" s="34">
        <v>0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7">
        <v>0</v>
      </c>
      <c r="J68" s="37">
        <v>0</v>
      </c>
      <c r="K68" s="34">
        <v>530.01132502831263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5">
        <v>530.01132502831263</v>
      </c>
    </row>
    <row r="69" spans="1:17" ht="39" customHeight="1" x14ac:dyDescent="0.35">
      <c r="A69" s="18">
        <v>10</v>
      </c>
      <c r="B69" s="19" t="s">
        <v>9</v>
      </c>
      <c r="C69" s="34">
        <v>1882.9032385935702</v>
      </c>
      <c r="D69" s="34">
        <v>0</v>
      </c>
      <c r="E69" s="34">
        <v>81395.097301910544</v>
      </c>
      <c r="F69" s="34">
        <v>0</v>
      </c>
      <c r="G69" s="34">
        <v>0</v>
      </c>
      <c r="H69" s="34">
        <v>0</v>
      </c>
      <c r="I69" s="37">
        <v>0</v>
      </c>
      <c r="J69" s="37">
        <v>0</v>
      </c>
      <c r="K69" s="34">
        <v>101584.74896187241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5">
        <v>184862.74950237654</v>
      </c>
    </row>
    <row r="70" spans="1:17" ht="39" customHeight="1" x14ac:dyDescent="0.35">
      <c r="A70" s="18">
        <v>11</v>
      </c>
      <c r="B70" s="19" t="s">
        <v>26</v>
      </c>
      <c r="C70" s="34">
        <v>0</v>
      </c>
      <c r="D70" s="34">
        <v>0</v>
      </c>
      <c r="E70" s="34">
        <v>38213.075551574657</v>
      </c>
      <c r="F70" s="34">
        <v>0</v>
      </c>
      <c r="G70" s="34">
        <v>0</v>
      </c>
      <c r="H70" s="34">
        <v>0</v>
      </c>
      <c r="I70" s="37">
        <v>0</v>
      </c>
      <c r="J70" s="37">
        <v>0</v>
      </c>
      <c r="K70" s="34">
        <v>33753.189882974708</v>
      </c>
      <c r="L70" s="34">
        <v>2323.8958097395243</v>
      </c>
      <c r="M70" s="34">
        <v>0</v>
      </c>
      <c r="N70" s="34">
        <v>0</v>
      </c>
      <c r="O70" s="34">
        <v>0</v>
      </c>
      <c r="P70" s="34">
        <v>0</v>
      </c>
      <c r="Q70" s="35">
        <v>74290.161244288887</v>
      </c>
    </row>
    <row r="71" spans="1:17" ht="39" customHeight="1" x14ac:dyDescent="0.35">
      <c r="A71" s="18">
        <v>12</v>
      </c>
      <c r="B71" s="19" t="s">
        <v>10</v>
      </c>
      <c r="C71" s="34">
        <v>0</v>
      </c>
      <c r="D71" s="34">
        <v>0</v>
      </c>
      <c r="E71" s="34">
        <v>0</v>
      </c>
      <c r="F71" s="34">
        <v>0</v>
      </c>
      <c r="G71" s="34">
        <v>0</v>
      </c>
      <c r="H71" s="34">
        <v>0</v>
      </c>
      <c r="I71" s="37">
        <v>0</v>
      </c>
      <c r="J71" s="37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5">
        <v>0</v>
      </c>
    </row>
    <row r="72" spans="1:17" ht="39" customHeight="1" x14ac:dyDescent="0.35">
      <c r="A72" s="18">
        <v>13</v>
      </c>
      <c r="B72" s="19" t="s">
        <v>59</v>
      </c>
      <c r="C72" s="34">
        <v>1819.4791295041027</v>
      </c>
      <c r="D72" s="34">
        <v>0</v>
      </c>
      <c r="E72" s="34">
        <v>15246.698157051958</v>
      </c>
      <c r="F72" s="34">
        <v>193.92781998090297</v>
      </c>
      <c r="G72" s="34">
        <v>0</v>
      </c>
      <c r="H72" s="34">
        <v>0</v>
      </c>
      <c r="I72" s="37">
        <v>0</v>
      </c>
      <c r="J72" s="37">
        <v>0</v>
      </c>
      <c r="K72" s="34">
        <v>4001.5100037750094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5">
        <v>21261.61511031197</v>
      </c>
    </row>
    <row r="73" spans="1:17" ht="39" customHeight="1" x14ac:dyDescent="0.35">
      <c r="A73" s="18">
        <v>14</v>
      </c>
      <c r="B73" s="19" t="s">
        <v>49</v>
      </c>
      <c r="C73" s="34">
        <v>0</v>
      </c>
      <c r="D73" s="34">
        <v>0</v>
      </c>
      <c r="E73" s="34">
        <v>709.3786704748062</v>
      </c>
      <c r="F73" s="34">
        <v>0</v>
      </c>
      <c r="G73" s="34">
        <v>0</v>
      </c>
      <c r="H73" s="34">
        <v>0</v>
      </c>
      <c r="I73" s="37">
        <v>0</v>
      </c>
      <c r="J73" s="37">
        <v>0</v>
      </c>
      <c r="K73" s="34">
        <v>1699.1317478293695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5">
        <v>2408.5104183041758</v>
      </c>
    </row>
    <row r="74" spans="1:17" ht="39" customHeight="1" x14ac:dyDescent="0.35">
      <c r="A74" s="18">
        <v>15</v>
      </c>
      <c r="B74" s="19" t="s">
        <v>11</v>
      </c>
      <c r="C74" s="34">
        <v>0</v>
      </c>
      <c r="D74" s="34">
        <v>0</v>
      </c>
      <c r="E74" s="34">
        <v>20382.363130899164</v>
      </c>
      <c r="F74" s="34">
        <v>68.445112934436338</v>
      </c>
      <c r="G74" s="34">
        <v>0</v>
      </c>
      <c r="H74" s="34">
        <v>0</v>
      </c>
      <c r="I74" s="37">
        <v>23541.84</v>
      </c>
      <c r="J74" s="37">
        <v>0</v>
      </c>
      <c r="K74" s="34">
        <v>21779.614949037372</v>
      </c>
      <c r="L74" s="34">
        <v>0</v>
      </c>
      <c r="M74" s="34">
        <v>845.00139425230043</v>
      </c>
      <c r="N74" s="34">
        <v>25225.826622613928</v>
      </c>
      <c r="O74" s="34">
        <v>7531.4364017410935</v>
      </c>
      <c r="P74" s="34">
        <v>0</v>
      </c>
      <c r="Q74" s="35">
        <v>99374.527611478305</v>
      </c>
    </row>
    <row r="75" spans="1:17" ht="39" customHeight="1" x14ac:dyDescent="0.35">
      <c r="A75" s="18">
        <v>16</v>
      </c>
      <c r="B75" s="19" t="s">
        <v>50</v>
      </c>
      <c r="C75" s="34">
        <v>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7">
        <v>10151.959999999999</v>
      </c>
      <c r="J75" s="37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5">
        <v>10151.959999999999</v>
      </c>
    </row>
    <row r="76" spans="1:17" ht="39" customHeight="1" x14ac:dyDescent="0.35">
      <c r="A76" s="18">
        <v>17</v>
      </c>
      <c r="B76" s="19" t="s">
        <v>12</v>
      </c>
      <c r="C76" s="34">
        <v>0</v>
      </c>
      <c r="D76" s="34">
        <v>0</v>
      </c>
      <c r="E76" s="34">
        <v>11.407518822406056</v>
      </c>
      <c r="F76" s="34">
        <v>0</v>
      </c>
      <c r="G76" s="34">
        <v>0</v>
      </c>
      <c r="H76" s="34">
        <v>0</v>
      </c>
      <c r="I76" s="37">
        <v>3789.3679999999999</v>
      </c>
      <c r="J76" s="37">
        <v>0</v>
      </c>
      <c r="K76" s="34">
        <v>2018.4975462438656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5">
        <v>5819.2730650662716</v>
      </c>
    </row>
    <row r="77" spans="1:17" ht="39" customHeight="1" x14ac:dyDescent="0.35">
      <c r="A77" s="18">
        <v>18</v>
      </c>
      <c r="B77" s="19" t="s">
        <v>60</v>
      </c>
      <c r="C77" s="34">
        <v>0</v>
      </c>
      <c r="D77" s="34">
        <v>0</v>
      </c>
      <c r="E77" s="34">
        <v>3469.6602249393709</v>
      </c>
      <c r="F77" s="34">
        <v>680.64862307022804</v>
      </c>
      <c r="G77" s="34">
        <v>0</v>
      </c>
      <c r="H77" s="34">
        <v>0</v>
      </c>
      <c r="I77" s="37">
        <v>1989.7660000000001</v>
      </c>
      <c r="J77" s="37">
        <v>0</v>
      </c>
      <c r="K77" s="34">
        <v>4006.7950169875426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5">
        <v>10146.869864997141</v>
      </c>
    </row>
    <row r="78" spans="1:17" ht="39" customHeight="1" x14ac:dyDescent="0.35">
      <c r="A78" s="18">
        <v>19</v>
      </c>
      <c r="B78" s="19" t="s">
        <v>61</v>
      </c>
      <c r="C78" s="34">
        <v>0</v>
      </c>
      <c r="D78" s="34">
        <v>0</v>
      </c>
      <c r="E78" s="34">
        <v>175314.38276873156</v>
      </c>
      <c r="F78" s="34">
        <v>4802.9110298031992</v>
      </c>
      <c r="G78" s="34">
        <v>0</v>
      </c>
      <c r="H78" s="34">
        <v>79.800096727389985</v>
      </c>
      <c r="I78" s="37">
        <v>8011.9620000000004</v>
      </c>
      <c r="J78" s="37">
        <v>0</v>
      </c>
      <c r="K78" s="34">
        <v>200770.8569271423</v>
      </c>
      <c r="L78" s="34">
        <v>0</v>
      </c>
      <c r="M78" s="34">
        <v>0</v>
      </c>
      <c r="N78" s="34">
        <v>19461.227111024731</v>
      </c>
      <c r="O78" s="34">
        <v>14457.359342253749</v>
      </c>
      <c r="P78" s="34">
        <v>17514.108143278434</v>
      </c>
      <c r="Q78" s="35">
        <v>440412.60741896136</v>
      </c>
    </row>
    <row r="79" spans="1:17" ht="39" customHeight="1" x14ac:dyDescent="0.35">
      <c r="A79" s="18">
        <v>20</v>
      </c>
      <c r="B79" s="19" t="s">
        <v>51</v>
      </c>
      <c r="C79" s="34">
        <v>0</v>
      </c>
      <c r="D79" s="34">
        <v>0</v>
      </c>
      <c r="E79" s="34">
        <v>9276.0028054046288</v>
      </c>
      <c r="F79" s="34">
        <v>0</v>
      </c>
      <c r="G79" s="34">
        <v>0</v>
      </c>
      <c r="H79" s="34">
        <v>0</v>
      </c>
      <c r="I79" s="37">
        <v>0</v>
      </c>
      <c r="J79" s="37">
        <v>0</v>
      </c>
      <c r="K79" s="34">
        <v>6507.7387693469236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5">
        <v>15783.741574751552</v>
      </c>
    </row>
    <row r="80" spans="1:17" ht="39" customHeight="1" x14ac:dyDescent="0.35">
      <c r="A80" s="18">
        <v>21</v>
      </c>
      <c r="B80" s="19" t="s">
        <v>62</v>
      </c>
      <c r="C80" s="34">
        <v>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7">
        <v>0</v>
      </c>
      <c r="J80" s="37">
        <v>0</v>
      </c>
      <c r="K80" s="34">
        <v>394.11098527746321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5">
        <v>394.11098527746321</v>
      </c>
    </row>
    <row r="81" spans="1:17" ht="39" customHeight="1" x14ac:dyDescent="0.35">
      <c r="A81" s="18">
        <v>22</v>
      </c>
      <c r="B81" s="22" t="s">
        <v>13</v>
      </c>
      <c r="C81" s="34">
        <v>0</v>
      </c>
      <c r="D81" s="34">
        <v>0</v>
      </c>
      <c r="E81" s="34">
        <v>161470.21792585956</v>
      </c>
      <c r="F81" s="34">
        <v>764.30376110120574</v>
      </c>
      <c r="G81" s="34">
        <v>0</v>
      </c>
      <c r="H81" s="34">
        <v>174.10930195066905</v>
      </c>
      <c r="I81" s="37">
        <v>608.19899999999996</v>
      </c>
      <c r="J81" s="37">
        <v>0</v>
      </c>
      <c r="K81" s="34">
        <v>117455.90788976972</v>
      </c>
      <c r="L81" s="34">
        <v>0</v>
      </c>
      <c r="M81" s="34">
        <v>0</v>
      </c>
      <c r="N81" s="34">
        <v>0</v>
      </c>
      <c r="O81" s="34">
        <v>17674.10930195067</v>
      </c>
      <c r="P81" s="34">
        <v>0</v>
      </c>
      <c r="Q81" s="35">
        <v>298146.84718063183</v>
      </c>
    </row>
    <row r="82" spans="1:17" ht="39" customHeight="1" x14ac:dyDescent="0.35">
      <c r="A82" s="18">
        <v>23</v>
      </c>
      <c r="B82" s="22" t="s">
        <v>63</v>
      </c>
      <c r="C82" s="34">
        <v>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7">
        <v>0</v>
      </c>
      <c r="J82" s="37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5">
        <v>0</v>
      </c>
    </row>
    <row r="83" spans="1:17" ht="39" customHeight="1" x14ac:dyDescent="0.35">
      <c r="A83" s="18">
        <v>24</v>
      </c>
      <c r="B83" s="19" t="s">
        <v>33</v>
      </c>
      <c r="C83" s="34">
        <v>0</v>
      </c>
      <c r="D83" s="34">
        <v>0</v>
      </c>
      <c r="E83" s="34">
        <v>2438.1670229755878</v>
      </c>
      <c r="F83" s="34">
        <v>0</v>
      </c>
      <c r="G83" s="34">
        <v>0</v>
      </c>
      <c r="H83" s="34">
        <v>0</v>
      </c>
      <c r="I83" s="37">
        <v>0</v>
      </c>
      <c r="J83" s="37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5">
        <v>2438.1670229755878</v>
      </c>
    </row>
    <row r="84" spans="1:17" ht="39" customHeight="1" x14ac:dyDescent="0.35">
      <c r="A84" s="18">
        <v>25</v>
      </c>
      <c r="B84" s="19" t="s">
        <v>14</v>
      </c>
      <c r="C84" s="34">
        <v>0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7">
        <v>0</v>
      </c>
      <c r="J84" s="37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5">
        <v>0</v>
      </c>
    </row>
    <row r="85" spans="1:17" ht="39" customHeight="1" x14ac:dyDescent="0.35">
      <c r="A85" s="18">
        <v>26</v>
      </c>
      <c r="B85" s="19" t="s">
        <v>52</v>
      </c>
      <c r="C85" s="34">
        <v>9709.339200063423</v>
      </c>
      <c r="D85" s="34">
        <v>0</v>
      </c>
      <c r="E85" s="34">
        <v>84143.379836576729</v>
      </c>
      <c r="F85" s="34">
        <v>1570.4350912179004</v>
      </c>
      <c r="G85" s="34">
        <v>0</v>
      </c>
      <c r="H85" s="34">
        <v>0</v>
      </c>
      <c r="I85" s="37">
        <v>1069.6199999999999</v>
      </c>
      <c r="J85" s="37">
        <v>0</v>
      </c>
      <c r="K85" s="34">
        <v>64421.970554926389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5">
        <v>160914.74468278443</v>
      </c>
    </row>
    <row r="86" spans="1:17" ht="39" customHeight="1" x14ac:dyDescent="0.35">
      <c r="A86" s="18">
        <v>27</v>
      </c>
      <c r="B86" s="19" t="s">
        <v>64</v>
      </c>
      <c r="C86" s="34">
        <v>0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37">
        <v>1335.3920000000001</v>
      </c>
      <c r="J86" s="37">
        <v>0</v>
      </c>
      <c r="K86" s="34">
        <v>40.770101925254814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5">
        <v>1376.1621019252548</v>
      </c>
    </row>
    <row r="87" spans="1:17" ht="39" customHeight="1" x14ac:dyDescent="0.35">
      <c r="A87" s="18">
        <v>28</v>
      </c>
      <c r="B87" s="19" t="s">
        <v>45</v>
      </c>
      <c r="C87" s="34">
        <v>0</v>
      </c>
      <c r="D87" s="34">
        <v>0</v>
      </c>
      <c r="E87" s="34">
        <v>2437.4065217207608</v>
      </c>
      <c r="F87" s="34">
        <v>0</v>
      </c>
      <c r="G87" s="34">
        <v>0</v>
      </c>
      <c r="H87" s="34">
        <v>0</v>
      </c>
      <c r="I87" s="37">
        <v>14768.223</v>
      </c>
      <c r="J87" s="37">
        <v>0</v>
      </c>
      <c r="K87" s="34">
        <v>6799.6979992449978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5">
        <v>24005.327520965759</v>
      </c>
    </row>
    <row r="88" spans="1:17" ht="39" customHeight="1" x14ac:dyDescent="0.35">
      <c r="A88" s="18">
        <v>29</v>
      </c>
      <c r="B88" s="19" t="s">
        <v>27</v>
      </c>
      <c r="C88" s="34">
        <v>0</v>
      </c>
      <c r="D88" s="34">
        <v>0</v>
      </c>
      <c r="E88" s="34">
        <v>313.91801796472964</v>
      </c>
      <c r="F88" s="34">
        <v>0</v>
      </c>
      <c r="G88" s="34">
        <v>0</v>
      </c>
      <c r="H88" s="34">
        <v>0</v>
      </c>
      <c r="I88" s="37">
        <v>0</v>
      </c>
      <c r="J88" s="37">
        <v>0</v>
      </c>
      <c r="K88" s="34">
        <v>1317.1007927519818</v>
      </c>
      <c r="L88" s="34">
        <v>2701.0192525481316</v>
      </c>
      <c r="M88" s="34">
        <v>0</v>
      </c>
      <c r="N88" s="34">
        <v>0</v>
      </c>
      <c r="O88" s="34">
        <v>0</v>
      </c>
      <c r="P88" s="34">
        <v>0</v>
      </c>
      <c r="Q88" s="35">
        <v>4332.038063264843</v>
      </c>
    </row>
    <row r="89" spans="1:17" ht="39" customHeight="1" x14ac:dyDescent="0.35">
      <c r="A89" s="18">
        <v>30</v>
      </c>
      <c r="B89" s="19" t="s">
        <v>15</v>
      </c>
      <c r="C89" s="34">
        <v>0</v>
      </c>
      <c r="D89" s="34">
        <v>0</v>
      </c>
      <c r="E89" s="34">
        <v>2368.9614087863242</v>
      </c>
      <c r="F89" s="34">
        <v>0</v>
      </c>
      <c r="G89" s="34">
        <v>0</v>
      </c>
      <c r="H89" s="34">
        <v>0</v>
      </c>
      <c r="I89" s="37">
        <v>0</v>
      </c>
      <c r="J89" s="37">
        <v>0</v>
      </c>
      <c r="K89" s="34">
        <v>3869.7621744054359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5">
        <v>6238.7235831917606</v>
      </c>
    </row>
    <row r="90" spans="1:17" ht="39" customHeight="1" x14ac:dyDescent="0.35">
      <c r="A90" s="18">
        <v>31</v>
      </c>
      <c r="B90" s="19" t="s">
        <v>53</v>
      </c>
      <c r="C90" s="34">
        <v>0</v>
      </c>
      <c r="D90" s="34">
        <v>0</v>
      </c>
      <c r="E90" s="34">
        <v>0</v>
      </c>
      <c r="F90" s="34">
        <v>0</v>
      </c>
      <c r="G90" s="34">
        <v>0</v>
      </c>
      <c r="H90" s="34">
        <v>0</v>
      </c>
      <c r="I90" s="37">
        <v>0</v>
      </c>
      <c r="J90" s="37"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5">
        <v>0</v>
      </c>
    </row>
    <row r="91" spans="1:17" ht="39" customHeight="1" x14ac:dyDescent="0.35">
      <c r="A91" s="18">
        <v>32</v>
      </c>
      <c r="B91" s="19" t="s">
        <v>54</v>
      </c>
      <c r="C91" s="34">
        <v>0</v>
      </c>
      <c r="D91" s="34">
        <v>0</v>
      </c>
      <c r="E91" s="34">
        <v>7550.9324590385568</v>
      </c>
      <c r="F91" s="34">
        <v>22.815037644812111</v>
      </c>
      <c r="G91" s="34">
        <v>0</v>
      </c>
      <c r="H91" s="34">
        <v>0</v>
      </c>
      <c r="I91" s="37">
        <v>0</v>
      </c>
      <c r="J91" s="37">
        <v>0</v>
      </c>
      <c r="K91" s="34">
        <v>3921.8573046432616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5">
        <v>11495.60480132663</v>
      </c>
    </row>
    <row r="92" spans="1:17" ht="39" customHeight="1" x14ac:dyDescent="0.35">
      <c r="A92" s="18">
        <v>33</v>
      </c>
      <c r="B92" s="19" t="s">
        <v>55</v>
      </c>
      <c r="C92" s="34">
        <v>0</v>
      </c>
      <c r="D92" s="34">
        <v>0</v>
      </c>
      <c r="E92" s="34">
        <v>9113.7625377081858</v>
      </c>
      <c r="F92" s="34">
        <v>0</v>
      </c>
      <c r="G92" s="34">
        <v>0</v>
      </c>
      <c r="H92" s="34">
        <v>0</v>
      </c>
      <c r="I92" s="37">
        <v>0</v>
      </c>
      <c r="J92" s="37">
        <v>0</v>
      </c>
      <c r="K92" s="34">
        <v>11465.458663646659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5">
        <v>20579.221201354845</v>
      </c>
    </row>
    <row r="93" spans="1:17" ht="39" customHeight="1" x14ac:dyDescent="0.35">
      <c r="A93" s="18">
        <v>34</v>
      </c>
      <c r="B93" s="19" t="s">
        <v>16</v>
      </c>
      <c r="C93" s="34">
        <v>0</v>
      </c>
      <c r="D93" s="34">
        <v>0</v>
      </c>
      <c r="E93" s="34">
        <v>9666.3934495491903</v>
      </c>
      <c r="F93" s="34">
        <v>0</v>
      </c>
      <c r="G93" s="34">
        <v>0</v>
      </c>
      <c r="H93" s="34">
        <v>0</v>
      </c>
      <c r="I93" s="37">
        <v>0</v>
      </c>
      <c r="J93" s="37">
        <v>0</v>
      </c>
      <c r="K93" s="34">
        <v>15128.350320875803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5">
        <v>24794.743770424993</v>
      </c>
    </row>
    <row r="94" spans="1:17" ht="39" customHeight="1" x14ac:dyDescent="0.35">
      <c r="A94" s="18">
        <v>35</v>
      </c>
      <c r="B94" s="19" t="s">
        <v>17</v>
      </c>
      <c r="C94" s="34">
        <v>0</v>
      </c>
      <c r="D94" s="34">
        <v>0</v>
      </c>
      <c r="E94" s="34">
        <v>9700.6160060164093</v>
      </c>
      <c r="F94" s="34">
        <v>0</v>
      </c>
      <c r="G94" s="34">
        <v>0</v>
      </c>
      <c r="H94" s="34">
        <v>0</v>
      </c>
      <c r="I94" s="37">
        <v>0</v>
      </c>
      <c r="J94" s="37">
        <v>0</v>
      </c>
      <c r="K94" s="34">
        <v>8911.2117780294448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5">
        <v>18611.827784045854</v>
      </c>
    </row>
    <row r="95" spans="1:17" ht="39" customHeight="1" x14ac:dyDescent="0.35">
      <c r="A95" s="18">
        <v>36</v>
      </c>
      <c r="B95" s="19" t="s">
        <v>56</v>
      </c>
      <c r="C95" s="34">
        <v>0</v>
      </c>
      <c r="D95" s="34">
        <v>0</v>
      </c>
      <c r="E95" s="34">
        <v>7328.2745916530757</v>
      </c>
      <c r="F95" s="34">
        <v>0</v>
      </c>
      <c r="G95" s="34">
        <v>0</v>
      </c>
      <c r="H95" s="34">
        <v>0</v>
      </c>
      <c r="I95" s="37">
        <v>8065.03</v>
      </c>
      <c r="J95" s="37">
        <v>0</v>
      </c>
      <c r="K95" s="34">
        <v>8750.3963759909402</v>
      </c>
      <c r="L95" s="34">
        <v>0</v>
      </c>
      <c r="M95" s="34">
        <v>0</v>
      </c>
      <c r="N95" s="34">
        <v>45.630075289624223</v>
      </c>
      <c r="O95" s="34">
        <v>0</v>
      </c>
      <c r="P95" s="34">
        <v>0</v>
      </c>
      <c r="Q95" s="35">
        <v>24189.331042933638</v>
      </c>
    </row>
    <row r="96" spans="1:17" ht="39" customHeight="1" x14ac:dyDescent="0.35">
      <c r="A96" s="18">
        <v>37</v>
      </c>
      <c r="B96" s="19" t="s">
        <v>18</v>
      </c>
      <c r="C96" s="34">
        <v>0</v>
      </c>
      <c r="D96" s="34">
        <v>0</v>
      </c>
      <c r="E96" s="34">
        <v>2315.7263209484295</v>
      </c>
      <c r="F96" s="34">
        <v>0</v>
      </c>
      <c r="G96" s="34">
        <v>0</v>
      </c>
      <c r="H96" s="34">
        <v>0</v>
      </c>
      <c r="I96" s="37">
        <v>0</v>
      </c>
      <c r="J96" s="37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5">
        <v>2315.7263209484295</v>
      </c>
    </row>
    <row r="97" spans="1:17" ht="39" customHeight="1" x14ac:dyDescent="0.35">
      <c r="A97" s="18">
        <v>38</v>
      </c>
      <c r="B97" s="19" t="s">
        <v>19</v>
      </c>
      <c r="C97" s="34">
        <v>0</v>
      </c>
      <c r="D97" s="34">
        <v>0</v>
      </c>
      <c r="E97" s="34">
        <v>2367.6939066949458</v>
      </c>
      <c r="F97" s="34">
        <v>0</v>
      </c>
      <c r="G97" s="34">
        <v>0</v>
      </c>
      <c r="H97" s="34">
        <v>0</v>
      </c>
      <c r="I97" s="37">
        <v>0</v>
      </c>
      <c r="J97" s="37">
        <v>0</v>
      </c>
      <c r="K97" s="34">
        <v>4056.2476406191017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5">
        <v>6423.9415473140471</v>
      </c>
    </row>
    <row r="98" spans="1:17" ht="39" customHeight="1" x14ac:dyDescent="0.35">
      <c r="A98" s="18">
        <v>39</v>
      </c>
      <c r="B98" s="19" t="s">
        <v>57</v>
      </c>
      <c r="C98" s="34">
        <v>1060.371823839537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7">
        <v>0</v>
      </c>
      <c r="J98" s="37">
        <v>0</v>
      </c>
      <c r="K98" s="34">
        <v>4588.5239713099281</v>
      </c>
      <c r="L98" s="34">
        <v>2955.832389580974</v>
      </c>
      <c r="M98" s="34">
        <v>0</v>
      </c>
      <c r="N98" s="34">
        <v>0</v>
      </c>
      <c r="O98" s="34">
        <v>0</v>
      </c>
      <c r="P98" s="34">
        <v>0</v>
      </c>
      <c r="Q98" s="35">
        <v>8604.7281847304384</v>
      </c>
    </row>
    <row r="99" spans="1:17" ht="39" customHeight="1" x14ac:dyDescent="0.35">
      <c r="A99" s="18">
        <v>40</v>
      </c>
      <c r="B99" s="19" t="s">
        <v>28</v>
      </c>
      <c r="C99" s="34">
        <v>0</v>
      </c>
      <c r="D99" s="34">
        <v>0</v>
      </c>
      <c r="E99" s="34">
        <v>3281.1404138816829</v>
      </c>
      <c r="F99" s="34">
        <v>250.96541409293323</v>
      </c>
      <c r="G99" s="34">
        <v>0</v>
      </c>
      <c r="H99" s="34">
        <v>0</v>
      </c>
      <c r="I99" s="37">
        <v>0</v>
      </c>
      <c r="J99" s="37">
        <v>0</v>
      </c>
      <c r="K99" s="34">
        <v>3649.3016232540581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5">
        <v>7181.4074512286743</v>
      </c>
    </row>
    <row r="100" spans="1:17" ht="39" customHeight="1" x14ac:dyDescent="0.35">
      <c r="A100" s="18">
        <v>41</v>
      </c>
      <c r="B100" s="19" t="s">
        <v>35</v>
      </c>
      <c r="C100" s="34">
        <v>2267.4118999484676</v>
      </c>
      <c r="D100" s="34">
        <v>0</v>
      </c>
      <c r="E100" s="34">
        <v>11995.132791969107</v>
      </c>
      <c r="F100" s="34">
        <v>159.7052635136848</v>
      </c>
      <c r="G100" s="34">
        <v>0</v>
      </c>
      <c r="H100" s="34">
        <v>0</v>
      </c>
      <c r="I100" s="37">
        <v>52891.951999999997</v>
      </c>
      <c r="J100" s="37">
        <v>0</v>
      </c>
      <c r="K100" s="34">
        <v>10081.162702906757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5">
        <v>77395.364658338018</v>
      </c>
    </row>
    <row r="101" spans="1:17" ht="39" customHeight="1" x14ac:dyDescent="0.35">
      <c r="A101" s="18">
        <v>42</v>
      </c>
      <c r="B101" s="19" t="s">
        <v>65</v>
      </c>
      <c r="C101" s="34">
        <v>0</v>
      </c>
      <c r="D101" s="34">
        <v>0</v>
      </c>
      <c r="E101" s="34">
        <v>26080.968033597255</v>
      </c>
      <c r="F101" s="34">
        <v>0</v>
      </c>
      <c r="G101" s="34">
        <v>0</v>
      </c>
      <c r="H101" s="34">
        <v>0</v>
      </c>
      <c r="I101" s="37">
        <v>0</v>
      </c>
      <c r="J101" s="37">
        <v>0</v>
      </c>
      <c r="K101" s="34">
        <v>2082.6727066817666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5">
        <v>28163.640740279021</v>
      </c>
    </row>
    <row r="102" spans="1:17" ht="39" customHeight="1" x14ac:dyDescent="0.35">
      <c r="A102" s="18">
        <v>43</v>
      </c>
      <c r="B102" s="19" t="s">
        <v>20</v>
      </c>
      <c r="C102" s="34">
        <v>0</v>
      </c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37">
        <v>2017.27</v>
      </c>
      <c r="J102" s="37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5">
        <v>2017.27</v>
      </c>
    </row>
    <row r="103" spans="1:17" ht="39" customHeight="1" x14ac:dyDescent="0.35">
      <c r="A103" s="18">
        <v>44</v>
      </c>
      <c r="B103" s="19" t="s">
        <v>21</v>
      </c>
      <c r="C103" s="34">
        <v>0</v>
      </c>
      <c r="D103" s="34">
        <v>0</v>
      </c>
      <c r="E103" s="34">
        <v>27971.57415309735</v>
      </c>
      <c r="F103" s="34">
        <v>0</v>
      </c>
      <c r="G103" s="34">
        <v>0</v>
      </c>
      <c r="H103" s="34">
        <v>0</v>
      </c>
      <c r="I103" s="37">
        <v>0</v>
      </c>
      <c r="J103" s="37">
        <v>0</v>
      </c>
      <c r="K103" s="34">
        <v>24769.044922612306</v>
      </c>
      <c r="L103" s="34">
        <v>13790.48697621744</v>
      </c>
      <c r="M103" s="34">
        <v>0</v>
      </c>
      <c r="N103" s="34">
        <v>410.67067760661803</v>
      </c>
      <c r="O103" s="34">
        <v>0</v>
      </c>
      <c r="P103" s="34">
        <v>0</v>
      </c>
      <c r="Q103" s="35">
        <v>66941.776729533711</v>
      </c>
    </row>
    <row r="104" spans="1:17" ht="39" customHeight="1" x14ac:dyDescent="0.35">
      <c r="A104" s="18">
        <v>45</v>
      </c>
      <c r="B104" s="19" t="s">
        <v>58</v>
      </c>
      <c r="C104" s="34">
        <v>0</v>
      </c>
      <c r="D104" s="34">
        <v>5737.899869187775</v>
      </c>
      <c r="E104" s="34">
        <v>1875.480594542981</v>
      </c>
      <c r="F104" s="34">
        <v>0</v>
      </c>
      <c r="G104" s="34">
        <v>0</v>
      </c>
      <c r="H104" s="34">
        <v>0</v>
      </c>
      <c r="I104" s="37">
        <v>0</v>
      </c>
      <c r="J104" s="37">
        <v>0</v>
      </c>
      <c r="K104" s="34">
        <v>227.63306908267271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5">
        <v>7841.0135328134284</v>
      </c>
    </row>
    <row r="105" spans="1:17" ht="39" customHeight="1" x14ac:dyDescent="0.3">
      <c r="B105" s="27" t="s">
        <v>22</v>
      </c>
      <c r="C105" s="36">
        <v>31964.759979387163</v>
      </c>
      <c r="D105" s="36">
        <v>5737.899869187775</v>
      </c>
      <c r="E105" s="36">
        <v>876122.28860177612</v>
      </c>
      <c r="F105" s="36">
        <v>10350.767683766677</v>
      </c>
      <c r="G105" s="36">
        <v>652.32163080407702</v>
      </c>
      <c r="H105" s="36">
        <v>2589.8758665162022</v>
      </c>
      <c r="I105" s="36">
        <v>150781.497</v>
      </c>
      <c r="J105" s="36">
        <v>0</v>
      </c>
      <c r="K105" s="36">
        <v>824002.64250660618</v>
      </c>
      <c r="L105" s="36">
        <v>21771.234428086071</v>
      </c>
      <c r="M105" s="36">
        <v>1690.0027885046009</v>
      </c>
      <c r="N105" s="36">
        <v>153697.55710096922</v>
      </c>
      <c r="O105" s="36">
        <v>109831.37191681445</v>
      </c>
      <c r="P105" s="36">
        <v>20343.904582442559</v>
      </c>
      <c r="Q105" s="36">
        <v>2209536.1239548619</v>
      </c>
    </row>
    <row r="106" spans="1:17" ht="35.25" customHeight="1" x14ac:dyDescent="0.35">
      <c r="A106" s="9"/>
      <c r="B106" s="19" t="s">
        <v>70</v>
      </c>
      <c r="C106" s="42">
        <v>0</v>
      </c>
      <c r="D106" s="43">
        <v>0</v>
      </c>
      <c r="E106" s="34">
        <v>409.76652611476806</v>
      </c>
      <c r="F106" s="42">
        <v>0</v>
      </c>
      <c r="G106" s="44">
        <v>0</v>
      </c>
      <c r="H106" s="42">
        <v>0</v>
      </c>
      <c r="I106" s="43">
        <v>0</v>
      </c>
      <c r="J106" s="43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0</v>
      </c>
      <c r="Q106" s="26">
        <v>409.76652611476806</v>
      </c>
    </row>
    <row r="107" spans="1:17" ht="35.25" customHeight="1" x14ac:dyDescent="0.35">
      <c r="A107" s="9"/>
      <c r="B107" s="10" t="s">
        <v>71</v>
      </c>
      <c r="C107" s="45">
        <v>31964.759979387163</v>
      </c>
      <c r="D107" s="45">
        <v>5737.899869187775</v>
      </c>
      <c r="E107" s="45">
        <v>876532.0551278909</v>
      </c>
      <c r="F107" s="45">
        <v>10350.767683766677</v>
      </c>
      <c r="G107" s="45">
        <v>652.32163080407702</v>
      </c>
      <c r="H107" s="45">
        <v>2589.8758665162022</v>
      </c>
      <c r="I107" s="45">
        <v>150781.497</v>
      </c>
      <c r="J107" s="45">
        <v>0</v>
      </c>
      <c r="K107" s="45">
        <v>824002.64250660618</v>
      </c>
      <c r="L107" s="45">
        <v>21771.234428086071</v>
      </c>
      <c r="M107" s="45">
        <v>1690.0027885046009</v>
      </c>
      <c r="N107" s="45">
        <v>153697.55710096922</v>
      </c>
      <c r="O107" s="45">
        <v>109831.37191681445</v>
      </c>
      <c r="P107" s="45">
        <v>20343.904582442559</v>
      </c>
      <c r="Q107" s="45">
        <v>2209945.8904809766</v>
      </c>
    </row>
    <row r="108" spans="1:17" ht="33" customHeight="1" x14ac:dyDescent="0.25">
      <c r="B108" s="1"/>
      <c r="G108" s="1"/>
      <c r="H108" s="1"/>
      <c r="I108" s="1"/>
      <c r="J108" s="1"/>
      <c r="K108" s="1"/>
      <c r="L108" s="14"/>
      <c r="M108" s="1"/>
      <c r="N108" s="1"/>
      <c r="O108" s="1"/>
      <c r="P108" s="1"/>
      <c r="Q108" s="1"/>
    </row>
    <row r="109" spans="1:17" ht="29.25" customHeight="1" x14ac:dyDescent="0.3">
      <c r="B109" s="13" t="s">
        <v>29</v>
      </c>
      <c r="C109" s="50"/>
      <c r="D109" s="50"/>
      <c r="E109" s="50"/>
      <c r="F109" s="5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46.5" x14ac:dyDescent="0.25">
      <c r="A110" s="5" t="s">
        <v>0</v>
      </c>
      <c r="B110" s="6" t="s">
        <v>1</v>
      </c>
      <c r="C110" s="6" t="s">
        <v>38</v>
      </c>
      <c r="D110" s="6" t="s">
        <v>39</v>
      </c>
      <c r="E110" s="6" t="s">
        <v>40</v>
      </c>
      <c r="F110" s="6" t="s">
        <v>41</v>
      </c>
      <c r="G110" s="6" t="s">
        <v>32</v>
      </c>
      <c r="H110" s="6" t="s">
        <v>2</v>
      </c>
      <c r="I110" s="6" t="s">
        <v>37</v>
      </c>
      <c r="J110" s="6" t="s">
        <v>36</v>
      </c>
      <c r="K110" s="6" t="s">
        <v>42</v>
      </c>
      <c r="L110" s="6" t="s">
        <v>3</v>
      </c>
      <c r="M110" s="6" t="s">
        <v>43</v>
      </c>
      <c r="N110" s="6" t="s">
        <v>44</v>
      </c>
      <c r="O110" s="6" t="s">
        <v>4</v>
      </c>
      <c r="P110" s="7" t="s">
        <v>5</v>
      </c>
      <c r="Q110" s="7" t="s">
        <v>31</v>
      </c>
    </row>
    <row r="111" spans="1:17" ht="39" customHeight="1" x14ac:dyDescent="0.35">
      <c r="A111" s="18">
        <v>1</v>
      </c>
      <c r="B111" s="19" t="s">
        <v>34</v>
      </c>
      <c r="C111" s="46">
        <v>0.47631374980623159</v>
      </c>
      <c r="D111" s="46">
        <v>0</v>
      </c>
      <c r="E111" s="46">
        <v>9.4913371147586478E-3</v>
      </c>
      <c r="F111" s="46">
        <v>0</v>
      </c>
      <c r="G111" s="46">
        <v>1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1.0949153845611521E-2</v>
      </c>
    </row>
    <row r="112" spans="1:17" ht="39" customHeight="1" x14ac:dyDescent="0.35">
      <c r="A112" s="18">
        <v>2</v>
      </c>
      <c r="B112" s="19" t="s">
        <v>46</v>
      </c>
      <c r="C112" s="46">
        <v>0</v>
      </c>
      <c r="D112" s="46">
        <v>0</v>
      </c>
      <c r="E112" s="46">
        <v>5.6974051443018237E-4</v>
      </c>
      <c r="F112" s="46">
        <v>0</v>
      </c>
      <c r="G112" s="46">
        <v>0</v>
      </c>
      <c r="H112" s="46">
        <v>0</v>
      </c>
      <c r="I112" s="46">
        <v>7.565981388286655E-2</v>
      </c>
      <c r="J112" s="46">
        <v>0</v>
      </c>
      <c r="K112" s="46">
        <v>4.004062703438684E-4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5.5374349668712002E-3</v>
      </c>
    </row>
    <row r="113" spans="1:17" ht="39" customHeight="1" x14ac:dyDescent="0.35">
      <c r="A113" s="18">
        <v>3</v>
      </c>
      <c r="B113" s="19" t="s">
        <v>47</v>
      </c>
      <c r="C113" s="46">
        <v>0</v>
      </c>
      <c r="D113" s="46">
        <v>0</v>
      </c>
      <c r="E113" s="46">
        <v>1.7483128763872376E-2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2.0785391859841313E-2</v>
      </c>
      <c r="L113" s="46">
        <v>0</v>
      </c>
      <c r="M113" s="46">
        <v>0</v>
      </c>
      <c r="N113" s="46">
        <v>0.70400840506613038</v>
      </c>
      <c r="O113" s="46">
        <v>0</v>
      </c>
      <c r="P113" s="46">
        <v>0.13909799997815214</v>
      </c>
      <c r="Q113" s="47">
        <v>6.4927340392328156E-2</v>
      </c>
    </row>
    <row r="114" spans="1:17" ht="39" customHeight="1" x14ac:dyDescent="0.35">
      <c r="A114" s="18">
        <v>4</v>
      </c>
      <c r="B114" s="19" t="s">
        <v>25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0</v>
      </c>
      <c r="N114" s="46">
        <v>0</v>
      </c>
      <c r="O114" s="46">
        <v>0</v>
      </c>
      <c r="P114" s="46">
        <v>0</v>
      </c>
      <c r="Q114" s="47">
        <v>0</v>
      </c>
    </row>
    <row r="115" spans="1:17" ht="39" customHeight="1" x14ac:dyDescent="0.35">
      <c r="A115" s="18">
        <v>5</v>
      </c>
      <c r="B115" s="19" t="s">
        <v>48</v>
      </c>
      <c r="C115" s="46">
        <v>0</v>
      </c>
      <c r="D115" s="46">
        <v>0</v>
      </c>
      <c r="E115" s="46">
        <v>3.8724279457317441E-2</v>
      </c>
      <c r="F115" s="46">
        <v>6.6125639204307743E-3</v>
      </c>
      <c r="G115" s="46">
        <v>0</v>
      </c>
      <c r="H115" s="46">
        <v>0.3123249299719888</v>
      </c>
      <c r="I115" s="46">
        <v>4.5831949791558309E-2</v>
      </c>
      <c r="J115" s="46">
        <v>0</v>
      </c>
      <c r="K115" s="46">
        <v>2.5695682988185267E-2</v>
      </c>
      <c r="L115" s="46">
        <v>0</v>
      </c>
      <c r="M115" s="46">
        <v>0.45724999999999999</v>
      </c>
      <c r="N115" s="46">
        <v>2.2760971860511523E-3</v>
      </c>
      <c r="O115" s="46">
        <v>0.61069979626704862</v>
      </c>
      <c r="P115" s="46">
        <v>0</v>
      </c>
      <c r="Q115" s="47">
        <v>5.93231274219055E-2</v>
      </c>
    </row>
    <row r="116" spans="1:17" ht="39" customHeight="1" x14ac:dyDescent="0.35">
      <c r="A116" s="18">
        <v>6</v>
      </c>
      <c r="B116" s="19" t="s">
        <v>6</v>
      </c>
      <c r="C116" s="46">
        <v>0</v>
      </c>
      <c r="D116" s="46">
        <v>0</v>
      </c>
      <c r="E116" s="46">
        <v>5.5914006316677409E-2</v>
      </c>
      <c r="F116" s="46">
        <v>7.8248673058430834E-2</v>
      </c>
      <c r="G116" s="46">
        <v>0</v>
      </c>
      <c r="H116" s="46">
        <v>0</v>
      </c>
      <c r="I116" s="46">
        <v>2.8002142729754168E-2</v>
      </c>
      <c r="J116" s="46">
        <v>0</v>
      </c>
      <c r="K116" s="46">
        <v>6.3025962727398924E-2</v>
      </c>
      <c r="L116" s="46">
        <v>0</v>
      </c>
      <c r="M116" s="46">
        <v>0</v>
      </c>
      <c r="N116" s="46">
        <v>0</v>
      </c>
      <c r="O116" s="46">
        <v>0</v>
      </c>
      <c r="P116" s="46">
        <v>0</v>
      </c>
      <c r="Q116" s="47">
        <v>4.7954168468087109E-2</v>
      </c>
    </row>
    <row r="117" spans="1:17" ht="39" customHeight="1" x14ac:dyDescent="0.35">
      <c r="A117" s="18">
        <v>7</v>
      </c>
      <c r="B117" s="19" t="s">
        <v>7</v>
      </c>
      <c r="C117" s="46">
        <v>0</v>
      </c>
      <c r="D117" s="46">
        <v>0</v>
      </c>
      <c r="E117" s="46">
        <v>5.8313809277078049E-2</v>
      </c>
      <c r="F117" s="46">
        <v>9.2575894886030838E-2</v>
      </c>
      <c r="G117" s="46">
        <v>0</v>
      </c>
      <c r="H117" s="46">
        <v>0.5896358543417366</v>
      </c>
      <c r="I117" s="46">
        <v>0</v>
      </c>
      <c r="J117" s="46">
        <v>0</v>
      </c>
      <c r="K117" s="46">
        <v>7.5452575908828326E-2</v>
      </c>
      <c r="L117" s="46">
        <v>0</v>
      </c>
      <c r="M117" s="46">
        <v>4.2750000000000003E-2</v>
      </c>
      <c r="N117" s="46">
        <v>0</v>
      </c>
      <c r="O117" s="46">
        <v>2.8174740636797577E-2</v>
      </c>
      <c r="P117" s="46">
        <v>0</v>
      </c>
      <c r="Q117" s="47">
        <v>5.3819905193205751E-2</v>
      </c>
    </row>
    <row r="118" spans="1:17" ht="39" customHeight="1" x14ac:dyDescent="0.35">
      <c r="A118" s="18">
        <v>8</v>
      </c>
      <c r="B118" s="19" t="s">
        <v>67</v>
      </c>
      <c r="C118" s="46">
        <v>0</v>
      </c>
      <c r="D118" s="46">
        <v>0</v>
      </c>
      <c r="E118" s="46">
        <v>1.6812647329377973E-3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3.2551105629831279E-3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7">
        <v>1.8805447477362343E-3</v>
      </c>
    </row>
    <row r="119" spans="1:17" ht="39" customHeight="1" x14ac:dyDescent="0.35">
      <c r="A119" s="18">
        <v>9</v>
      </c>
      <c r="B119" s="19" t="s">
        <v>8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6.4321556471715253E-4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2.3983000095670218E-4</v>
      </c>
    </row>
    <row r="120" spans="1:17" ht="39" customHeight="1" x14ac:dyDescent="0.35">
      <c r="A120" s="18">
        <v>10</v>
      </c>
      <c r="B120" s="19" t="s">
        <v>9</v>
      </c>
      <c r="C120" s="46">
        <v>5.8905596031623E-2</v>
      </c>
      <c r="D120" s="46">
        <v>0</v>
      </c>
      <c r="E120" s="46">
        <v>9.2860377239751435E-2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0.12328206697596601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8.3650351032867457E-2</v>
      </c>
    </row>
    <row r="121" spans="1:17" ht="39" customHeight="1" x14ac:dyDescent="0.35">
      <c r="A121" s="18">
        <v>11</v>
      </c>
      <c r="B121" s="19" t="s">
        <v>26</v>
      </c>
      <c r="C121" s="46">
        <v>0</v>
      </c>
      <c r="D121" s="46">
        <v>0</v>
      </c>
      <c r="E121" s="46">
        <v>4.3595753661284133E-2</v>
      </c>
      <c r="F121" s="46">
        <v>0</v>
      </c>
      <c r="G121" s="46">
        <v>0</v>
      </c>
      <c r="H121" s="46">
        <v>0</v>
      </c>
      <c r="I121" s="46">
        <v>0</v>
      </c>
      <c r="J121" s="46">
        <v>0</v>
      </c>
      <c r="K121" s="46">
        <v>4.0962477717665938E-2</v>
      </c>
      <c r="L121" s="46">
        <v>0.10674157303370786</v>
      </c>
      <c r="M121" s="46">
        <v>0</v>
      </c>
      <c r="N121" s="46">
        <v>0</v>
      </c>
      <c r="O121" s="46">
        <v>0</v>
      </c>
      <c r="P121" s="46">
        <v>0</v>
      </c>
      <c r="Q121" s="47">
        <v>3.3616280635776222E-2</v>
      </c>
    </row>
    <row r="122" spans="1:17" ht="39" customHeight="1" x14ac:dyDescent="0.35">
      <c r="A122" s="18">
        <v>12</v>
      </c>
      <c r="B122" s="19" t="s">
        <v>10</v>
      </c>
      <c r="C122" s="46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0</v>
      </c>
      <c r="L122" s="46">
        <v>0</v>
      </c>
      <c r="M122" s="46">
        <v>0</v>
      </c>
      <c r="N122" s="46">
        <v>0</v>
      </c>
      <c r="O122" s="46">
        <v>0</v>
      </c>
      <c r="P122" s="46">
        <v>0</v>
      </c>
      <c r="Q122" s="47">
        <v>0</v>
      </c>
    </row>
    <row r="123" spans="1:17" ht="39" customHeight="1" x14ac:dyDescent="0.35">
      <c r="A123" s="18">
        <v>13</v>
      </c>
      <c r="B123" s="19" t="s">
        <v>59</v>
      </c>
      <c r="C123" s="46">
        <v>5.6921407533715704E-2</v>
      </c>
      <c r="D123" s="46">
        <v>0</v>
      </c>
      <c r="E123" s="46">
        <v>1.7394341790303813E-2</v>
      </c>
      <c r="F123" s="46">
        <v>1.8735597774553862E-2</v>
      </c>
      <c r="G123" s="46">
        <v>0</v>
      </c>
      <c r="H123" s="46">
        <v>0</v>
      </c>
      <c r="I123" s="46">
        <v>0</v>
      </c>
      <c r="J123" s="46">
        <v>0</v>
      </c>
      <c r="K123" s="46">
        <v>4.8561858874656806E-3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9.6208758784064857E-3</v>
      </c>
    </row>
    <row r="124" spans="1:17" ht="39" customHeight="1" x14ac:dyDescent="0.35">
      <c r="A124" s="18">
        <v>14</v>
      </c>
      <c r="B124" s="19" t="s">
        <v>49</v>
      </c>
      <c r="C124" s="46">
        <v>0</v>
      </c>
      <c r="D124" s="46">
        <v>0</v>
      </c>
      <c r="E124" s="46">
        <v>8.0930145831495446E-4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2.062046479196512E-3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1.0898504025272687E-3</v>
      </c>
    </row>
    <row r="125" spans="1:17" ht="39" customHeight="1" x14ac:dyDescent="0.35">
      <c r="A125" s="18">
        <v>15</v>
      </c>
      <c r="B125" s="19" t="s">
        <v>11</v>
      </c>
      <c r="C125" s="46">
        <v>0</v>
      </c>
      <c r="D125" s="46">
        <v>0</v>
      </c>
      <c r="E125" s="46">
        <v>2.3253414420679987E-2</v>
      </c>
      <c r="F125" s="46">
        <v>6.6125639204307743E-3</v>
      </c>
      <c r="G125" s="46">
        <v>0</v>
      </c>
      <c r="H125" s="46">
        <v>0</v>
      </c>
      <c r="I125" s="46">
        <v>0.15613215459719171</v>
      </c>
      <c r="J125" s="46">
        <v>0</v>
      </c>
      <c r="K125" s="46">
        <v>2.6431486776285137E-2</v>
      </c>
      <c r="L125" s="46">
        <v>0</v>
      </c>
      <c r="M125" s="46">
        <v>0.5</v>
      </c>
      <c r="N125" s="46">
        <v>0.16412639926373204</v>
      </c>
      <c r="O125" s="46">
        <v>6.8572724443844268E-2</v>
      </c>
      <c r="P125" s="46">
        <v>0</v>
      </c>
      <c r="Q125" s="47">
        <v>4.4966950566310136E-2</v>
      </c>
    </row>
    <row r="126" spans="1:17" ht="39" customHeight="1" x14ac:dyDescent="0.35">
      <c r="A126" s="18">
        <v>16</v>
      </c>
      <c r="B126" s="19" t="s">
        <v>50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6.7328950846004654E-2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4.5937595321804501E-3</v>
      </c>
    </row>
    <row r="127" spans="1:17" ht="39" customHeight="1" x14ac:dyDescent="0.35">
      <c r="A127" s="18">
        <v>17</v>
      </c>
      <c r="B127" s="19" t="s">
        <v>12</v>
      </c>
      <c r="C127" s="46">
        <v>0</v>
      </c>
      <c r="D127" s="46">
        <v>0</v>
      </c>
      <c r="E127" s="46">
        <v>1.3014377233176755E-5</v>
      </c>
      <c r="F127" s="46">
        <v>0</v>
      </c>
      <c r="G127" s="46">
        <v>0</v>
      </c>
      <c r="H127" s="46">
        <v>0</v>
      </c>
      <c r="I127" s="46">
        <v>2.5131518623933015E-2</v>
      </c>
      <c r="J127" s="46">
        <v>0</v>
      </c>
      <c r="K127" s="46">
        <v>2.4496250887055654E-3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47">
        <v>2.6332197046687665E-3</v>
      </c>
    </row>
    <row r="128" spans="1:17" ht="39" customHeight="1" x14ac:dyDescent="0.35">
      <c r="A128" s="18">
        <v>18</v>
      </c>
      <c r="B128" s="19" t="s">
        <v>60</v>
      </c>
      <c r="C128" s="46">
        <v>0</v>
      </c>
      <c r="D128" s="46">
        <v>0</v>
      </c>
      <c r="E128" s="46">
        <v>3.9583951375664504E-3</v>
      </c>
      <c r="F128" s="46">
        <v>6.5758274542061582E-2</v>
      </c>
      <c r="G128" s="46">
        <v>0</v>
      </c>
      <c r="H128" s="46">
        <v>0</v>
      </c>
      <c r="I128" s="46">
        <v>1.3196353926635972E-2</v>
      </c>
      <c r="J128" s="46">
        <v>0</v>
      </c>
      <c r="K128" s="46">
        <v>4.8625997178830885E-3</v>
      </c>
      <c r="L128" s="46">
        <v>0</v>
      </c>
      <c r="M128" s="46">
        <v>0</v>
      </c>
      <c r="N128" s="46">
        <v>0</v>
      </c>
      <c r="O128" s="46">
        <v>0</v>
      </c>
      <c r="P128" s="46">
        <v>0</v>
      </c>
      <c r="Q128" s="47">
        <v>4.5914562472788682E-3</v>
      </c>
    </row>
    <row r="129" spans="1:17" ht="39" customHeight="1" x14ac:dyDescent="0.35">
      <c r="A129" s="18">
        <v>19</v>
      </c>
      <c r="B129" s="19" t="s">
        <v>61</v>
      </c>
      <c r="C129" s="46">
        <v>0</v>
      </c>
      <c r="D129" s="46">
        <v>0</v>
      </c>
      <c r="E129" s="46">
        <v>0.20000909463961614</v>
      </c>
      <c r="F129" s="46">
        <v>0.46401495778286128</v>
      </c>
      <c r="G129" s="46">
        <v>0</v>
      </c>
      <c r="H129" s="46">
        <v>3.081232492997199E-2</v>
      </c>
      <c r="I129" s="46">
        <v>5.3136241245834034E-2</v>
      </c>
      <c r="J129" s="46">
        <v>0</v>
      </c>
      <c r="K129" s="46">
        <v>0.24365317120391722</v>
      </c>
      <c r="L129" s="46">
        <v>0</v>
      </c>
      <c r="M129" s="46">
        <v>0</v>
      </c>
      <c r="N129" s="46">
        <v>0.12662027606749782</v>
      </c>
      <c r="O129" s="46">
        <v>0.13163232954245219</v>
      </c>
      <c r="P129" s="46">
        <v>0.8609020000218478</v>
      </c>
      <c r="Q129" s="47">
        <v>0.19928660213626731</v>
      </c>
    </row>
    <row r="130" spans="1:17" ht="39" customHeight="1" x14ac:dyDescent="0.35">
      <c r="A130" s="18">
        <v>20</v>
      </c>
      <c r="B130" s="19" t="s">
        <v>51</v>
      </c>
      <c r="C130" s="46">
        <v>0</v>
      </c>
      <c r="D130" s="46">
        <v>0</v>
      </c>
      <c r="E130" s="46">
        <v>1.0582616746459099E-2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7.8977158975491388E-3</v>
      </c>
      <c r="L130" s="46">
        <v>0</v>
      </c>
      <c r="M130" s="46">
        <v>0</v>
      </c>
      <c r="N130" s="46">
        <v>0</v>
      </c>
      <c r="O130" s="46">
        <v>0</v>
      </c>
      <c r="P130" s="46">
        <v>0</v>
      </c>
      <c r="Q130" s="47">
        <v>7.1421393812118854E-3</v>
      </c>
    </row>
    <row r="131" spans="1:17" ht="39" customHeight="1" x14ac:dyDescent="0.35">
      <c r="A131" s="18">
        <v>21</v>
      </c>
      <c r="B131" s="19" t="s">
        <v>62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4.7828849684095954E-4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7">
        <v>1.783351289165221E-4</v>
      </c>
    </row>
    <row r="132" spans="1:17" ht="39" customHeight="1" x14ac:dyDescent="0.35">
      <c r="A132" s="18">
        <v>22</v>
      </c>
      <c r="B132" s="22" t="s">
        <v>13</v>
      </c>
      <c r="C132" s="46">
        <v>0</v>
      </c>
      <c r="D132" s="46">
        <v>0</v>
      </c>
      <c r="E132" s="46">
        <v>0.18421484642943281</v>
      </c>
      <c r="F132" s="46">
        <v>7.3840297111476966E-2</v>
      </c>
      <c r="G132" s="46">
        <v>0</v>
      </c>
      <c r="H132" s="46">
        <v>6.7226890756302518E-2</v>
      </c>
      <c r="I132" s="46">
        <v>4.0336447913101696E-3</v>
      </c>
      <c r="J132" s="46">
        <v>0</v>
      </c>
      <c r="K132" s="46">
        <v>0.14254312041096162</v>
      </c>
      <c r="L132" s="46">
        <v>0</v>
      </c>
      <c r="M132" s="46">
        <v>0</v>
      </c>
      <c r="N132" s="46">
        <v>0</v>
      </c>
      <c r="O132" s="46">
        <v>0.16092040910985728</v>
      </c>
      <c r="P132" s="46">
        <v>0</v>
      </c>
      <c r="Q132" s="47">
        <v>0.13491137881015838</v>
      </c>
    </row>
    <row r="133" spans="1:17" ht="39" customHeight="1" x14ac:dyDescent="0.35">
      <c r="A133" s="18">
        <v>23</v>
      </c>
      <c r="B133" s="22" t="s">
        <v>63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7">
        <v>0</v>
      </c>
    </row>
    <row r="134" spans="1:17" ht="39" customHeight="1" x14ac:dyDescent="0.35">
      <c r="A134" s="18">
        <v>24</v>
      </c>
      <c r="B134" s="19" t="s">
        <v>33</v>
      </c>
      <c r="C134" s="46">
        <v>0</v>
      </c>
      <c r="D134" s="46">
        <v>0</v>
      </c>
      <c r="E134" s="46">
        <v>2.7816062273043119E-3</v>
      </c>
      <c r="F134" s="46">
        <v>0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46">
        <v>0</v>
      </c>
      <c r="Q134" s="47">
        <v>1.1032700092240453E-3</v>
      </c>
    </row>
    <row r="135" spans="1:17" ht="39" customHeight="1" x14ac:dyDescent="0.35">
      <c r="A135" s="18">
        <v>25</v>
      </c>
      <c r="B135" s="19" t="s">
        <v>14</v>
      </c>
      <c r="C135" s="46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46">
        <v>0</v>
      </c>
      <c r="Q135" s="47">
        <v>0</v>
      </c>
    </row>
    <row r="136" spans="1:17" ht="39" customHeight="1" x14ac:dyDescent="0.35">
      <c r="A136" s="18">
        <v>26</v>
      </c>
      <c r="B136" s="19" t="s">
        <v>52</v>
      </c>
      <c r="C136" s="46">
        <v>0.30375135637885597</v>
      </c>
      <c r="D136" s="46">
        <v>0</v>
      </c>
      <c r="E136" s="46">
        <v>9.5995781722209517E-2</v>
      </c>
      <c r="F136" s="46">
        <v>0.15172160550766164</v>
      </c>
      <c r="G136" s="46">
        <v>0</v>
      </c>
      <c r="H136" s="46">
        <v>0</v>
      </c>
      <c r="I136" s="46">
        <v>7.0938412290733515E-3</v>
      </c>
      <c r="J136" s="46">
        <v>0</v>
      </c>
      <c r="K136" s="46">
        <v>7.8181752377584041E-2</v>
      </c>
      <c r="L136" s="46">
        <v>0</v>
      </c>
      <c r="M136" s="46">
        <v>0</v>
      </c>
      <c r="N136" s="46">
        <v>0</v>
      </c>
      <c r="O136" s="46">
        <v>0</v>
      </c>
      <c r="P136" s="46">
        <v>0</v>
      </c>
      <c r="Q136" s="47">
        <v>7.2813884437578996E-2</v>
      </c>
    </row>
    <row r="137" spans="1:17" ht="39" customHeight="1" x14ac:dyDescent="0.35">
      <c r="A137" s="18">
        <v>27</v>
      </c>
      <c r="B137" s="19" t="s">
        <v>64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8.8564712950157283E-3</v>
      </c>
      <c r="J137" s="46">
        <v>0</v>
      </c>
      <c r="K137" s="46">
        <v>4.9478120362857881E-5</v>
      </c>
      <c r="L137" s="46">
        <v>0</v>
      </c>
      <c r="M137" s="46">
        <v>0</v>
      </c>
      <c r="N137" s="46">
        <v>0</v>
      </c>
      <c r="O137" s="46">
        <v>0</v>
      </c>
      <c r="P137" s="46">
        <v>0</v>
      </c>
      <c r="Q137" s="47">
        <v>6.2271303014832839E-4</v>
      </c>
    </row>
    <row r="138" spans="1:17" ht="39" customHeight="1" x14ac:dyDescent="0.35">
      <c r="A138" s="18">
        <v>28</v>
      </c>
      <c r="B138" s="19" t="s">
        <v>45</v>
      </c>
      <c r="C138" s="46">
        <v>0</v>
      </c>
      <c r="D138" s="46">
        <v>0</v>
      </c>
      <c r="E138" s="46">
        <v>2.7807386021554336E-3</v>
      </c>
      <c r="F138" s="46">
        <v>0</v>
      </c>
      <c r="G138" s="46">
        <v>0</v>
      </c>
      <c r="H138" s="46">
        <v>0</v>
      </c>
      <c r="I138" s="46">
        <v>9.7944530952627423E-2</v>
      </c>
      <c r="J138" s="46">
        <v>0</v>
      </c>
      <c r="K138" s="46">
        <v>8.2520342150364922E-3</v>
      </c>
      <c r="L138" s="46">
        <v>0</v>
      </c>
      <c r="M138" s="46">
        <v>0</v>
      </c>
      <c r="N138" s="46">
        <v>0</v>
      </c>
      <c r="O138" s="46">
        <v>0</v>
      </c>
      <c r="P138" s="46">
        <v>0</v>
      </c>
      <c r="Q138" s="47">
        <v>1.0862405104290221E-2</v>
      </c>
    </row>
    <row r="139" spans="1:17" ht="39" customHeight="1" x14ac:dyDescent="0.35">
      <c r="A139" s="18">
        <v>29</v>
      </c>
      <c r="B139" s="19" t="s">
        <v>27</v>
      </c>
      <c r="C139" s="46">
        <v>0</v>
      </c>
      <c r="D139" s="46">
        <v>0</v>
      </c>
      <c r="E139" s="46">
        <v>3.581363808981604E-4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1.5984181661667697E-3</v>
      </c>
      <c r="L139" s="46">
        <v>0.12406367041198503</v>
      </c>
      <c r="M139" s="46">
        <v>0</v>
      </c>
      <c r="N139" s="46">
        <v>0</v>
      </c>
      <c r="O139" s="46">
        <v>0</v>
      </c>
      <c r="P139" s="46">
        <v>0</v>
      </c>
      <c r="Q139" s="47">
        <v>1.9602462132328547E-3</v>
      </c>
    </row>
    <row r="140" spans="1:17" ht="39" customHeight="1" x14ac:dyDescent="0.35">
      <c r="A140" s="18">
        <v>30</v>
      </c>
      <c r="B140" s="19" t="s">
        <v>15</v>
      </c>
      <c r="C140" s="46">
        <v>0</v>
      </c>
      <c r="D140" s="46">
        <v>0</v>
      </c>
      <c r="E140" s="46">
        <v>2.7026523387563726E-3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4.696298257774594E-3</v>
      </c>
      <c r="L140" s="46">
        <v>0</v>
      </c>
      <c r="M140" s="46">
        <v>0</v>
      </c>
      <c r="N140" s="46">
        <v>0</v>
      </c>
      <c r="O140" s="46">
        <v>0</v>
      </c>
      <c r="P140" s="46">
        <v>0</v>
      </c>
      <c r="Q140" s="47">
        <v>2.8230209662888869E-3</v>
      </c>
    </row>
    <row r="141" spans="1:17" ht="39" customHeight="1" x14ac:dyDescent="0.35">
      <c r="A141" s="18">
        <v>31</v>
      </c>
      <c r="B141" s="19" t="s">
        <v>53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7">
        <v>0</v>
      </c>
    </row>
    <row r="142" spans="1:17" ht="39" customHeight="1" x14ac:dyDescent="0.35">
      <c r="A142" s="18">
        <v>32</v>
      </c>
      <c r="B142" s="19" t="s">
        <v>54</v>
      </c>
      <c r="C142" s="46">
        <v>0</v>
      </c>
      <c r="D142" s="46">
        <v>0</v>
      </c>
      <c r="E142" s="46">
        <v>8.6145537004198146E-3</v>
      </c>
      <c r="F142" s="46">
        <v>2.2041879734769248E-3</v>
      </c>
      <c r="G142" s="46">
        <v>0</v>
      </c>
      <c r="H142" s="46">
        <v>0</v>
      </c>
      <c r="I142" s="46">
        <v>0</v>
      </c>
      <c r="J142" s="46">
        <v>0</v>
      </c>
      <c r="K142" s="46">
        <v>4.7595203004604679E-3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47">
        <v>5.2017584913921604E-3</v>
      </c>
    </row>
    <row r="143" spans="1:17" ht="39" customHeight="1" x14ac:dyDescent="0.35">
      <c r="A143" s="18">
        <v>33</v>
      </c>
      <c r="B143" s="19" t="s">
        <v>55</v>
      </c>
      <c r="C143" s="46">
        <v>0</v>
      </c>
      <c r="D143" s="46">
        <v>0</v>
      </c>
      <c r="E143" s="46">
        <v>1.0397523381365029E-2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1.3914346959821477E-2</v>
      </c>
      <c r="L143" s="46">
        <v>0</v>
      </c>
      <c r="M143" s="46">
        <v>0</v>
      </c>
      <c r="N143" s="46">
        <v>0</v>
      </c>
      <c r="O143" s="46">
        <v>0</v>
      </c>
      <c r="P143" s="46">
        <v>0</v>
      </c>
      <c r="Q143" s="47">
        <v>9.3120927937633564E-3</v>
      </c>
    </row>
    <row r="144" spans="1:17" ht="39" customHeight="1" x14ac:dyDescent="0.35">
      <c r="A144" s="18">
        <v>34</v>
      </c>
      <c r="B144" s="19" t="s">
        <v>16</v>
      </c>
      <c r="C144" s="46">
        <v>0</v>
      </c>
      <c r="D144" s="46">
        <v>0</v>
      </c>
      <c r="E144" s="46">
        <v>1.1027997656216702E-2</v>
      </c>
      <c r="F144" s="46">
        <v>0</v>
      </c>
      <c r="G144" s="46">
        <v>0</v>
      </c>
      <c r="H144" s="46">
        <v>0</v>
      </c>
      <c r="I144" s="46">
        <v>0</v>
      </c>
      <c r="J144" s="46">
        <v>0</v>
      </c>
      <c r="K144" s="46">
        <v>1.8359589569828978E-2</v>
      </c>
      <c r="L144" s="46">
        <v>0</v>
      </c>
      <c r="M144" s="46">
        <v>0</v>
      </c>
      <c r="N144" s="46">
        <v>0</v>
      </c>
      <c r="O144" s="46">
        <v>0</v>
      </c>
      <c r="P144" s="46">
        <v>0</v>
      </c>
      <c r="Q144" s="47">
        <v>1.1219615773048914E-2</v>
      </c>
    </row>
    <row r="145" spans="1:17" ht="39" customHeight="1" x14ac:dyDescent="0.35">
      <c r="A145" s="18">
        <v>35</v>
      </c>
      <c r="B145" s="19" t="s">
        <v>17</v>
      </c>
      <c r="C145" s="46">
        <v>0</v>
      </c>
      <c r="D145" s="46">
        <v>0</v>
      </c>
      <c r="E145" s="46">
        <v>1.1067040787916234E-2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1.0814542719088431E-2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7">
        <v>8.4218477313013039E-3</v>
      </c>
    </row>
    <row r="146" spans="1:17" ht="39" customHeight="1" x14ac:dyDescent="0.35">
      <c r="A146" s="18">
        <v>36</v>
      </c>
      <c r="B146" s="19" t="s">
        <v>56</v>
      </c>
      <c r="C146" s="46">
        <v>0</v>
      </c>
      <c r="D146" s="46">
        <v>0</v>
      </c>
      <c r="E146" s="46">
        <v>8.3605323373870683E-3</v>
      </c>
      <c r="F146" s="46">
        <v>0</v>
      </c>
      <c r="G146" s="46">
        <v>0</v>
      </c>
      <c r="H146" s="46">
        <v>0</v>
      </c>
      <c r="I146" s="46">
        <v>5.3488194244417135E-2</v>
      </c>
      <c r="J146" s="46">
        <v>0</v>
      </c>
      <c r="K146" s="46">
        <v>1.0619379022101604E-2</v>
      </c>
      <c r="L146" s="46">
        <v>0</v>
      </c>
      <c r="M146" s="46">
        <v>0</v>
      </c>
      <c r="N146" s="46">
        <v>2.9688224165884598E-4</v>
      </c>
      <c r="O146" s="46">
        <v>0</v>
      </c>
      <c r="P146" s="46">
        <v>0</v>
      </c>
      <c r="Q146" s="47">
        <v>1.0945666655064133E-2</v>
      </c>
    </row>
    <row r="147" spans="1:17" ht="39" customHeight="1" x14ac:dyDescent="0.35">
      <c r="A147" s="18">
        <v>37</v>
      </c>
      <c r="B147" s="19" t="s">
        <v>18</v>
      </c>
      <c r="C147" s="46">
        <v>0</v>
      </c>
      <c r="D147" s="46">
        <v>0</v>
      </c>
      <c r="E147" s="46">
        <v>2.6419185783348813E-3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46">
        <v>0</v>
      </c>
      <c r="Q147" s="47">
        <v>1.0478656201145407E-3</v>
      </c>
    </row>
    <row r="148" spans="1:17" ht="39" customHeight="1" x14ac:dyDescent="0.35">
      <c r="A148" s="18">
        <v>38</v>
      </c>
      <c r="B148" s="19" t="s">
        <v>19</v>
      </c>
      <c r="C148" s="46">
        <v>0</v>
      </c>
      <c r="D148" s="46">
        <v>0</v>
      </c>
      <c r="E148" s="46">
        <v>2.7012062968415755E-3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4.9226148453602589E-3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47">
        <v>2.9068320518544138E-3</v>
      </c>
    </row>
    <row r="149" spans="1:17" ht="39" customHeight="1" x14ac:dyDescent="0.35">
      <c r="A149" s="18">
        <v>39</v>
      </c>
      <c r="B149" s="19" t="s">
        <v>57</v>
      </c>
      <c r="C149" s="46">
        <v>3.3173151449387692E-2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5.5685791945420142E-3</v>
      </c>
      <c r="L149" s="46">
        <v>0.13576779026217228</v>
      </c>
      <c r="M149" s="46">
        <v>0</v>
      </c>
      <c r="N149" s="46">
        <v>0</v>
      </c>
      <c r="O149" s="46">
        <v>0</v>
      </c>
      <c r="P149" s="46">
        <v>0</v>
      </c>
      <c r="Q149" s="47">
        <v>3.8936374966437254E-3</v>
      </c>
    </row>
    <row r="150" spans="1:17" ht="39" customHeight="1" x14ac:dyDescent="0.35">
      <c r="A150" s="18">
        <v>40</v>
      </c>
      <c r="B150" s="19" t="s">
        <v>28</v>
      </c>
      <c r="C150" s="46">
        <v>0</v>
      </c>
      <c r="D150" s="46">
        <v>0</v>
      </c>
      <c r="E150" s="46">
        <v>3.7433205034389143E-3</v>
      </c>
      <c r="F150" s="46">
        <v>2.424606770824617E-2</v>
      </c>
      <c r="G150" s="46">
        <v>0</v>
      </c>
      <c r="H150" s="46">
        <v>0</v>
      </c>
      <c r="I150" s="46">
        <v>0</v>
      </c>
      <c r="J150" s="46">
        <v>0</v>
      </c>
      <c r="K150" s="46">
        <v>4.4287499032198809E-3</v>
      </c>
      <c r="L150" s="46">
        <v>0</v>
      </c>
      <c r="M150" s="46">
        <v>0</v>
      </c>
      <c r="N150" s="46">
        <v>0</v>
      </c>
      <c r="O150" s="46">
        <v>0</v>
      </c>
      <c r="P150" s="46">
        <v>0</v>
      </c>
      <c r="Q150" s="47">
        <v>3.2495851967061962E-3</v>
      </c>
    </row>
    <row r="151" spans="1:17" ht="39" customHeight="1" x14ac:dyDescent="0.35">
      <c r="A151" s="18">
        <v>41</v>
      </c>
      <c r="B151" s="19" t="s">
        <v>35</v>
      </c>
      <c r="C151" s="46">
        <v>7.0934738800186012E-2</v>
      </c>
      <c r="D151" s="46">
        <v>0</v>
      </c>
      <c r="E151" s="46">
        <v>1.3684762264876839E-2</v>
      </c>
      <c r="F151" s="46">
        <v>1.5429315814338474E-2</v>
      </c>
      <c r="G151" s="46">
        <v>0</v>
      </c>
      <c r="H151" s="46">
        <v>0</v>
      </c>
      <c r="I151" s="46">
        <v>0.35078542826776682</v>
      </c>
      <c r="J151" s="46">
        <v>0</v>
      </c>
      <c r="K151" s="46">
        <v>1.2234381521204811E-2</v>
      </c>
      <c r="L151" s="46">
        <v>0</v>
      </c>
      <c r="M151" s="46">
        <v>0</v>
      </c>
      <c r="N151" s="46">
        <v>0</v>
      </c>
      <c r="O151" s="46">
        <v>0</v>
      </c>
      <c r="P151" s="46">
        <v>0</v>
      </c>
      <c r="Q151" s="47">
        <v>3.5021384456383024E-2</v>
      </c>
    </row>
    <row r="152" spans="1:17" ht="39" customHeight="1" x14ac:dyDescent="0.35">
      <c r="A152" s="18">
        <v>42</v>
      </c>
      <c r="B152" s="19" t="s">
        <v>65</v>
      </c>
      <c r="C152" s="46">
        <v>0</v>
      </c>
      <c r="D152" s="46">
        <v>0</v>
      </c>
      <c r="E152" s="46">
        <v>2.9754722466814858E-2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2.5275073152026565E-3</v>
      </c>
      <c r="L152" s="46">
        <v>0</v>
      </c>
      <c r="M152" s="46">
        <v>0</v>
      </c>
      <c r="N152" s="46">
        <v>0</v>
      </c>
      <c r="O152" s="46">
        <v>0</v>
      </c>
      <c r="P152" s="46">
        <v>0</v>
      </c>
      <c r="Q152" s="47">
        <v>1.2744040866154164E-2</v>
      </c>
    </row>
    <row r="153" spans="1:17" ht="39" customHeight="1" x14ac:dyDescent="0.35">
      <c r="A153" s="18">
        <v>43</v>
      </c>
      <c r="B153" s="19" t="s">
        <v>20</v>
      </c>
      <c r="C153" s="46">
        <v>0</v>
      </c>
      <c r="D153" s="46">
        <v>0</v>
      </c>
      <c r="E153" s="46">
        <v>0</v>
      </c>
      <c r="F153" s="46">
        <v>0</v>
      </c>
      <c r="G153" s="46">
        <v>0</v>
      </c>
      <c r="H153" s="46">
        <v>0</v>
      </c>
      <c r="I153" s="46">
        <v>1.3378763576010921E-2</v>
      </c>
      <c r="J153" s="46">
        <v>0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7">
        <v>9.1281420449663487E-4</v>
      </c>
    </row>
    <row r="154" spans="1:17" ht="39" customHeight="1" x14ac:dyDescent="0.35">
      <c r="A154" s="18">
        <v>44</v>
      </c>
      <c r="B154" s="19" t="s">
        <v>21</v>
      </c>
      <c r="C154" s="46">
        <v>0</v>
      </c>
      <c r="D154" s="46">
        <v>0</v>
      </c>
      <c r="E154" s="46">
        <v>3.191163858692668E-2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3.0059424138817282E-2</v>
      </c>
      <c r="L154" s="46">
        <v>0.6334269662921348</v>
      </c>
      <c r="M154" s="46">
        <v>0</v>
      </c>
      <c r="N154" s="46">
        <v>2.671940174929614E-3</v>
      </c>
      <c r="O154" s="46">
        <v>0</v>
      </c>
      <c r="P154" s="46">
        <v>0</v>
      </c>
      <c r="Q154" s="47">
        <v>3.0291138356769623E-2</v>
      </c>
    </row>
    <row r="155" spans="1:17" ht="39" customHeight="1" x14ac:dyDescent="0.35">
      <c r="A155" s="18">
        <v>45</v>
      </c>
      <c r="B155" s="19" t="s">
        <v>58</v>
      </c>
      <c r="C155" s="46">
        <v>0</v>
      </c>
      <c r="D155" s="46">
        <v>1</v>
      </c>
      <c r="E155" s="46">
        <v>2.1396600199285786E-3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2.7625283869262316E-4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7">
        <v>3.5480567947783087E-3</v>
      </c>
    </row>
    <row r="156" spans="1:17" ht="39" customHeight="1" x14ac:dyDescent="0.3">
      <c r="A156" s="9"/>
      <c r="B156" s="28" t="s">
        <v>22</v>
      </c>
      <c r="C156" s="40">
        <v>0.99999999999999989</v>
      </c>
      <c r="D156" s="40">
        <v>1</v>
      </c>
      <c r="E156" s="40">
        <v>0.99953251392950482</v>
      </c>
      <c r="F156" s="40">
        <v>1.0000000000000002</v>
      </c>
      <c r="G156" s="40">
        <v>1</v>
      </c>
      <c r="H156" s="40">
        <v>0.99999999999999989</v>
      </c>
      <c r="I156" s="40">
        <v>1</v>
      </c>
      <c r="J156" s="40">
        <v>0</v>
      </c>
      <c r="K156" s="40">
        <v>1.0000000000000002</v>
      </c>
      <c r="L156" s="40">
        <v>1</v>
      </c>
      <c r="M156" s="40">
        <v>1</v>
      </c>
      <c r="N156" s="40">
        <v>0.99999999999999989</v>
      </c>
      <c r="O156" s="40">
        <v>1</v>
      </c>
      <c r="P156" s="40">
        <v>1</v>
      </c>
      <c r="Q156" s="40">
        <v>0.99981458074250562</v>
      </c>
    </row>
    <row r="157" spans="1:17" ht="41.25" customHeight="1" x14ac:dyDescent="0.35">
      <c r="A157" s="9"/>
      <c r="B157" s="19" t="s">
        <v>70</v>
      </c>
      <c r="C157" s="46">
        <v>0</v>
      </c>
      <c r="D157" s="46">
        <v>0</v>
      </c>
      <c r="E157" s="46">
        <v>4.6748607049514106E-4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46">
        <v>0</v>
      </c>
      <c r="Q157" s="47">
        <v>1.8541925749394059E-4</v>
      </c>
    </row>
    <row r="158" spans="1:17" ht="42.75" customHeight="1" x14ac:dyDescent="0.35">
      <c r="A158" s="9"/>
      <c r="B158" s="10" t="s">
        <v>71</v>
      </c>
      <c r="C158" s="40">
        <v>0.99999999999999989</v>
      </c>
      <c r="D158" s="40">
        <v>1</v>
      </c>
      <c r="E158" s="40">
        <v>1</v>
      </c>
      <c r="F158" s="40">
        <v>1.0000000000000002</v>
      </c>
      <c r="G158" s="40">
        <v>1</v>
      </c>
      <c r="H158" s="40">
        <v>0.99999999999999989</v>
      </c>
      <c r="I158" s="40">
        <v>1</v>
      </c>
      <c r="J158" s="40">
        <v>0</v>
      </c>
      <c r="K158" s="40">
        <v>1.0000000000000002</v>
      </c>
      <c r="L158" s="40">
        <v>1</v>
      </c>
      <c r="M158" s="40">
        <v>1</v>
      </c>
      <c r="N158" s="40">
        <v>0.99999999999999989</v>
      </c>
      <c r="O158" s="40">
        <v>1</v>
      </c>
      <c r="P158" s="40">
        <v>1</v>
      </c>
      <c r="Q158" s="40">
        <v>0.99999999999999956</v>
      </c>
    </row>
    <row r="159" spans="1:17" ht="30.75" customHeight="1" x14ac:dyDescent="0.35">
      <c r="A159" s="11" t="s">
        <v>66</v>
      </c>
    </row>
  </sheetData>
  <mergeCells count="2">
    <mergeCell ref="B54:B55"/>
    <mergeCell ref="C109:F10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7275-544F-4373-8079-F7B65991239A}">
  <dimension ref="A1:Q168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4.42578125" customWidth="1"/>
    <col min="9" max="10" width="26.28515625" customWidth="1"/>
    <col min="11" max="11" width="28" customWidth="1"/>
    <col min="12" max="12" width="24.5703125" customWidth="1"/>
    <col min="13" max="13" width="21.5703125" customWidth="1"/>
    <col min="14" max="14" width="30.28515625" customWidth="1"/>
    <col min="15" max="15" width="24.85546875" customWidth="1"/>
    <col min="16" max="16" width="22.28515625" customWidth="1"/>
    <col min="17" max="17" width="25.42578125" customWidth="1"/>
    <col min="18" max="18" width="11.7109375" customWidth="1"/>
    <col min="19" max="19" width="44.5703125" customWidth="1"/>
  </cols>
  <sheetData>
    <row r="1" spans="1:17" ht="33.75" x14ac:dyDescent="0.5">
      <c r="B1" s="15" t="s">
        <v>68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"/>
    </row>
    <row r="2" spans="1:17" ht="26.25" x14ac:dyDescent="0.4">
      <c r="B2" s="2" t="s">
        <v>80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17" t="s">
        <v>1</v>
      </c>
      <c r="C3" s="6" t="s">
        <v>38</v>
      </c>
      <c r="D3" s="6" t="s">
        <v>39</v>
      </c>
      <c r="E3" s="6" t="s">
        <v>40</v>
      </c>
      <c r="F3" s="6" t="s">
        <v>41</v>
      </c>
      <c r="G3" s="6" t="s">
        <v>32</v>
      </c>
      <c r="H3" s="6" t="s">
        <v>2</v>
      </c>
      <c r="I3" s="6" t="s">
        <v>37</v>
      </c>
      <c r="J3" s="6" t="s">
        <v>36</v>
      </c>
      <c r="K3" s="6" t="s">
        <v>42</v>
      </c>
      <c r="L3" s="6" t="s">
        <v>3</v>
      </c>
      <c r="M3" s="6" t="s">
        <v>43</v>
      </c>
      <c r="N3" s="6" t="s">
        <v>44</v>
      </c>
      <c r="O3" s="6" t="s">
        <v>4</v>
      </c>
      <c r="P3" s="7" t="s">
        <v>5</v>
      </c>
      <c r="Q3" s="1"/>
    </row>
    <row r="4" spans="1:17" ht="39" customHeight="1" x14ac:dyDescent="0.35">
      <c r="A4" s="18">
        <v>1</v>
      </c>
      <c r="B4" s="19" t="s">
        <v>34</v>
      </c>
      <c r="C4" s="29">
        <v>5070000</v>
      </c>
      <c r="D4" s="30">
        <v>0</v>
      </c>
      <c r="E4" s="29">
        <v>2943000</v>
      </c>
      <c r="F4" s="29">
        <v>0</v>
      </c>
      <c r="G4" s="29">
        <v>486000</v>
      </c>
      <c r="H4" s="29">
        <v>0</v>
      </c>
      <c r="I4" s="30">
        <v>0</v>
      </c>
      <c r="J4" s="30">
        <v>0</v>
      </c>
      <c r="K4" s="29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1"/>
    </row>
    <row r="5" spans="1:17" ht="39" customHeight="1" x14ac:dyDescent="0.35">
      <c r="A5" s="18">
        <v>2</v>
      </c>
      <c r="B5" s="19" t="s">
        <v>46</v>
      </c>
      <c r="C5" s="29">
        <v>0</v>
      </c>
      <c r="D5" s="30">
        <v>0</v>
      </c>
      <c r="E5" s="29">
        <v>5657400</v>
      </c>
      <c r="F5" s="29">
        <v>0</v>
      </c>
      <c r="G5" s="29">
        <v>0</v>
      </c>
      <c r="H5" s="29">
        <v>0</v>
      </c>
      <c r="I5" s="30">
        <v>16086830</v>
      </c>
      <c r="J5" s="30">
        <v>0</v>
      </c>
      <c r="K5" s="29">
        <v>9298000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1"/>
    </row>
    <row r="6" spans="1:17" ht="39" customHeight="1" x14ac:dyDescent="0.35">
      <c r="A6" s="18">
        <v>3</v>
      </c>
      <c r="B6" s="19" t="s">
        <v>47</v>
      </c>
      <c r="C6" s="30">
        <v>0</v>
      </c>
      <c r="D6" s="30">
        <v>0</v>
      </c>
      <c r="E6" s="30">
        <v>20789500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25916000</v>
      </c>
      <c r="L6" s="30">
        <v>0</v>
      </c>
      <c r="M6" s="30">
        <v>81000</v>
      </c>
      <c r="N6" s="30">
        <v>110253400</v>
      </c>
      <c r="O6" s="30">
        <v>0</v>
      </c>
      <c r="P6" s="30">
        <v>844390</v>
      </c>
      <c r="Q6" s="1"/>
    </row>
    <row r="7" spans="1:17" ht="39" customHeight="1" x14ac:dyDescent="0.35">
      <c r="A7" s="18">
        <v>4</v>
      </c>
      <c r="B7" s="19" t="s">
        <v>25</v>
      </c>
      <c r="C7" s="29">
        <v>0</v>
      </c>
      <c r="D7" s="30">
        <v>0</v>
      </c>
      <c r="E7" s="29">
        <v>0</v>
      </c>
      <c r="F7" s="29">
        <v>0</v>
      </c>
      <c r="G7" s="29">
        <v>0</v>
      </c>
      <c r="H7" s="29">
        <v>0</v>
      </c>
      <c r="I7" s="30">
        <v>0</v>
      </c>
      <c r="J7" s="30">
        <v>0</v>
      </c>
      <c r="K7" s="29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1"/>
    </row>
    <row r="8" spans="1:17" ht="39" customHeight="1" x14ac:dyDescent="0.35">
      <c r="A8" s="18">
        <v>5</v>
      </c>
      <c r="B8" s="19" t="s">
        <v>48</v>
      </c>
      <c r="C8" s="29">
        <v>0</v>
      </c>
      <c r="D8" s="30">
        <v>0</v>
      </c>
      <c r="E8" s="29">
        <v>32022200</v>
      </c>
      <c r="F8" s="29">
        <v>108000</v>
      </c>
      <c r="G8" s="29">
        <v>0</v>
      </c>
      <c r="H8" s="29">
        <v>931500</v>
      </c>
      <c r="I8" s="30">
        <v>7802650</v>
      </c>
      <c r="J8" s="30">
        <v>0</v>
      </c>
      <c r="K8" s="29">
        <v>11067600</v>
      </c>
      <c r="L8" s="30">
        <v>0</v>
      </c>
      <c r="M8" s="30">
        <v>685300</v>
      </c>
      <c r="N8" s="30">
        <v>0</v>
      </c>
      <c r="O8" s="30">
        <v>79950000</v>
      </c>
      <c r="P8" s="30">
        <v>0</v>
      </c>
      <c r="Q8" s="1"/>
    </row>
    <row r="9" spans="1:17" ht="39" customHeight="1" x14ac:dyDescent="0.35">
      <c r="A9" s="18">
        <v>6</v>
      </c>
      <c r="B9" s="19" t="s">
        <v>6</v>
      </c>
      <c r="C9" s="29">
        <v>0</v>
      </c>
      <c r="D9" s="30">
        <v>0</v>
      </c>
      <c r="E9" s="29">
        <v>8676450</v>
      </c>
      <c r="F9" s="29">
        <v>0</v>
      </c>
      <c r="G9" s="29">
        <v>0</v>
      </c>
      <c r="H9" s="29">
        <v>0</v>
      </c>
      <c r="I9" s="30">
        <v>997320</v>
      </c>
      <c r="J9" s="30">
        <v>0</v>
      </c>
      <c r="K9" s="29">
        <v>29391100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1"/>
    </row>
    <row r="10" spans="1:17" ht="39" customHeight="1" x14ac:dyDescent="0.35">
      <c r="A10" s="18">
        <v>7</v>
      </c>
      <c r="B10" s="19" t="s">
        <v>7</v>
      </c>
      <c r="C10" s="29">
        <v>0</v>
      </c>
      <c r="D10" s="30">
        <v>0</v>
      </c>
      <c r="E10" s="29">
        <v>51451800</v>
      </c>
      <c r="F10" s="29">
        <v>796500</v>
      </c>
      <c r="G10" s="29">
        <v>0</v>
      </c>
      <c r="H10" s="29">
        <v>130500</v>
      </c>
      <c r="I10" s="30">
        <v>0</v>
      </c>
      <c r="J10" s="30">
        <v>0</v>
      </c>
      <c r="K10" s="29">
        <v>72624850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1"/>
    </row>
    <row r="11" spans="1:17" ht="39" customHeight="1" x14ac:dyDescent="0.35">
      <c r="A11" s="18">
        <v>8</v>
      </c>
      <c r="B11" s="19" t="s">
        <v>74</v>
      </c>
      <c r="C11" s="29">
        <v>0</v>
      </c>
      <c r="D11" s="30">
        <v>0</v>
      </c>
      <c r="E11" s="29">
        <v>240000</v>
      </c>
      <c r="F11" s="29">
        <v>0</v>
      </c>
      <c r="G11" s="29">
        <v>0</v>
      </c>
      <c r="H11" s="29">
        <v>0</v>
      </c>
      <c r="I11" s="30">
        <v>0</v>
      </c>
      <c r="J11" s="30">
        <v>0</v>
      </c>
      <c r="K11" s="29">
        <v>0</v>
      </c>
      <c r="L11" s="29">
        <v>0</v>
      </c>
      <c r="M11" s="30">
        <v>0</v>
      </c>
      <c r="N11" s="29">
        <v>0</v>
      </c>
      <c r="O11" s="29">
        <v>0</v>
      </c>
      <c r="P11" s="29">
        <v>0</v>
      </c>
      <c r="Q11" s="1"/>
    </row>
    <row r="12" spans="1:17" ht="39" customHeight="1" x14ac:dyDescent="0.35">
      <c r="A12" s="18">
        <v>9</v>
      </c>
      <c r="B12" s="19" t="s">
        <v>67</v>
      </c>
      <c r="C12" s="29">
        <v>0</v>
      </c>
      <c r="D12" s="29">
        <v>0</v>
      </c>
      <c r="E12" s="29">
        <v>4293000</v>
      </c>
      <c r="F12" s="29">
        <v>0</v>
      </c>
      <c r="G12" s="29">
        <v>0</v>
      </c>
      <c r="H12" s="29">
        <v>0</v>
      </c>
      <c r="I12" s="30">
        <v>0</v>
      </c>
      <c r="J12" s="30">
        <v>0</v>
      </c>
      <c r="K12" s="29">
        <v>1552500</v>
      </c>
      <c r="L12" s="29">
        <v>0</v>
      </c>
      <c r="M12" s="30">
        <v>0</v>
      </c>
      <c r="N12" s="30">
        <v>0</v>
      </c>
      <c r="O12" s="30">
        <v>0</v>
      </c>
      <c r="P12" s="29">
        <v>0</v>
      </c>
      <c r="Q12" s="1"/>
    </row>
    <row r="13" spans="1:17" ht="39" customHeight="1" x14ac:dyDescent="0.35">
      <c r="A13" s="18">
        <v>10</v>
      </c>
      <c r="B13" s="19" t="s">
        <v>8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30">
        <v>0</v>
      </c>
      <c r="J13" s="30">
        <v>0</v>
      </c>
      <c r="K13" s="29">
        <v>270000</v>
      </c>
      <c r="L13" s="29">
        <v>0</v>
      </c>
      <c r="M13" s="30">
        <v>0</v>
      </c>
      <c r="N13" s="30">
        <v>0</v>
      </c>
      <c r="O13" s="30">
        <v>0</v>
      </c>
      <c r="P13" s="29">
        <v>0</v>
      </c>
      <c r="Q13" s="1"/>
    </row>
    <row r="14" spans="1:17" ht="39" customHeight="1" x14ac:dyDescent="0.35">
      <c r="A14" s="18">
        <v>11</v>
      </c>
      <c r="B14" s="19" t="s">
        <v>9</v>
      </c>
      <c r="C14" s="29">
        <v>0</v>
      </c>
      <c r="D14" s="30">
        <v>0</v>
      </c>
      <c r="E14" s="29">
        <v>79082400</v>
      </c>
      <c r="F14" s="29">
        <v>0</v>
      </c>
      <c r="G14" s="29">
        <v>0</v>
      </c>
      <c r="H14" s="29">
        <v>0</v>
      </c>
      <c r="I14" s="30">
        <v>0</v>
      </c>
      <c r="J14" s="30">
        <v>0</v>
      </c>
      <c r="K14" s="29">
        <v>110149600</v>
      </c>
      <c r="L14" s="29">
        <v>0</v>
      </c>
      <c r="M14" s="30">
        <v>0</v>
      </c>
      <c r="N14" s="30">
        <v>0</v>
      </c>
      <c r="O14" s="30">
        <v>0</v>
      </c>
      <c r="P14" s="30">
        <v>0</v>
      </c>
      <c r="Q14" s="1"/>
    </row>
    <row r="15" spans="1:17" ht="39" customHeight="1" x14ac:dyDescent="0.35">
      <c r="A15" s="18">
        <v>12</v>
      </c>
      <c r="B15" s="19" t="s">
        <v>26</v>
      </c>
      <c r="C15" s="29">
        <v>0</v>
      </c>
      <c r="D15" s="30">
        <v>0</v>
      </c>
      <c r="E15" s="29">
        <v>34757800</v>
      </c>
      <c r="F15" s="29">
        <v>297000</v>
      </c>
      <c r="G15" s="29">
        <v>0</v>
      </c>
      <c r="H15" s="29">
        <v>0</v>
      </c>
      <c r="I15" s="30">
        <v>0</v>
      </c>
      <c r="J15" s="30">
        <v>0</v>
      </c>
      <c r="K15" s="29">
        <v>31483000</v>
      </c>
      <c r="L15" s="29">
        <v>1728000</v>
      </c>
      <c r="M15" s="30">
        <v>0</v>
      </c>
      <c r="N15" s="30">
        <v>0</v>
      </c>
      <c r="O15" s="30">
        <v>0</v>
      </c>
      <c r="P15" s="30">
        <v>0</v>
      </c>
      <c r="Q15" s="1"/>
    </row>
    <row r="16" spans="1:17" ht="39" customHeight="1" x14ac:dyDescent="0.35">
      <c r="A16" s="18">
        <v>13</v>
      </c>
      <c r="B16" s="19" t="s">
        <v>10</v>
      </c>
      <c r="C16" s="29">
        <v>0</v>
      </c>
      <c r="D16" s="30">
        <v>0</v>
      </c>
      <c r="E16" s="29">
        <v>310500</v>
      </c>
      <c r="F16" s="29">
        <v>0</v>
      </c>
      <c r="G16" s="29">
        <v>0</v>
      </c>
      <c r="H16" s="29">
        <v>0</v>
      </c>
      <c r="I16" s="30">
        <v>0</v>
      </c>
      <c r="J16" s="30">
        <v>0</v>
      </c>
      <c r="K16" s="29">
        <v>1977600</v>
      </c>
      <c r="L16" s="29">
        <v>0</v>
      </c>
      <c r="M16" s="30">
        <v>0</v>
      </c>
      <c r="N16" s="30">
        <v>0</v>
      </c>
      <c r="O16" s="30">
        <v>0</v>
      </c>
      <c r="P16" s="30">
        <v>0</v>
      </c>
      <c r="Q16" s="1"/>
    </row>
    <row r="17" spans="1:17" ht="39" customHeight="1" x14ac:dyDescent="0.35">
      <c r="A17" s="18">
        <v>14</v>
      </c>
      <c r="B17" s="19" t="s">
        <v>59</v>
      </c>
      <c r="C17" s="29">
        <v>810000</v>
      </c>
      <c r="D17" s="30">
        <v>0</v>
      </c>
      <c r="E17" s="29">
        <v>14169400</v>
      </c>
      <c r="F17" s="29">
        <v>0</v>
      </c>
      <c r="G17" s="29">
        <v>0</v>
      </c>
      <c r="H17" s="29">
        <v>0</v>
      </c>
      <c r="I17" s="30">
        <v>0</v>
      </c>
      <c r="J17" s="30">
        <v>0</v>
      </c>
      <c r="K17" s="29">
        <v>16564500</v>
      </c>
      <c r="L17" s="29">
        <v>0</v>
      </c>
      <c r="M17" s="30">
        <v>0</v>
      </c>
      <c r="N17" s="29">
        <v>0</v>
      </c>
      <c r="O17" s="29">
        <v>0</v>
      </c>
      <c r="P17" s="30">
        <v>0</v>
      </c>
      <c r="Q17" s="1"/>
    </row>
    <row r="18" spans="1:17" ht="39" customHeight="1" x14ac:dyDescent="0.35">
      <c r="A18" s="18">
        <v>15</v>
      </c>
      <c r="B18" s="19" t="s">
        <v>49</v>
      </c>
      <c r="C18" s="29">
        <v>0</v>
      </c>
      <c r="D18" s="30">
        <v>0</v>
      </c>
      <c r="E18" s="29">
        <v>378000</v>
      </c>
      <c r="F18" s="29">
        <v>0</v>
      </c>
      <c r="G18" s="29">
        <v>0</v>
      </c>
      <c r="H18" s="29">
        <v>0</v>
      </c>
      <c r="I18" s="30">
        <v>0</v>
      </c>
      <c r="J18" s="30">
        <v>0</v>
      </c>
      <c r="K18" s="29">
        <v>288000</v>
      </c>
      <c r="L18" s="29">
        <v>0</v>
      </c>
      <c r="M18" s="30">
        <v>0</v>
      </c>
      <c r="N18" s="29">
        <v>0</v>
      </c>
      <c r="O18" s="29">
        <v>0</v>
      </c>
      <c r="P18" s="30">
        <v>0</v>
      </c>
      <c r="Q18" s="1"/>
    </row>
    <row r="19" spans="1:17" ht="39" customHeight="1" x14ac:dyDescent="0.35">
      <c r="A19" s="18">
        <v>16</v>
      </c>
      <c r="B19" s="19" t="s">
        <v>11</v>
      </c>
      <c r="C19" s="29">
        <v>0</v>
      </c>
      <c r="D19" s="30">
        <v>0</v>
      </c>
      <c r="E19" s="29">
        <v>53655000</v>
      </c>
      <c r="F19" s="29">
        <v>67500</v>
      </c>
      <c r="G19" s="29">
        <v>0</v>
      </c>
      <c r="H19" s="29">
        <v>0</v>
      </c>
      <c r="I19" s="30">
        <v>23651200</v>
      </c>
      <c r="J19" s="30">
        <v>0</v>
      </c>
      <c r="K19" s="29">
        <v>21559000</v>
      </c>
      <c r="L19" s="29">
        <v>0</v>
      </c>
      <c r="M19" s="30">
        <v>0</v>
      </c>
      <c r="N19" s="29">
        <v>36378000</v>
      </c>
      <c r="O19" s="29">
        <v>16897000</v>
      </c>
      <c r="P19" s="30">
        <v>0</v>
      </c>
      <c r="Q19" s="1"/>
    </row>
    <row r="20" spans="1:17" ht="39" customHeight="1" x14ac:dyDescent="0.35">
      <c r="A20" s="18">
        <v>17</v>
      </c>
      <c r="B20" s="19" t="s">
        <v>50</v>
      </c>
      <c r="C20" s="29">
        <v>0</v>
      </c>
      <c r="D20" s="30">
        <v>0</v>
      </c>
      <c r="E20" s="29">
        <v>0</v>
      </c>
      <c r="F20" s="29">
        <v>0</v>
      </c>
      <c r="G20" s="29">
        <v>0</v>
      </c>
      <c r="H20" s="29">
        <v>0</v>
      </c>
      <c r="I20" s="30">
        <v>2008990</v>
      </c>
      <c r="J20" s="30">
        <v>0</v>
      </c>
      <c r="K20" s="29">
        <v>0</v>
      </c>
      <c r="L20" s="29">
        <v>0</v>
      </c>
      <c r="M20" s="30">
        <v>0</v>
      </c>
      <c r="N20" s="29">
        <v>0</v>
      </c>
      <c r="O20" s="29">
        <v>0</v>
      </c>
      <c r="P20" s="30">
        <v>0</v>
      </c>
      <c r="Q20" s="1"/>
    </row>
    <row r="21" spans="1:17" ht="39" customHeight="1" x14ac:dyDescent="0.35">
      <c r="A21" s="18">
        <v>18</v>
      </c>
      <c r="B21" s="19" t="s">
        <v>12</v>
      </c>
      <c r="C21" s="29">
        <v>0</v>
      </c>
      <c r="D21" s="30">
        <v>0</v>
      </c>
      <c r="E21" s="29">
        <v>0</v>
      </c>
      <c r="F21" s="29">
        <v>0</v>
      </c>
      <c r="G21" s="29">
        <v>0</v>
      </c>
      <c r="H21" s="29">
        <v>0</v>
      </c>
      <c r="I21" s="30">
        <v>2797544</v>
      </c>
      <c r="J21" s="30">
        <v>0</v>
      </c>
      <c r="K21" s="29">
        <v>1125000</v>
      </c>
      <c r="L21" s="29">
        <v>0</v>
      </c>
      <c r="M21" s="30">
        <v>0</v>
      </c>
      <c r="N21" s="29">
        <v>0</v>
      </c>
      <c r="O21" s="29">
        <v>0</v>
      </c>
      <c r="P21" s="30">
        <v>0</v>
      </c>
      <c r="Q21" s="1"/>
    </row>
    <row r="22" spans="1:17" ht="39" customHeight="1" x14ac:dyDescent="0.35">
      <c r="A22" s="18">
        <v>19</v>
      </c>
      <c r="B22" s="19" t="s">
        <v>60</v>
      </c>
      <c r="C22" s="30">
        <v>0</v>
      </c>
      <c r="D22" s="30">
        <v>0</v>
      </c>
      <c r="E22" s="30">
        <v>4879400</v>
      </c>
      <c r="F22" s="30">
        <v>1066500</v>
      </c>
      <c r="G22" s="30">
        <v>0</v>
      </c>
      <c r="H22" s="30">
        <v>0</v>
      </c>
      <c r="I22" s="30">
        <v>0</v>
      </c>
      <c r="J22" s="30">
        <v>0</v>
      </c>
      <c r="K22" s="30">
        <v>366600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1"/>
    </row>
    <row r="23" spans="1:17" ht="39" customHeight="1" x14ac:dyDescent="0.35">
      <c r="A23" s="18">
        <v>20</v>
      </c>
      <c r="B23" s="19" t="s">
        <v>61</v>
      </c>
      <c r="C23" s="30">
        <v>0</v>
      </c>
      <c r="D23" s="30">
        <v>0</v>
      </c>
      <c r="E23" s="30">
        <v>180228900</v>
      </c>
      <c r="F23" s="30">
        <v>4636826</v>
      </c>
      <c r="G23" s="30">
        <v>0</v>
      </c>
      <c r="H23" s="30">
        <v>301500</v>
      </c>
      <c r="I23" s="30">
        <v>8565294</v>
      </c>
      <c r="J23" s="30">
        <v>0</v>
      </c>
      <c r="K23" s="30">
        <v>238809000</v>
      </c>
      <c r="L23" s="30">
        <v>0</v>
      </c>
      <c r="M23" s="30">
        <v>0</v>
      </c>
      <c r="N23" s="30">
        <v>36180000</v>
      </c>
      <c r="O23" s="30">
        <v>16556100</v>
      </c>
      <c r="P23" s="30">
        <v>33664990</v>
      </c>
      <c r="Q23" s="1"/>
    </row>
    <row r="24" spans="1:17" ht="39" customHeight="1" x14ac:dyDescent="0.35">
      <c r="A24" s="18">
        <v>21</v>
      </c>
      <c r="B24" s="19" t="s">
        <v>51</v>
      </c>
      <c r="C24" s="30">
        <v>0</v>
      </c>
      <c r="D24" s="30">
        <v>0</v>
      </c>
      <c r="E24" s="30">
        <v>2995500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1568000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1"/>
    </row>
    <row r="25" spans="1:17" s="21" customFormat="1" ht="39" customHeight="1" x14ac:dyDescent="0.35">
      <c r="A25" s="18">
        <v>22</v>
      </c>
      <c r="B25" s="19" t="s">
        <v>62</v>
      </c>
      <c r="C25" s="29">
        <v>0</v>
      </c>
      <c r="D25" s="30">
        <v>0</v>
      </c>
      <c r="E25" s="29">
        <v>270000</v>
      </c>
      <c r="F25" s="29">
        <v>0</v>
      </c>
      <c r="G25" s="29">
        <v>0</v>
      </c>
      <c r="H25" s="29">
        <v>0</v>
      </c>
      <c r="I25" s="30">
        <v>0</v>
      </c>
      <c r="J25" s="30">
        <v>0</v>
      </c>
      <c r="K25" s="29">
        <v>261000</v>
      </c>
      <c r="L25" s="29">
        <v>0</v>
      </c>
      <c r="M25" s="30">
        <v>0</v>
      </c>
      <c r="N25" s="30">
        <v>0</v>
      </c>
      <c r="O25" s="30">
        <v>0</v>
      </c>
      <c r="P25" s="30">
        <v>0</v>
      </c>
      <c r="Q25" s="20"/>
    </row>
    <row r="26" spans="1:17" s="21" customFormat="1" ht="39" customHeight="1" x14ac:dyDescent="0.35">
      <c r="A26" s="18">
        <v>23</v>
      </c>
      <c r="B26" s="19" t="s">
        <v>75</v>
      </c>
      <c r="C26" s="29">
        <v>0</v>
      </c>
      <c r="D26" s="30">
        <v>0</v>
      </c>
      <c r="E26" s="29">
        <v>17196800</v>
      </c>
      <c r="F26" s="29">
        <v>634500</v>
      </c>
      <c r="G26" s="29">
        <v>0</v>
      </c>
      <c r="H26" s="29">
        <v>0</v>
      </c>
      <c r="I26" s="30">
        <v>0</v>
      </c>
      <c r="J26" s="30">
        <v>0</v>
      </c>
      <c r="K26" s="29">
        <v>11869000</v>
      </c>
      <c r="L26" s="29">
        <v>0</v>
      </c>
      <c r="M26" s="30">
        <v>0</v>
      </c>
      <c r="N26" s="30">
        <v>0</v>
      </c>
      <c r="O26" s="30">
        <v>0</v>
      </c>
      <c r="P26" s="30">
        <v>0</v>
      </c>
      <c r="Q26" s="20"/>
    </row>
    <row r="27" spans="1:17" s="24" customFormat="1" ht="39" customHeight="1" x14ac:dyDescent="0.35">
      <c r="A27" s="18">
        <v>24</v>
      </c>
      <c r="B27" s="22" t="s">
        <v>13</v>
      </c>
      <c r="C27" s="31">
        <v>0</v>
      </c>
      <c r="D27" s="32">
        <v>0</v>
      </c>
      <c r="E27" s="31">
        <v>174617050</v>
      </c>
      <c r="F27" s="31">
        <v>715500</v>
      </c>
      <c r="G27" s="31">
        <v>0</v>
      </c>
      <c r="H27" s="31">
        <v>370500</v>
      </c>
      <c r="I27" s="32">
        <v>0</v>
      </c>
      <c r="J27" s="32">
        <v>0</v>
      </c>
      <c r="K27" s="31">
        <v>207735000</v>
      </c>
      <c r="L27" s="31">
        <v>0</v>
      </c>
      <c r="M27" s="32">
        <v>0</v>
      </c>
      <c r="N27" s="31">
        <v>0</v>
      </c>
      <c r="O27" s="31">
        <v>10255700</v>
      </c>
      <c r="P27" s="32">
        <v>0</v>
      </c>
      <c r="Q27" s="23"/>
    </row>
    <row r="28" spans="1:17" s="24" customFormat="1" ht="39" customHeight="1" x14ac:dyDescent="0.35">
      <c r="A28" s="18">
        <v>25</v>
      </c>
      <c r="B28" s="22" t="s">
        <v>63</v>
      </c>
      <c r="C28" s="31">
        <v>0</v>
      </c>
      <c r="D28" s="32">
        <v>0</v>
      </c>
      <c r="E28" s="31">
        <v>0</v>
      </c>
      <c r="F28" s="31">
        <v>0</v>
      </c>
      <c r="G28" s="31">
        <v>0</v>
      </c>
      <c r="H28" s="31">
        <v>0</v>
      </c>
      <c r="I28" s="32">
        <v>0</v>
      </c>
      <c r="J28" s="32">
        <v>0</v>
      </c>
      <c r="K28" s="31">
        <v>0</v>
      </c>
      <c r="L28" s="31">
        <v>0</v>
      </c>
      <c r="M28" s="32">
        <v>0</v>
      </c>
      <c r="N28" s="31">
        <v>0</v>
      </c>
      <c r="O28" s="31">
        <v>0</v>
      </c>
      <c r="P28" s="32">
        <v>0</v>
      </c>
      <c r="Q28" s="23"/>
    </row>
    <row r="29" spans="1:17" ht="39" customHeight="1" x14ac:dyDescent="0.35">
      <c r="A29" s="18">
        <v>26</v>
      </c>
      <c r="B29" s="19" t="s">
        <v>33</v>
      </c>
      <c r="C29" s="29">
        <v>0</v>
      </c>
      <c r="D29" s="30">
        <v>0</v>
      </c>
      <c r="E29" s="29">
        <v>216000</v>
      </c>
      <c r="F29" s="29">
        <v>175500</v>
      </c>
      <c r="G29" s="29">
        <v>0</v>
      </c>
      <c r="H29" s="29">
        <v>0</v>
      </c>
      <c r="I29" s="30">
        <v>0</v>
      </c>
      <c r="J29" s="30">
        <v>0</v>
      </c>
      <c r="K29" s="29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1"/>
    </row>
    <row r="30" spans="1:17" ht="39" customHeight="1" x14ac:dyDescent="0.35">
      <c r="A30" s="18">
        <v>27</v>
      </c>
      <c r="B30" s="19" t="s">
        <v>14</v>
      </c>
      <c r="C30" s="29">
        <v>0</v>
      </c>
      <c r="D30" s="30">
        <v>0</v>
      </c>
      <c r="E30" s="29">
        <v>0</v>
      </c>
      <c r="F30" s="29">
        <v>0</v>
      </c>
      <c r="G30" s="29">
        <v>0</v>
      </c>
      <c r="H30" s="29">
        <v>0</v>
      </c>
      <c r="I30" s="30">
        <v>0</v>
      </c>
      <c r="J30" s="30">
        <v>0</v>
      </c>
      <c r="K30" s="29">
        <v>0</v>
      </c>
      <c r="L30" s="29">
        <v>0</v>
      </c>
      <c r="M30" s="30">
        <v>0</v>
      </c>
      <c r="N30" s="30">
        <v>0</v>
      </c>
      <c r="O30" s="30">
        <v>0</v>
      </c>
      <c r="P30" s="30">
        <v>0</v>
      </c>
      <c r="Q30" s="1"/>
    </row>
    <row r="31" spans="1:17" ht="39" customHeight="1" x14ac:dyDescent="0.35">
      <c r="A31" s="18">
        <v>28</v>
      </c>
      <c r="B31" s="19" t="s">
        <v>52</v>
      </c>
      <c r="C31" s="29">
        <v>13923000</v>
      </c>
      <c r="D31" s="30">
        <v>0</v>
      </c>
      <c r="E31" s="29">
        <v>85926700</v>
      </c>
      <c r="F31" s="29">
        <v>3838500</v>
      </c>
      <c r="G31" s="29">
        <v>0</v>
      </c>
      <c r="H31" s="29">
        <v>0</v>
      </c>
      <c r="I31" s="30">
        <v>0</v>
      </c>
      <c r="J31" s="30">
        <v>0</v>
      </c>
      <c r="K31" s="29">
        <v>99791900</v>
      </c>
      <c r="L31" s="29">
        <v>0</v>
      </c>
      <c r="M31" s="30">
        <v>0</v>
      </c>
      <c r="N31" s="30">
        <v>0</v>
      </c>
      <c r="O31" s="30">
        <v>0</v>
      </c>
      <c r="P31" s="30">
        <v>0</v>
      </c>
      <c r="Q31" s="1"/>
    </row>
    <row r="32" spans="1:17" ht="39" customHeight="1" x14ac:dyDescent="0.35">
      <c r="A32" s="18">
        <v>29</v>
      </c>
      <c r="B32" s="19" t="s">
        <v>64</v>
      </c>
      <c r="C32" s="29">
        <v>0</v>
      </c>
      <c r="D32" s="30">
        <v>0</v>
      </c>
      <c r="E32" s="29">
        <v>378000</v>
      </c>
      <c r="F32" s="29">
        <v>0</v>
      </c>
      <c r="G32" s="29">
        <v>0</v>
      </c>
      <c r="H32" s="29">
        <v>0</v>
      </c>
      <c r="I32" s="30">
        <v>3928638</v>
      </c>
      <c r="J32" s="30">
        <v>0</v>
      </c>
      <c r="K32" s="29">
        <v>867000</v>
      </c>
      <c r="L32" s="29">
        <v>0</v>
      </c>
      <c r="M32" s="30">
        <v>0</v>
      </c>
      <c r="N32" s="30">
        <v>0</v>
      </c>
      <c r="O32" s="30">
        <v>0</v>
      </c>
      <c r="P32" s="30">
        <v>0</v>
      </c>
      <c r="Q32" s="1"/>
    </row>
    <row r="33" spans="1:17" ht="39" customHeight="1" x14ac:dyDescent="0.35">
      <c r="A33" s="18">
        <v>30</v>
      </c>
      <c r="B33" s="19" t="s">
        <v>45</v>
      </c>
      <c r="C33" s="29">
        <v>0</v>
      </c>
      <c r="D33" s="29">
        <v>0</v>
      </c>
      <c r="E33" s="29">
        <v>45000</v>
      </c>
      <c r="F33" s="29">
        <v>0</v>
      </c>
      <c r="G33" s="29">
        <v>0</v>
      </c>
      <c r="H33" s="29">
        <v>0</v>
      </c>
      <c r="I33" s="29">
        <v>12209456</v>
      </c>
      <c r="J33" s="29">
        <v>0</v>
      </c>
      <c r="K33" s="29">
        <v>13500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1"/>
    </row>
    <row r="34" spans="1:17" ht="39" customHeight="1" x14ac:dyDescent="0.35">
      <c r="A34" s="18">
        <v>31</v>
      </c>
      <c r="B34" s="19" t="s">
        <v>27</v>
      </c>
      <c r="C34" s="29">
        <v>0</v>
      </c>
      <c r="D34" s="30">
        <v>0</v>
      </c>
      <c r="E34" s="29">
        <v>108000</v>
      </c>
      <c r="F34" s="29">
        <v>0</v>
      </c>
      <c r="G34" s="29">
        <v>0</v>
      </c>
      <c r="H34" s="29">
        <v>0</v>
      </c>
      <c r="I34" s="30">
        <v>0</v>
      </c>
      <c r="J34" s="30">
        <v>0</v>
      </c>
      <c r="K34" s="29">
        <v>54000</v>
      </c>
      <c r="L34" s="29">
        <v>1539000</v>
      </c>
      <c r="M34" s="30">
        <v>0</v>
      </c>
      <c r="N34" s="30">
        <v>0</v>
      </c>
      <c r="O34" s="30">
        <v>0</v>
      </c>
      <c r="P34" s="30">
        <v>0</v>
      </c>
      <c r="Q34" s="1"/>
    </row>
    <row r="35" spans="1:17" ht="39" customHeight="1" x14ac:dyDescent="0.35">
      <c r="A35" s="18">
        <v>32</v>
      </c>
      <c r="B35" s="19" t="s">
        <v>15</v>
      </c>
      <c r="C35" s="29">
        <v>0</v>
      </c>
      <c r="D35" s="30">
        <v>0</v>
      </c>
      <c r="E35" s="29">
        <v>7323100</v>
      </c>
      <c r="F35" s="29">
        <v>0</v>
      </c>
      <c r="G35" s="29">
        <v>0</v>
      </c>
      <c r="H35" s="29">
        <v>0</v>
      </c>
      <c r="I35" s="30">
        <v>0</v>
      </c>
      <c r="J35" s="30">
        <v>0</v>
      </c>
      <c r="K35" s="29">
        <v>11306600</v>
      </c>
      <c r="L35" s="29">
        <v>0</v>
      </c>
      <c r="M35" s="30">
        <v>0</v>
      </c>
      <c r="N35" s="30">
        <v>0</v>
      </c>
      <c r="O35" s="30">
        <v>0</v>
      </c>
      <c r="P35" s="30">
        <v>0</v>
      </c>
      <c r="Q35" s="1"/>
    </row>
    <row r="36" spans="1:17" ht="39" customHeight="1" x14ac:dyDescent="0.35">
      <c r="A36" s="18">
        <v>33</v>
      </c>
      <c r="B36" s="19" t="s">
        <v>53</v>
      </c>
      <c r="C36" s="29">
        <v>0</v>
      </c>
      <c r="D36" s="30">
        <v>0</v>
      </c>
      <c r="E36" s="29">
        <v>0</v>
      </c>
      <c r="F36" s="29">
        <v>0</v>
      </c>
      <c r="G36" s="29">
        <v>0</v>
      </c>
      <c r="H36" s="29">
        <v>0</v>
      </c>
      <c r="I36" s="30">
        <v>0</v>
      </c>
      <c r="J36" s="30">
        <v>0</v>
      </c>
      <c r="K36" s="29">
        <v>0</v>
      </c>
      <c r="L36" s="29">
        <v>0</v>
      </c>
      <c r="M36" s="30">
        <v>0</v>
      </c>
      <c r="N36" s="30">
        <v>0</v>
      </c>
      <c r="O36" s="30">
        <v>0</v>
      </c>
      <c r="P36" s="30">
        <v>0</v>
      </c>
      <c r="Q36" s="1"/>
    </row>
    <row r="37" spans="1:17" ht="39" customHeight="1" x14ac:dyDescent="0.35">
      <c r="A37" s="18">
        <v>34</v>
      </c>
      <c r="B37" s="19" t="s">
        <v>54</v>
      </c>
      <c r="C37" s="30">
        <v>0</v>
      </c>
      <c r="D37" s="30">
        <v>0</v>
      </c>
      <c r="E37" s="30">
        <v>5102500</v>
      </c>
      <c r="F37" s="30">
        <v>351000</v>
      </c>
      <c r="G37" s="30">
        <v>0</v>
      </c>
      <c r="H37" s="30">
        <v>0</v>
      </c>
      <c r="I37" s="30">
        <v>0</v>
      </c>
      <c r="J37" s="30">
        <v>0</v>
      </c>
      <c r="K37" s="30">
        <v>5067000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1"/>
    </row>
    <row r="38" spans="1:17" ht="39" customHeight="1" x14ac:dyDescent="0.35">
      <c r="A38" s="18">
        <v>35</v>
      </c>
      <c r="B38" s="19" t="s">
        <v>55</v>
      </c>
      <c r="C38" s="30">
        <v>0</v>
      </c>
      <c r="D38" s="30">
        <v>0</v>
      </c>
      <c r="E38" s="30">
        <v>18539400</v>
      </c>
      <c r="F38" s="30">
        <v>391500</v>
      </c>
      <c r="G38" s="30">
        <v>0</v>
      </c>
      <c r="H38" s="30">
        <v>0</v>
      </c>
      <c r="I38" s="30">
        <v>0</v>
      </c>
      <c r="J38" s="30">
        <v>0</v>
      </c>
      <c r="K38" s="30">
        <v>3770500</v>
      </c>
      <c r="L38" s="30">
        <v>0</v>
      </c>
      <c r="M38" s="30">
        <v>0</v>
      </c>
      <c r="N38" s="30">
        <v>54000</v>
      </c>
      <c r="O38" s="30">
        <v>0</v>
      </c>
      <c r="P38" s="30">
        <v>0</v>
      </c>
      <c r="Q38" s="1"/>
    </row>
    <row r="39" spans="1:17" ht="39" customHeight="1" x14ac:dyDescent="0.35">
      <c r="A39" s="18">
        <v>36</v>
      </c>
      <c r="B39" s="19" t="s">
        <v>16</v>
      </c>
      <c r="C39" s="30">
        <v>0</v>
      </c>
      <c r="D39" s="30">
        <v>0</v>
      </c>
      <c r="E39" s="30">
        <v>15797000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22753000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1"/>
    </row>
    <row r="40" spans="1:17" ht="39" customHeight="1" x14ac:dyDescent="0.35">
      <c r="A40" s="18">
        <v>37</v>
      </c>
      <c r="B40" s="19" t="s">
        <v>17</v>
      </c>
      <c r="C40" s="29">
        <v>0</v>
      </c>
      <c r="D40" s="30">
        <v>0</v>
      </c>
      <c r="E40" s="29">
        <v>13895900</v>
      </c>
      <c r="F40" s="29">
        <v>0</v>
      </c>
      <c r="G40" s="29">
        <v>0</v>
      </c>
      <c r="H40" s="29">
        <v>0</v>
      </c>
      <c r="I40" s="30">
        <v>0</v>
      </c>
      <c r="J40" s="30">
        <v>0</v>
      </c>
      <c r="K40" s="29">
        <v>8149000</v>
      </c>
      <c r="L40" s="29">
        <v>0</v>
      </c>
      <c r="M40" s="30">
        <v>0</v>
      </c>
      <c r="N40" s="30">
        <v>0</v>
      </c>
      <c r="O40" s="30">
        <v>0</v>
      </c>
      <c r="P40" s="30">
        <v>0</v>
      </c>
      <c r="Q40" s="1"/>
    </row>
    <row r="41" spans="1:17" ht="39" customHeight="1" x14ac:dyDescent="0.35">
      <c r="A41" s="18">
        <v>38</v>
      </c>
      <c r="B41" s="19" t="s">
        <v>56</v>
      </c>
      <c r="C41" s="29">
        <v>0</v>
      </c>
      <c r="D41" s="30">
        <v>0</v>
      </c>
      <c r="E41" s="29">
        <v>10371400</v>
      </c>
      <c r="F41" s="29">
        <v>486000</v>
      </c>
      <c r="G41" s="29">
        <v>0</v>
      </c>
      <c r="H41" s="29">
        <v>0</v>
      </c>
      <c r="I41" s="30">
        <v>10251200</v>
      </c>
      <c r="J41" s="30">
        <v>0</v>
      </c>
      <c r="K41" s="29">
        <v>12840000</v>
      </c>
      <c r="L41" s="29">
        <v>0</v>
      </c>
      <c r="M41" s="29">
        <v>0</v>
      </c>
      <c r="N41" s="30">
        <v>0</v>
      </c>
      <c r="O41" s="30">
        <v>0</v>
      </c>
      <c r="P41" s="30">
        <v>0</v>
      </c>
      <c r="Q41" s="1"/>
    </row>
    <row r="42" spans="1:17" ht="39" customHeight="1" x14ac:dyDescent="0.35">
      <c r="A42" s="18">
        <v>39</v>
      </c>
      <c r="B42" s="19" t="s">
        <v>18</v>
      </c>
      <c r="C42" s="30">
        <v>216000</v>
      </c>
      <c r="D42" s="30">
        <v>0</v>
      </c>
      <c r="E42" s="30">
        <v>378000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1"/>
    </row>
    <row r="43" spans="1:17" ht="39" customHeight="1" x14ac:dyDescent="0.35">
      <c r="A43" s="18">
        <v>40</v>
      </c>
      <c r="B43" s="19" t="s">
        <v>19</v>
      </c>
      <c r="C43" s="29">
        <v>0</v>
      </c>
      <c r="D43" s="30">
        <v>0</v>
      </c>
      <c r="E43" s="29">
        <v>1186000</v>
      </c>
      <c r="F43" s="29">
        <v>0</v>
      </c>
      <c r="G43" s="29">
        <v>0</v>
      </c>
      <c r="H43" s="29">
        <v>0</v>
      </c>
      <c r="I43" s="30">
        <v>0</v>
      </c>
      <c r="J43" s="30">
        <v>0</v>
      </c>
      <c r="K43" s="29">
        <v>2175500</v>
      </c>
      <c r="L43" s="29">
        <v>0</v>
      </c>
      <c r="M43" s="30">
        <v>0</v>
      </c>
      <c r="N43" s="30">
        <v>0</v>
      </c>
      <c r="O43" s="30">
        <v>0</v>
      </c>
      <c r="P43" s="30">
        <v>0</v>
      </c>
      <c r="Q43" s="1"/>
    </row>
    <row r="44" spans="1:17" ht="39" customHeight="1" x14ac:dyDescent="0.35">
      <c r="A44" s="18">
        <v>41</v>
      </c>
      <c r="B44" s="19" t="s">
        <v>76</v>
      </c>
      <c r="C44" s="30">
        <v>0</v>
      </c>
      <c r="D44" s="30">
        <v>0</v>
      </c>
      <c r="E44" s="30">
        <v>4195000</v>
      </c>
      <c r="F44" s="30">
        <v>148500</v>
      </c>
      <c r="G44" s="30">
        <v>0</v>
      </c>
      <c r="H44" s="30">
        <v>0</v>
      </c>
      <c r="I44" s="30">
        <v>49520</v>
      </c>
      <c r="J44" s="30">
        <v>0</v>
      </c>
      <c r="K44" s="30">
        <v>3789500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1"/>
    </row>
    <row r="45" spans="1:17" ht="39" customHeight="1" x14ac:dyDescent="0.35">
      <c r="A45" s="18">
        <v>42</v>
      </c>
      <c r="B45" s="19" t="s">
        <v>57</v>
      </c>
      <c r="C45" s="30">
        <v>648000</v>
      </c>
      <c r="D45" s="30">
        <v>0</v>
      </c>
      <c r="E45" s="30">
        <v>1671000</v>
      </c>
      <c r="F45" s="30">
        <v>162000</v>
      </c>
      <c r="G45" s="30">
        <v>0</v>
      </c>
      <c r="H45" s="30">
        <v>0</v>
      </c>
      <c r="I45" s="30">
        <v>0</v>
      </c>
      <c r="J45" s="30">
        <v>0</v>
      </c>
      <c r="K45" s="30">
        <v>9557000</v>
      </c>
      <c r="L45" s="30">
        <v>904500</v>
      </c>
      <c r="M45" s="30">
        <v>0</v>
      </c>
      <c r="N45" s="30">
        <v>0</v>
      </c>
      <c r="O45" s="30">
        <v>0</v>
      </c>
      <c r="P45" s="30">
        <v>0</v>
      </c>
      <c r="Q45" s="1"/>
    </row>
    <row r="46" spans="1:17" ht="39" customHeight="1" x14ac:dyDescent="0.35">
      <c r="A46" s="18">
        <v>43</v>
      </c>
      <c r="B46" s="19" t="s">
        <v>28</v>
      </c>
      <c r="C46" s="29">
        <v>0</v>
      </c>
      <c r="D46" s="30">
        <v>0</v>
      </c>
      <c r="E46" s="29">
        <v>4480500</v>
      </c>
      <c r="F46" s="29">
        <v>0</v>
      </c>
      <c r="G46" s="29">
        <v>0</v>
      </c>
      <c r="H46" s="29">
        <v>0</v>
      </c>
      <c r="I46" s="30">
        <v>0</v>
      </c>
      <c r="J46" s="30">
        <v>0</v>
      </c>
      <c r="K46" s="29">
        <v>4770000</v>
      </c>
      <c r="L46" s="29">
        <v>0</v>
      </c>
      <c r="M46" s="30">
        <v>0</v>
      </c>
      <c r="N46" s="30">
        <v>0</v>
      </c>
      <c r="O46" s="30">
        <v>0</v>
      </c>
      <c r="P46" s="30">
        <v>0</v>
      </c>
      <c r="Q46" s="1"/>
    </row>
    <row r="47" spans="1:17" ht="39" customHeight="1" x14ac:dyDescent="0.35">
      <c r="A47" s="18">
        <v>44</v>
      </c>
      <c r="B47" s="19" t="s">
        <v>35</v>
      </c>
      <c r="C47" s="29">
        <v>27000</v>
      </c>
      <c r="D47" s="30">
        <v>0</v>
      </c>
      <c r="E47" s="29">
        <v>9793000</v>
      </c>
      <c r="F47" s="29">
        <v>81000</v>
      </c>
      <c r="G47" s="29">
        <v>0</v>
      </c>
      <c r="H47" s="29">
        <v>0</v>
      </c>
      <c r="I47" s="30">
        <v>62658970</v>
      </c>
      <c r="J47" s="30">
        <v>0</v>
      </c>
      <c r="K47" s="29">
        <v>10588000</v>
      </c>
      <c r="L47" s="29">
        <v>0</v>
      </c>
      <c r="M47" s="30">
        <v>0</v>
      </c>
      <c r="N47" s="30">
        <v>0</v>
      </c>
      <c r="O47" s="30">
        <v>0</v>
      </c>
      <c r="P47" s="30">
        <v>0</v>
      </c>
      <c r="Q47" s="1"/>
    </row>
    <row r="48" spans="1:17" ht="39" customHeight="1" x14ac:dyDescent="0.35">
      <c r="A48" s="18">
        <v>45</v>
      </c>
      <c r="B48" s="19" t="s">
        <v>65</v>
      </c>
      <c r="C48" s="29">
        <v>0</v>
      </c>
      <c r="D48" s="30">
        <v>0</v>
      </c>
      <c r="E48" s="29">
        <v>4608900</v>
      </c>
      <c r="F48" s="29">
        <v>175500</v>
      </c>
      <c r="G48" s="29">
        <v>0</v>
      </c>
      <c r="H48" s="29">
        <v>0</v>
      </c>
      <c r="I48" s="30">
        <v>0</v>
      </c>
      <c r="J48" s="30">
        <v>0</v>
      </c>
      <c r="K48" s="29">
        <v>0</v>
      </c>
      <c r="L48" s="29">
        <v>0</v>
      </c>
      <c r="M48" s="30">
        <v>0</v>
      </c>
      <c r="N48" s="30">
        <v>0</v>
      </c>
      <c r="O48" s="30">
        <v>0</v>
      </c>
      <c r="P48" s="30">
        <v>0</v>
      </c>
      <c r="Q48" s="8"/>
    </row>
    <row r="49" spans="1:17" ht="39" customHeight="1" x14ac:dyDescent="0.35">
      <c r="A49" s="18">
        <v>46</v>
      </c>
      <c r="B49" s="19" t="s">
        <v>20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3287100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25"/>
    </row>
    <row r="50" spans="1:17" ht="39" customHeight="1" x14ac:dyDescent="0.35">
      <c r="A50" s="18">
        <v>47</v>
      </c>
      <c r="B50" s="19" t="s">
        <v>21</v>
      </c>
      <c r="C50" s="29">
        <v>0</v>
      </c>
      <c r="D50" s="30">
        <v>0</v>
      </c>
      <c r="E50" s="29">
        <v>24955000</v>
      </c>
      <c r="F50" s="29">
        <v>0</v>
      </c>
      <c r="G50" s="29">
        <v>0</v>
      </c>
      <c r="H50" s="29">
        <v>0</v>
      </c>
      <c r="I50" s="30">
        <v>0</v>
      </c>
      <c r="J50" s="30">
        <v>0</v>
      </c>
      <c r="K50" s="29">
        <v>31920800</v>
      </c>
      <c r="L50" s="29">
        <v>6574500</v>
      </c>
      <c r="M50" s="30">
        <v>0</v>
      </c>
      <c r="N50" s="30">
        <v>0</v>
      </c>
      <c r="O50" s="30">
        <v>0</v>
      </c>
      <c r="P50" s="30">
        <v>0</v>
      </c>
      <c r="Q50" s="8"/>
    </row>
    <row r="51" spans="1:17" ht="39" customHeight="1" x14ac:dyDescent="0.35">
      <c r="A51" s="18">
        <v>48</v>
      </c>
      <c r="B51" s="19" t="s">
        <v>58</v>
      </c>
      <c r="C51" s="29">
        <v>230000</v>
      </c>
      <c r="D51" s="30">
        <v>0</v>
      </c>
      <c r="E51" s="29">
        <v>0</v>
      </c>
      <c r="F51" s="29">
        <v>0</v>
      </c>
      <c r="G51" s="29">
        <v>0</v>
      </c>
      <c r="H51" s="29">
        <v>0</v>
      </c>
      <c r="I51" s="30">
        <v>0</v>
      </c>
      <c r="J51" s="30">
        <v>0</v>
      </c>
      <c r="K51" s="29">
        <v>0</v>
      </c>
      <c r="L51" s="29">
        <v>0</v>
      </c>
      <c r="M51" s="30">
        <v>0</v>
      </c>
      <c r="N51" s="30">
        <v>0</v>
      </c>
      <c r="O51" s="30">
        <v>0</v>
      </c>
      <c r="P51" s="30">
        <v>0</v>
      </c>
      <c r="Q51" s="8"/>
    </row>
    <row r="52" spans="1:17" ht="39" customHeight="1" x14ac:dyDescent="0.35">
      <c r="A52" s="9"/>
      <c r="B52" s="10" t="s">
        <v>22</v>
      </c>
      <c r="C52" s="26">
        <v>20924000</v>
      </c>
      <c r="D52" s="26">
        <v>0</v>
      </c>
      <c r="E52" s="26">
        <v>897584500</v>
      </c>
      <c r="F52" s="26">
        <v>14131826</v>
      </c>
      <c r="G52" s="26">
        <v>486000</v>
      </c>
      <c r="H52" s="26">
        <v>1734000</v>
      </c>
      <c r="I52" s="26">
        <v>154294712</v>
      </c>
      <c r="J52" s="26">
        <v>0</v>
      </c>
      <c r="K52" s="26">
        <v>1021288650</v>
      </c>
      <c r="L52" s="26">
        <v>10746000</v>
      </c>
      <c r="M52" s="26">
        <v>766300</v>
      </c>
      <c r="N52" s="26">
        <v>182865400</v>
      </c>
      <c r="O52" s="26">
        <v>123658800</v>
      </c>
      <c r="P52" s="26">
        <v>34509380</v>
      </c>
      <c r="Q52" s="1"/>
    </row>
    <row r="53" spans="1:17" ht="44.25" customHeight="1" x14ac:dyDescent="0.35">
      <c r="A53" s="9"/>
      <c r="B53" s="19" t="s">
        <v>70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</row>
    <row r="54" spans="1:17" ht="45.75" customHeight="1" x14ac:dyDescent="0.35">
      <c r="A54" s="10"/>
      <c r="B54" s="10" t="s">
        <v>71</v>
      </c>
      <c r="C54" s="26">
        <v>20924000</v>
      </c>
      <c r="D54" s="26">
        <v>0</v>
      </c>
      <c r="E54" s="26">
        <v>897584500</v>
      </c>
      <c r="F54" s="26">
        <v>14131826</v>
      </c>
      <c r="G54" s="26">
        <v>486000</v>
      </c>
      <c r="H54" s="26">
        <v>1734000</v>
      </c>
      <c r="I54" s="26">
        <v>154294712</v>
      </c>
      <c r="J54" s="26">
        <v>0</v>
      </c>
      <c r="K54" s="26">
        <v>1021288650</v>
      </c>
      <c r="L54" s="26">
        <v>10746000</v>
      </c>
      <c r="M54" s="26">
        <v>766300</v>
      </c>
      <c r="N54" s="26">
        <v>182865400</v>
      </c>
      <c r="O54" s="26">
        <v>123658800</v>
      </c>
      <c r="P54" s="26">
        <v>34509380</v>
      </c>
    </row>
    <row r="55" spans="1:17" ht="23.25" x14ac:dyDescent="0.35">
      <c r="A55" s="11"/>
      <c r="B55" s="1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7" ht="25.5" customHeight="1" x14ac:dyDescent="0.25">
      <c r="B56" s="1"/>
      <c r="C56" s="1"/>
      <c r="D56" s="1"/>
      <c r="E56" s="12"/>
      <c r="F56" s="12"/>
      <c r="G56" s="1"/>
      <c r="H56" s="1"/>
      <c r="I56" s="12"/>
      <c r="J56" s="12"/>
      <c r="K56" s="12"/>
      <c r="L56" s="12"/>
      <c r="M56" s="1"/>
      <c r="N56" s="1"/>
      <c r="O56" s="1"/>
      <c r="P56" s="1"/>
      <c r="Q56" s="1"/>
    </row>
    <row r="57" spans="1:17" ht="56.25" customHeight="1" x14ac:dyDescent="0.25">
      <c r="B57" s="49" t="s">
        <v>23</v>
      </c>
      <c r="C57" s="6" t="s">
        <v>38</v>
      </c>
      <c r="D57" s="6" t="s">
        <v>39</v>
      </c>
      <c r="E57" s="6" t="s">
        <v>40</v>
      </c>
      <c r="F57" s="6" t="s">
        <v>41</v>
      </c>
      <c r="G57" s="6" t="s">
        <v>32</v>
      </c>
      <c r="H57" s="6" t="s">
        <v>2</v>
      </c>
      <c r="I57" s="6" t="s">
        <v>37</v>
      </c>
      <c r="J57" s="6" t="s">
        <v>36</v>
      </c>
      <c r="K57" s="6" t="s">
        <v>42</v>
      </c>
      <c r="L57" s="6" t="s">
        <v>3</v>
      </c>
      <c r="M57" s="6" t="s">
        <v>43</v>
      </c>
      <c r="N57" s="6" t="s">
        <v>44</v>
      </c>
      <c r="O57" s="6" t="s">
        <v>4</v>
      </c>
      <c r="P57" s="6" t="s">
        <v>5</v>
      </c>
      <c r="Q57" s="1"/>
    </row>
    <row r="58" spans="1:17" ht="37.5" customHeight="1" x14ac:dyDescent="0.35">
      <c r="B58" s="49"/>
      <c r="C58" s="10">
        <v>1009.08</v>
      </c>
      <c r="D58" s="10">
        <v>1009.08</v>
      </c>
      <c r="E58" s="10">
        <v>1183.43</v>
      </c>
      <c r="F58" s="10">
        <f>E58</f>
        <v>1183.43</v>
      </c>
      <c r="G58" s="33">
        <v>1324.5</v>
      </c>
      <c r="H58" s="10">
        <v>1240.5999999999999</v>
      </c>
      <c r="I58" s="10">
        <v>1000</v>
      </c>
      <c r="J58" s="10">
        <v>1000</v>
      </c>
      <c r="K58" s="33">
        <v>1324.5</v>
      </c>
      <c r="L58" s="33">
        <f>K58</f>
        <v>1324.5</v>
      </c>
      <c r="M58" s="10">
        <f>F58</f>
        <v>1183.43</v>
      </c>
      <c r="N58" s="10">
        <f>M58</f>
        <v>1183.43</v>
      </c>
      <c r="O58" s="33">
        <f>H58</f>
        <v>1240.5999999999999</v>
      </c>
      <c r="P58" s="10">
        <f>N58</f>
        <v>1183.43</v>
      </c>
      <c r="Q58" s="1"/>
    </row>
    <row r="59" spans="1:17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23.25" x14ac:dyDescent="0.35">
      <c r="B61" s="11" t="s">
        <v>24</v>
      </c>
      <c r="D61" s="1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46.5" x14ac:dyDescent="0.25">
      <c r="A62" s="5" t="s">
        <v>0</v>
      </c>
      <c r="B62" s="6" t="s">
        <v>1</v>
      </c>
      <c r="C62" s="6" t="s">
        <v>38</v>
      </c>
      <c r="D62" s="6" t="s">
        <v>39</v>
      </c>
      <c r="E62" s="6" t="s">
        <v>40</v>
      </c>
      <c r="F62" s="6" t="s">
        <v>41</v>
      </c>
      <c r="G62" s="6" t="s">
        <v>32</v>
      </c>
      <c r="H62" s="6" t="s">
        <v>2</v>
      </c>
      <c r="I62" s="6" t="s">
        <v>37</v>
      </c>
      <c r="J62" s="6" t="s">
        <v>36</v>
      </c>
      <c r="K62" s="6" t="s">
        <v>42</v>
      </c>
      <c r="L62" s="6" t="s">
        <v>3</v>
      </c>
      <c r="M62" s="6" t="s">
        <v>43</v>
      </c>
      <c r="N62" s="6" t="s">
        <v>44</v>
      </c>
      <c r="O62" s="6" t="s">
        <v>4</v>
      </c>
      <c r="P62" s="7" t="s">
        <v>5</v>
      </c>
      <c r="Q62" s="7" t="s">
        <v>31</v>
      </c>
    </row>
    <row r="63" spans="1:17" ht="39" customHeight="1" x14ac:dyDescent="0.35">
      <c r="A63" s="18">
        <v>1</v>
      </c>
      <c r="B63" s="19" t="s">
        <v>34</v>
      </c>
      <c r="C63" s="34">
        <v>5024.3786419312637</v>
      </c>
      <c r="D63" s="34">
        <v>0</v>
      </c>
      <c r="E63" s="34">
        <v>2486.8391032845202</v>
      </c>
      <c r="F63" s="34">
        <v>0</v>
      </c>
      <c r="G63" s="34">
        <v>366.93091732729334</v>
      </c>
      <c r="H63" s="34">
        <v>0</v>
      </c>
      <c r="I63" s="37">
        <v>0</v>
      </c>
      <c r="J63" s="37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5">
        <v>7878.1486625430771</v>
      </c>
    </row>
    <row r="64" spans="1:17" ht="39" customHeight="1" x14ac:dyDescent="0.35">
      <c r="A64" s="18">
        <v>2</v>
      </c>
      <c r="B64" s="19" t="s">
        <v>46</v>
      </c>
      <c r="C64" s="34">
        <v>0</v>
      </c>
      <c r="D64" s="34">
        <v>0</v>
      </c>
      <c r="E64" s="34">
        <v>4780.5108878429646</v>
      </c>
      <c r="F64" s="34">
        <v>0</v>
      </c>
      <c r="G64" s="34">
        <v>0</v>
      </c>
      <c r="H64" s="34">
        <v>0</v>
      </c>
      <c r="I64" s="37">
        <v>16086.83</v>
      </c>
      <c r="J64" s="37">
        <v>0</v>
      </c>
      <c r="K64" s="34">
        <v>7020.007550018875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5">
        <v>27887.348437861841</v>
      </c>
    </row>
    <row r="65" spans="1:17" ht="39" customHeight="1" x14ac:dyDescent="0.35">
      <c r="A65" s="18">
        <v>3</v>
      </c>
      <c r="B65" s="19" t="s">
        <v>47</v>
      </c>
      <c r="C65" s="34">
        <v>0</v>
      </c>
      <c r="D65" s="34">
        <v>0</v>
      </c>
      <c r="E65" s="34">
        <v>17567.156485808202</v>
      </c>
      <c r="F65" s="34">
        <v>0</v>
      </c>
      <c r="G65" s="34">
        <v>0</v>
      </c>
      <c r="H65" s="34">
        <v>0</v>
      </c>
      <c r="I65" s="37">
        <v>0</v>
      </c>
      <c r="J65" s="37">
        <v>0</v>
      </c>
      <c r="K65" s="34">
        <v>19566.628916572292</v>
      </c>
      <c r="L65" s="34">
        <v>0</v>
      </c>
      <c r="M65" s="34">
        <v>68.445112934436338</v>
      </c>
      <c r="N65" s="34">
        <v>93164.27672105658</v>
      </c>
      <c r="O65" s="34">
        <v>0</v>
      </c>
      <c r="P65" s="34">
        <v>713.51072729270004</v>
      </c>
      <c r="Q65" s="35">
        <v>131080.01796366423</v>
      </c>
    </row>
    <row r="66" spans="1:17" ht="39" customHeight="1" x14ac:dyDescent="0.35">
      <c r="A66" s="18">
        <v>4</v>
      </c>
      <c r="B66" s="19" t="s">
        <v>25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7">
        <v>0</v>
      </c>
      <c r="J66" s="37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5">
        <v>0</v>
      </c>
    </row>
    <row r="67" spans="1:17" ht="39" customHeight="1" x14ac:dyDescent="0.35">
      <c r="A67" s="18">
        <v>5</v>
      </c>
      <c r="B67" s="19" t="s">
        <v>48</v>
      </c>
      <c r="C67" s="34">
        <v>0</v>
      </c>
      <c r="D67" s="34">
        <v>0</v>
      </c>
      <c r="E67" s="34">
        <v>27058.803647026016</v>
      </c>
      <c r="F67" s="34">
        <v>91.260150579248446</v>
      </c>
      <c r="G67" s="34">
        <v>0</v>
      </c>
      <c r="H67" s="34">
        <v>750.84636466226027</v>
      </c>
      <c r="I67" s="37">
        <v>7802.65</v>
      </c>
      <c r="J67" s="37">
        <v>0</v>
      </c>
      <c r="K67" s="34">
        <v>8356.0588901472256</v>
      </c>
      <c r="L67" s="34">
        <v>0</v>
      </c>
      <c r="M67" s="34">
        <v>579.07945548110149</v>
      </c>
      <c r="N67" s="34">
        <v>0</v>
      </c>
      <c r="O67" s="34">
        <v>64444.623569240692</v>
      </c>
      <c r="P67" s="34">
        <v>0</v>
      </c>
      <c r="Q67" s="35">
        <v>109083.32207713654</v>
      </c>
    </row>
    <row r="68" spans="1:17" ht="39" customHeight="1" x14ac:dyDescent="0.35">
      <c r="A68" s="18">
        <v>6</v>
      </c>
      <c r="B68" s="19" t="s">
        <v>6</v>
      </c>
      <c r="C68" s="34">
        <v>0</v>
      </c>
      <c r="D68" s="34">
        <v>0</v>
      </c>
      <c r="E68" s="34">
        <v>7331.6123471603723</v>
      </c>
      <c r="F68" s="34">
        <v>0</v>
      </c>
      <c r="G68" s="34">
        <v>0</v>
      </c>
      <c r="H68" s="34">
        <v>0</v>
      </c>
      <c r="I68" s="37">
        <v>997.32</v>
      </c>
      <c r="J68" s="37">
        <v>0</v>
      </c>
      <c r="K68" s="34">
        <v>22190.335975839938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5">
        <v>30519.268323000309</v>
      </c>
    </row>
    <row r="69" spans="1:17" ht="39" customHeight="1" x14ac:dyDescent="0.35">
      <c r="A69" s="18">
        <v>7</v>
      </c>
      <c r="B69" s="19" t="s">
        <v>7</v>
      </c>
      <c r="C69" s="34">
        <v>0</v>
      </c>
      <c r="D69" s="34">
        <v>0</v>
      </c>
      <c r="E69" s="34">
        <v>43476.842736790517</v>
      </c>
      <c r="F69" s="34">
        <v>673.04361052195736</v>
      </c>
      <c r="G69" s="34">
        <v>0</v>
      </c>
      <c r="H69" s="34">
        <v>105.19103659519588</v>
      </c>
      <c r="I69" s="37">
        <v>0</v>
      </c>
      <c r="J69" s="37">
        <v>0</v>
      </c>
      <c r="K69" s="34">
        <v>54831.898829747071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5">
        <v>99086.976213654736</v>
      </c>
    </row>
    <row r="70" spans="1:17" ht="39" customHeight="1" x14ac:dyDescent="0.35">
      <c r="A70" s="18">
        <v>8</v>
      </c>
      <c r="B70" s="19" t="s">
        <v>74</v>
      </c>
      <c r="C70" s="34">
        <v>0</v>
      </c>
      <c r="D70" s="34">
        <v>0</v>
      </c>
      <c r="E70" s="34">
        <v>202.80033462055212</v>
      </c>
      <c r="F70" s="34">
        <v>0</v>
      </c>
      <c r="G70" s="34">
        <v>0</v>
      </c>
      <c r="H70" s="34">
        <v>0</v>
      </c>
      <c r="I70" s="37">
        <v>0</v>
      </c>
      <c r="J70" s="37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5">
        <v>202.80033462055212</v>
      </c>
    </row>
    <row r="71" spans="1:17" ht="39" customHeight="1" x14ac:dyDescent="0.35">
      <c r="A71" s="18">
        <v>9</v>
      </c>
      <c r="B71" s="19" t="s">
        <v>67</v>
      </c>
      <c r="C71" s="34">
        <v>0</v>
      </c>
      <c r="D71" s="34">
        <v>0</v>
      </c>
      <c r="E71" s="34">
        <v>3627.5909855251261</v>
      </c>
      <c r="F71" s="34">
        <v>0</v>
      </c>
      <c r="G71" s="34">
        <v>0</v>
      </c>
      <c r="H71" s="34">
        <v>0</v>
      </c>
      <c r="I71" s="37">
        <v>0</v>
      </c>
      <c r="J71" s="37">
        <v>0</v>
      </c>
      <c r="K71" s="34">
        <v>1172.1404303510758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5">
        <v>4799.7314158762019</v>
      </c>
    </row>
    <row r="72" spans="1:17" ht="39" customHeight="1" x14ac:dyDescent="0.35">
      <c r="A72" s="18">
        <v>10</v>
      </c>
      <c r="B72" s="19" t="s">
        <v>8</v>
      </c>
      <c r="C72" s="34">
        <v>0</v>
      </c>
      <c r="D72" s="34">
        <v>0</v>
      </c>
      <c r="E72" s="34">
        <v>0</v>
      </c>
      <c r="F72" s="34">
        <v>0</v>
      </c>
      <c r="G72" s="34">
        <v>0</v>
      </c>
      <c r="H72" s="34">
        <v>0</v>
      </c>
      <c r="I72" s="37">
        <v>0</v>
      </c>
      <c r="J72" s="37">
        <v>0</v>
      </c>
      <c r="K72" s="34">
        <v>203.85050962627406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5">
        <v>203.85050962627406</v>
      </c>
    </row>
    <row r="73" spans="1:17" ht="39" customHeight="1" x14ac:dyDescent="0.35">
      <c r="A73" s="18">
        <v>11</v>
      </c>
      <c r="B73" s="19" t="s">
        <v>9</v>
      </c>
      <c r="C73" s="34">
        <v>0</v>
      </c>
      <c r="D73" s="34">
        <v>0</v>
      </c>
      <c r="E73" s="34">
        <v>66824.738260818121</v>
      </c>
      <c r="F73" s="34">
        <v>0</v>
      </c>
      <c r="G73" s="34">
        <v>0</v>
      </c>
      <c r="H73" s="34">
        <v>0</v>
      </c>
      <c r="I73" s="37">
        <v>0</v>
      </c>
      <c r="J73" s="37">
        <v>0</v>
      </c>
      <c r="K73" s="34">
        <v>83163.15590788977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5">
        <v>149987.89416870789</v>
      </c>
    </row>
    <row r="74" spans="1:17" ht="39" customHeight="1" x14ac:dyDescent="0.35">
      <c r="A74" s="18">
        <v>12</v>
      </c>
      <c r="B74" s="19" t="s">
        <v>26</v>
      </c>
      <c r="C74" s="34">
        <v>0</v>
      </c>
      <c r="D74" s="34">
        <v>0</v>
      </c>
      <c r="E74" s="34">
        <v>29370.389461142608</v>
      </c>
      <c r="F74" s="34">
        <v>250.96541409293323</v>
      </c>
      <c r="G74" s="34">
        <v>0</v>
      </c>
      <c r="H74" s="34">
        <v>0</v>
      </c>
      <c r="I74" s="37">
        <v>0</v>
      </c>
      <c r="J74" s="37">
        <v>0</v>
      </c>
      <c r="K74" s="34">
        <v>23769.724424311062</v>
      </c>
      <c r="L74" s="34">
        <v>1304.643261608154</v>
      </c>
      <c r="M74" s="34">
        <v>0</v>
      </c>
      <c r="N74" s="34">
        <v>0</v>
      </c>
      <c r="O74" s="34">
        <v>0</v>
      </c>
      <c r="P74" s="34">
        <v>0</v>
      </c>
      <c r="Q74" s="35">
        <v>54695.722561154755</v>
      </c>
    </row>
    <row r="75" spans="1:17" ht="39" customHeight="1" x14ac:dyDescent="0.35">
      <c r="A75" s="18">
        <v>13</v>
      </c>
      <c r="B75" s="19" t="s">
        <v>10</v>
      </c>
      <c r="C75" s="34">
        <v>0</v>
      </c>
      <c r="D75" s="34">
        <v>0</v>
      </c>
      <c r="E75" s="34">
        <v>262.37293291533928</v>
      </c>
      <c r="F75" s="34">
        <v>0</v>
      </c>
      <c r="G75" s="34">
        <v>0</v>
      </c>
      <c r="H75" s="34">
        <v>0</v>
      </c>
      <c r="I75" s="37">
        <v>0</v>
      </c>
      <c r="J75" s="37">
        <v>0</v>
      </c>
      <c r="K75" s="34">
        <v>1493.0917327293319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5">
        <v>1755.4646656446712</v>
      </c>
    </row>
    <row r="76" spans="1:17" ht="39" customHeight="1" x14ac:dyDescent="0.35">
      <c r="A76" s="18">
        <v>14</v>
      </c>
      <c r="B76" s="19" t="s">
        <v>59</v>
      </c>
      <c r="C76" s="34">
        <v>802.71138066357469</v>
      </c>
      <c r="D76" s="34">
        <v>0</v>
      </c>
      <c r="E76" s="34">
        <v>11973.162755718546</v>
      </c>
      <c r="F76" s="34">
        <v>0</v>
      </c>
      <c r="G76" s="34">
        <v>0</v>
      </c>
      <c r="H76" s="34">
        <v>0</v>
      </c>
      <c r="I76" s="37">
        <v>0</v>
      </c>
      <c r="J76" s="37">
        <v>0</v>
      </c>
      <c r="K76" s="34">
        <v>12506.228765571914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5">
        <v>25282.102901954036</v>
      </c>
    </row>
    <row r="77" spans="1:17" ht="39" customHeight="1" x14ac:dyDescent="0.35">
      <c r="A77" s="18">
        <v>15</v>
      </c>
      <c r="B77" s="19" t="s">
        <v>49</v>
      </c>
      <c r="C77" s="34">
        <v>0</v>
      </c>
      <c r="D77" s="34">
        <v>0</v>
      </c>
      <c r="E77" s="34">
        <v>319.4105270273696</v>
      </c>
      <c r="F77" s="34">
        <v>0</v>
      </c>
      <c r="G77" s="34">
        <v>0</v>
      </c>
      <c r="H77" s="34">
        <v>0</v>
      </c>
      <c r="I77" s="37">
        <v>0</v>
      </c>
      <c r="J77" s="37">
        <v>0</v>
      </c>
      <c r="K77" s="34">
        <v>217.440543601359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5">
        <v>536.85107062872862</v>
      </c>
    </row>
    <row r="78" spans="1:17" ht="39" customHeight="1" x14ac:dyDescent="0.35">
      <c r="A78" s="18">
        <v>16</v>
      </c>
      <c r="B78" s="19" t="s">
        <v>11</v>
      </c>
      <c r="C78" s="34">
        <v>0</v>
      </c>
      <c r="D78" s="34">
        <v>0</v>
      </c>
      <c r="E78" s="34">
        <v>45338.549808607182</v>
      </c>
      <c r="F78" s="34">
        <v>57.037594112030284</v>
      </c>
      <c r="G78" s="34">
        <v>0</v>
      </c>
      <c r="H78" s="34">
        <v>0</v>
      </c>
      <c r="I78" s="37">
        <v>23651.200000000001</v>
      </c>
      <c r="J78" s="37">
        <v>0</v>
      </c>
      <c r="K78" s="34">
        <v>16277.085692714232</v>
      </c>
      <c r="L78" s="34">
        <v>0</v>
      </c>
      <c r="M78" s="34">
        <v>0</v>
      </c>
      <c r="N78" s="34">
        <v>30739.460720110186</v>
      </c>
      <c r="O78" s="34">
        <v>13620.022569724328</v>
      </c>
      <c r="P78" s="34">
        <v>0</v>
      </c>
      <c r="Q78" s="35">
        <v>129683.35638526797</v>
      </c>
    </row>
    <row r="79" spans="1:17" ht="39" customHeight="1" x14ac:dyDescent="0.35">
      <c r="A79" s="18">
        <v>17</v>
      </c>
      <c r="B79" s="19" t="s">
        <v>50</v>
      </c>
      <c r="C79" s="34">
        <v>0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37">
        <v>2008.99</v>
      </c>
      <c r="J79" s="37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5">
        <v>2008.99</v>
      </c>
    </row>
    <row r="80" spans="1:17" ht="39" customHeight="1" x14ac:dyDescent="0.35">
      <c r="A80" s="18">
        <v>18</v>
      </c>
      <c r="B80" s="19" t="s">
        <v>12</v>
      </c>
      <c r="C80" s="34">
        <v>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7">
        <v>2797.5439999999999</v>
      </c>
      <c r="J80" s="37">
        <v>0</v>
      </c>
      <c r="K80" s="34">
        <v>849.37712344280862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5">
        <v>3646.9211234428085</v>
      </c>
    </row>
    <row r="81" spans="1:17" ht="39" customHeight="1" x14ac:dyDescent="0.35">
      <c r="A81" s="18">
        <v>19</v>
      </c>
      <c r="B81" s="19" t="s">
        <v>60</v>
      </c>
      <c r="C81" s="34">
        <v>0</v>
      </c>
      <c r="D81" s="34">
        <v>0</v>
      </c>
      <c r="E81" s="34">
        <v>4123.0998031146746</v>
      </c>
      <c r="F81" s="34">
        <v>901.19398697007841</v>
      </c>
      <c r="G81" s="34">
        <v>0</v>
      </c>
      <c r="H81" s="34">
        <v>0</v>
      </c>
      <c r="I81" s="37">
        <v>0</v>
      </c>
      <c r="J81" s="37">
        <v>0</v>
      </c>
      <c r="K81" s="34">
        <v>276.78369195922988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5">
        <v>5301.0774820439829</v>
      </c>
    </row>
    <row r="82" spans="1:17" ht="39" customHeight="1" x14ac:dyDescent="0.35">
      <c r="A82" s="18">
        <v>20</v>
      </c>
      <c r="B82" s="19" t="s">
        <v>61</v>
      </c>
      <c r="C82" s="34">
        <v>0</v>
      </c>
      <c r="D82" s="34">
        <v>0</v>
      </c>
      <c r="E82" s="34">
        <v>152293.67178455845</v>
      </c>
      <c r="F82" s="34">
        <v>3918.1244349053172</v>
      </c>
      <c r="G82" s="34">
        <v>0</v>
      </c>
      <c r="H82" s="34">
        <v>243.0275673061422</v>
      </c>
      <c r="I82" s="37">
        <v>8565.2939999999999</v>
      </c>
      <c r="J82" s="37">
        <v>0</v>
      </c>
      <c r="K82" s="34">
        <v>180301.24575311437</v>
      </c>
      <c r="L82" s="34">
        <v>0</v>
      </c>
      <c r="M82" s="34">
        <v>0</v>
      </c>
      <c r="N82" s="34">
        <v>30572.150444048231</v>
      </c>
      <c r="O82" s="34">
        <v>13345.236176043851</v>
      </c>
      <c r="P82" s="34">
        <v>28446.963487489753</v>
      </c>
      <c r="Q82" s="35">
        <v>417685.71364746615</v>
      </c>
    </row>
    <row r="83" spans="1:17" ht="39" customHeight="1" x14ac:dyDescent="0.35">
      <c r="A83" s="18">
        <v>21</v>
      </c>
      <c r="B83" s="19" t="s">
        <v>51</v>
      </c>
      <c r="C83" s="34">
        <v>0</v>
      </c>
      <c r="D83" s="34">
        <v>0</v>
      </c>
      <c r="E83" s="34">
        <v>2531.2016764827658</v>
      </c>
      <c r="F83" s="34">
        <v>0</v>
      </c>
      <c r="G83" s="34">
        <v>0</v>
      </c>
      <c r="H83" s="34">
        <v>0</v>
      </c>
      <c r="I83" s="37">
        <v>0</v>
      </c>
      <c r="J83" s="37">
        <v>0</v>
      </c>
      <c r="K83" s="34">
        <v>1183.8429596073991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5">
        <v>3715.0446360901651</v>
      </c>
    </row>
    <row r="84" spans="1:17" ht="39" customHeight="1" x14ac:dyDescent="0.35">
      <c r="A84" s="18">
        <v>22</v>
      </c>
      <c r="B84" s="19" t="s">
        <v>62</v>
      </c>
      <c r="C84" s="34">
        <v>0</v>
      </c>
      <c r="D84" s="34">
        <v>0</v>
      </c>
      <c r="E84" s="34">
        <v>228.15037644812114</v>
      </c>
      <c r="F84" s="34">
        <v>0</v>
      </c>
      <c r="G84" s="34">
        <v>0</v>
      </c>
      <c r="H84" s="34">
        <v>0</v>
      </c>
      <c r="I84" s="37">
        <v>0</v>
      </c>
      <c r="J84" s="37">
        <v>0</v>
      </c>
      <c r="K84" s="34">
        <v>197.05549263873161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5">
        <v>425.20586908685277</v>
      </c>
    </row>
    <row r="85" spans="1:17" ht="39" customHeight="1" x14ac:dyDescent="0.35">
      <c r="A85" s="18">
        <v>23</v>
      </c>
      <c r="B85" s="19" t="s">
        <v>75</v>
      </c>
      <c r="C85" s="34">
        <v>0</v>
      </c>
      <c r="D85" s="34">
        <v>0</v>
      </c>
      <c r="E85" s="34">
        <v>14531.31997667796</v>
      </c>
      <c r="F85" s="34">
        <v>536.15338465308469</v>
      </c>
      <c r="G85" s="34">
        <v>0</v>
      </c>
      <c r="H85" s="34">
        <v>0</v>
      </c>
      <c r="I85" s="37">
        <v>0</v>
      </c>
      <c r="J85" s="37">
        <v>0</v>
      </c>
      <c r="K85" s="34">
        <v>8961.1174027935067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5">
        <v>24028.59076412455</v>
      </c>
    </row>
    <row r="86" spans="1:17" ht="39" customHeight="1" x14ac:dyDescent="0.35">
      <c r="A86" s="18">
        <v>24</v>
      </c>
      <c r="B86" s="22" t="s">
        <v>13</v>
      </c>
      <c r="C86" s="34">
        <v>0</v>
      </c>
      <c r="D86" s="34">
        <v>0</v>
      </c>
      <c r="E86" s="34">
        <v>147551.65071022365</v>
      </c>
      <c r="F86" s="34">
        <v>604.59849758752102</v>
      </c>
      <c r="G86" s="34">
        <v>0</v>
      </c>
      <c r="H86" s="34">
        <v>298.64581654038369</v>
      </c>
      <c r="I86" s="37">
        <v>0</v>
      </c>
      <c r="J86" s="37">
        <v>0</v>
      </c>
      <c r="K86" s="34">
        <v>156840.31710079274</v>
      </c>
      <c r="L86" s="34">
        <v>0</v>
      </c>
      <c r="M86" s="34">
        <v>0</v>
      </c>
      <c r="N86" s="34">
        <v>0</v>
      </c>
      <c r="O86" s="34">
        <v>8266.7257778494277</v>
      </c>
      <c r="P86" s="34">
        <v>0</v>
      </c>
      <c r="Q86" s="35">
        <v>313561.93790299376</v>
      </c>
    </row>
    <row r="87" spans="1:17" ht="39" customHeight="1" x14ac:dyDescent="0.35">
      <c r="A87" s="18">
        <v>25</v>
      </c>
      <c r="B87" s="22" t="s">
        <v>63</v>
      </c>
      <c r="C87" s="34"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7">
        <v>0</v>
      </c>
      <c r="J87" s="37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5">
        <v>0</v>
      </c>
    </row>
    <row r="88" spans="1:17" ht="39" customHeight="1" x14ac:dyDescent="0.35">
      <c r="A88" s="18">
        <v>26</v>
      </c>
      <c r="B88" s="19" t="s">
        <v>33</v>
      </c>
      <c r="C88" s="34">
        <v>0</v>
      </c>
      <c r="D88" s="34">
        <v>0</v>
      </c>
      <c r="E88" s="34">
        <v>182.52030115849689</v>
      </c>
      <c r="F88" s="34">
        <v>148.29774469127872</v>
      </c>
      <c r="G88" s="34">
        <v>0</v>
      </c>
      <c r="H88" s="34">
        <v>0</v>
      </c>
      <c r="I88" s="37">
        <v>0</v>
      </c>
      <c r="J88" s="37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5">
        <v>330.81804584977561</v>
      </c>
    </row>
    <row r="89" spans="1:17" ht="39" customHeight="1" x14ac:dyDescent="0.35">
      <c r="A89" s="18">
        <v>27</v>
      </c>
      <c r="B89" s="19" t="s">
        <v>14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7">
        <v>0</v>
      </c>
      <c r="J89" s="37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5">
        <v>0</v>
      </c>
    </row>
    <row r="90" spans="1:17" ht="39" customHeight="1" x14ac:dyDescent="0.35">
      <c r="A90" s="18">
        <v>28</v>
      </c>
      <c r="B90" s="19" t="s">
        <v>52</v>
      </c>
      <c r="C90" s="34">
        <v>13797.716732072779</v>
      </c>
      <c r="D90" s="34">
        <v>0</v>
      </c>
      <c r="E90" s="34">
        <v>72608.18130349915</v>
      </c>
      <c r="F90" s="34">
        <v>3243.5378518374555</v>
      </c>
      <c r="G90" s="34">
        <v>0</v>
      </c>
      <c r="H90" s="34">
        <v>0</v>
      </c>
      <c r="I90" s="37">
        <v>0</v>
      </c>
      <c r="J90" s="37">
        <v>0</v>
      </c>
      <c r="K90" s="34">
        <v>75343.072857682142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5">
        <v>164992.5087450915</v>
      </c>
    </row>
    <row r="91" spans="1:17" ht="39" customHeight="1" x14ac:dyDescent="0.35">
      <c r="A91" s="18">
        <v>29</v>
      </c>
      <c r="B91" s="19" t="s">
        <v>64</v>
      </c>
      <c r="C91" s="34">
        <v>0</v>
      </c>
      <c r="D91" s="34">
        <v>0</v>
      </c>
      <c r="E91" s="34">
        <v>319.4105270273696</v>
      </c>
      <c r="F91" s="34">
        <v>0</v>
      </c>
      <c r="G91" s="34">
        <v>0</v>
      </c>
      <c r="H91" s="34">
        <v>0</v>
      </c>
      <c r="I91" s="37">
        <v>3928.6379999999999</v>
      </c>
      <c r="J91" s="37">
        <v>0</v>
      </c>
      <c r="K91" s="34">
        <v>654.58663646659113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5">
        <v>4902.6351634939601</v>
      </c>
    </row>
    <row r="92" spans="1:17" ht="39" customHeight="1" x14ac:dyDescent="0.35">
      <c r="A92" s="18">
        <v>30</v>
      </c>
      <c r="B92" s="19" t="s">
        <v>45</v>
      </c>
      <c r="C92" s="34">
        <v>0</v>
      </c>
      <c r="D92" s="34">
        <v>0</v>
      </c>
      <c r="E92" s="34">
        <v>38.025062741353523</v>
      </c>
      <c r="F92" s="34">
        <v>0</v>
      </c>
      <c r="G92" s="34">
        <v>0</v>
      </c>
      <c r="H92" s="34">
        <v>0</v>
      </c>
      <c r="I92" s="37">
        <v>12209.456</v>
      </c>
      <c r="J92" s="37">
        <v>0</v>
      </c>
      <c r="K92" s="34">
        <v>10.192525481313703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5">
        <v>12257.673588222668</v>
      </c>
    </row>
    <row r="93" spans="1:17" ht="39" customHeight="1" x14ac:dyDescent="0.35">
      <c r="A93" s="18">
        <v>31</v>
      </c>
      <c r="B93" s="19" t="s">
        <v>27</v>
      </c>
      <c r="C93" s="34">
        <v>0</v>
      </c>
      <c r="D93" s="34">
        <v>0</v>
      </c>
      <c r="E93" s="34">
        <v>91.260150579248446</v>
      </c>
      <c r="F93" s="34">
        <v>0</v>
      </c>
      <c r="G93" s="34">
        <v>0</v>
      </c>
      <c r="H93" s="34">
        <v>0</v>
      </c>
      <c r="I93" s="37">
        <v>0</v>
      </c>
      <c r="J93" s="37">
        <v>0</v>
      </c>
      <c r="K93" s="34">
        <v>40.770101925254814</v>
      </c>
      <c r="L93" s="34">
        <v>1161.9479048697622</v>
      </c>
      <c r="M93" s="34">
        <v>0</v>
      </c>
      <c r="N93" s="34">
        <v>0</v>
      </c>
      <c r="O93" s="34">
        <v>0</v>
      </c>
      <c r="P93" s="34">
        <v>0</v>
      </c>
      <c r="Q93" s="35">
        <v>1293.9781573742655</v>
      </c>
    </row>
    <row r="94" spans="1:17" ht="39" customHeight="1" x14ac:dyDescent="0.35">
      <c r="A94" s="18">
        <v>32</v>
      </c>
      <c r="B94" s="19" t="s">
        <v>15</v>
      </c>
      <c r="C94" s="34">
        <v>0</v>
      </c>
      <c r="D94" s="34">
        <v>0</v>
      </c>
      <c r="E94" s="34">
        <v>6188.0297102490213</v>
      </c>
      <c r="F94" s="34">
        <v>0</v>
      </c>
      <c r="G94" s="34">
        <v>0</v>
      </c>
      <c r="H94" s="34">
        <v>0</v>
      </c>
      <c r="I94" s="37">
        <v>0</v>
      </c>
      <c r="J94" s="37">
        <v>0</v>
      </c>
      <c r="K94" s="34">
        <v>8536.5043412608538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5">
        <v>14724.534051509876</v>
      </c>
    </row>
    <row r="95" spans="1:17" ht="39" customHeight="1" x14ac:dyDescent="0.35">
      <c r="A95" s="18">
        <v>33</v>
      </c>
      <c r="B95" s="19" t="s">
        <v>53</v>
      </c>
      <c r="C95" s="34">
        <v>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7">
        <v>0</v>
      </c>
      <c r="J95" s="37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5">
        <v>0</v>
      </c>
    </row>
    <row r="96" spans="1:17" ht="39" customHeight="1" x14ac:dyDescent="0.35">
      <c r="A96" s="18">
        <v>34</v>
      </c>
      <c r="B96" s="19" t="s">
        <v>54</v>
      </c>
      <c r="C96" s="34">
        <v>0</v>
      </c>
      <c r="D96" s="34">
        <v>0</v>
      </c>
      <c r="E96" s="34">
        <v>4311.6196141723631</v>
      </c>
      <c r="F96" s="34">
        <v>296.59548938255745</v>
      </c>
      <c r="G96" s="34">
        <v>0</v>
      </c>
      <c r="H96" s="34">
        <v>0</v>
      </c>
      <c r="I96" s="37">
        <v>0</v>
      </c>
      <c r="J96" s="37">
        <v>0</v>
      </c>
      <c r="K96" s="34">
        <v>3825.5945639864099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5">
        <v>8433.8096675413308</v>
      </c>
    </row>
    <row r="97" spans="1:17" ht="39" customHeight="1" x14ac:dyDescent="0.35">
      <c r="A97" s="18">
        <v>35</v>
      </c>
      <c r="B97" s="19" t="s">
        <v>55</v>
      </c>
      <c r="C97" s="34">
        <v>0</v>
      </c>
      <c r="D97" s="34">
        <v>0</v>
      </c>
      <c r="E97" s="34">
        <v>15665.818848601099</v>
      </c>
      <c r="F97" s="34">
        <v>330.81804584977561</v>
      </c>
      <c r="G97" s="34">
        <v>0</v>
      </c>
      <c r="H97" s="34">
        <v>0</v>
      </c>
      <c r="I97" s="37">
        <v>0</v>
      </c>
      <c r="J97" s="37">
        <v>0</v>
      </c>
      <c r="K97" s="34">
        <v>2846.734616836542</v>
      </c>
      <c r="L97" s="34">
        <v>0</v>
      </c>
      <c r="M97" s="34">
        <v>0</v>
      </c>
      <c r="N97" s="34">
        <v>45.630075289624223</v>
      </c>
      <c r="O97" s="34">
        <v>0</v>
      </c>
      <c r="P97" s="34">
        <v>0</v>
      </c>
      <c r="Q97" s="35">
        <v>18889.00158657704</v>
      </c>
    </row>
    <row r="98" spans="1:17" ht="39" customHeight="1" x14ac:dyDescent="0.35">
      <c r="A98" s="18">
        <v>36</v>
      </c>
      <c r="B98" s="19" t="s">
        <v>16</v>
      </c>
      <c r="C98" s="34">
        <v>0</v>
      </c>
      <c r="D98" s="34">
        <v>0</v>
      </c>
      <c r="E98" s="34">
        <v>13348.487025003591</v>
      </c>
      <c r="F98" s="34">
        <v>0</v>
      </c>
      <c r="G98" s="34">
        <v>0</v>
      </c>
      <c r="H98" s="34">
        <v>0</v>
      </c>
      <c r="I98" s="37">
        <v>0</v>
      </c>
      <c r="J98" s="37">
        <v>0</v>
      </c>
      <c r="K98" s="34">
        <v>17178.557946394867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5">
        <v>30527.044971398456</v>
      </c>
    </row>
    <row r="99" spans="1:17" ht="39" customHeight="1" x14ac:dyDescent="0.35">
      <c r="A99" s="18">
        <v>37</v>
      </c>
      <c r="B99" s="19" t="s">
        <v>17</v>
      </c>
      <c r="C99" s="34">
        <v>0</v>
      </c>
      <c r="D99" s="34">
        <v>0</v>
      </c>
      <c r="E99" s="34">
        <v>11742.054874390542</v>
      </c>
      <c r="F99" s="34">
        <v>0</v>
      </c>
      <c r="G99" s="34">
        <v>0</v>
      </c>
      <c r="H99" s="34">
        <v>0</v>
      </c>
      <c r="I99" s="37">
        <v>0</v>
      </c>
      <c r="J99" s="37">
        <v>0</v>
      </c>
      <c r="K99" s="34">
        <v>6152.5103812759535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5">
        <v>17894.565255666494</v>
      </c>
    </row>
    <row r="100" spans="1:17" ht="39" customHeight="1" x14ac:dyDescent="0.35">
      <c r="A100" s="18">
        <v>38</v>
      </c>
      <c r="B100" s="19" t="s">
        <v>56</v>
      </c>
      <c r="C100" s="34">
        <v>0</v>
      </c>
      <c r="D100" s="34">
        <v>0</v>
      </c>
      <c r="E100" s="34">
        <v>8763.8474603483082</v>
      </c>
      <c r="F100" s="34">
        <v>410.67067760661803</v>
      </c>
      <c r="G100" s="34">
        <v>0</v>
      </c>
      <c r="H100" s="34">
        <v>0</v>
      </c>
      <c r="I100" s="37">
        <v>10251.200000000001</v>
      </c>
      <c r="J100" s="37">
        <v>0</v>
      </c>
      <c r="K100" s="34">
        <v>9694.2242355605886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5">
        <v>29119.942373515518</v>
      </c>
    </row>
    <row r="101" spans="1:17" ht="39" customHeight="1" x14ac:dyDescent="0.35">
      <c r="A101" s="18">
        <v>39</v>
      </c>
      <c r="B101" s="19" t="s">
        <v>18</v>
      </c>
      <c r="C101" s="34">
        <v>214.05636817695324</v>
      </c>
      <c r="D101" s="34">
        <v>0</v>
      </c>
      <c r="E101" s="34">
        <v>319.4105270273696</v>
      </c>
      <c r="F101" s="34">
        <v>0</v>
      </c>
      <c r="G101" s="34">
        <v>0</v>
      </c>
      <c r="H101" s="34">
        <v>0</v>
      </c>
      <c r="I101" s="37">
        <v>0</v>
      </c>
      <c r="J101" s="37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5">
        <v>533.46689520432278</v>
      </c>
    </row>
    <row r="102" spans="1:17" ht="39" customHeight="1" x14ac:dyDescent="0.35">
      <c r="A102" s="18">
        <v>40</v>
      </c>
      <c r="B102" s="19" t="s">
        <v>19</v>
      </c>
      <c r="C102" s="34">
        <v>0</v>
      </c>
      <c r="D102" s="34">
        <v>0</v>
      </c>
      <c r="E102" s="34">
        <v>1002.1716535832284</v>
      </c>
      <c r="F102" s="34">
        <v>0</v>
      </c>
      <c r="G102" s="34">
        <v>0</v>
      </c>
      <c r="H102" s="34">
        <v>0</v>
      </c>
      <c r="I102" s="37">
        <v>0</v>
      </c>
      <c r="J102" s="37">
        <v>0</v>
      </c>
      <c r="K102" s="34">
        <v>1642.5066062665157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5">
        <v>2644.6782598497439</v>
      </c>
    </row>
    <row r="103" spans="1:17" ht="39" customHeight="1" x14ac:dyDescent="0.35">
      <c r="A103" s="18">
        <v>41</v>
      </c>
      <c r="B103" s="19" t="s">
        <v>76</v>
      </c>
      <c r="C103" s="34">
        <v>0</v>
      </c>
      <c r="D103" s="34">
        <v>0</v>
      </c>
      <c r="E103" s="34">
        <v>3544.7808488884007</v>
      </c>
      <c r="F103" s="34">
        <v>125.48270704646661</v>
      </c>
      <c r="G103" s="34">
        <v>0</v>
      </c>
      <c r="H103" s="34">
        <v>0</v>
      </c>
      <c r="I103" s="37">
        <v>49.52</v>
      </c>
      <c r="J103" s="37">
        <v>0</v>
      </c>
      <c r="K103" s="34">
        <v>2861.0796526991317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5">
        <v>6580.8632086339985</v>
      </c>
    </row>
    <row r="104" spans="1:17" ht="39" customHeight="1" x14ac:dyDescent="0.35">
      <c r="A104" s="18">
        <v>42</v>
      </c>
      <c r="B104" s="19" t="s">
        <v>57</v>
      </c>
      <c r="C104" s="34">
        <v>642.16910453085973</v>
      </c>
      <c r="D104" s="34">
        <v>0</v>
      </c>
      <c r="E104" s="34">
        <v>1411.9973297955942</v>
      </c>
      <c r="F104" s="34">
        <v>136.89022586887268</v>
      </c>
      <c r="G104" s="34">
        <v>0</v>
      </c>
      <c r="H104" s="34">
        <v>0</v>
      </c>
      <c r="I104" s="37">
        <v>0</v>
      </c>
      <c r="J104" s="37">
        <v>0</v>
      </c>
      <c r="K104" s="34">
        <v>7215.5530388825973</v>
      </c>
      <c r="L104" s="34">
        <v>682.89920724801812</v>
      </c>
      <c r="M104" s="34">
        <v>0</v>
      </c>
      <c r="N104" s="34">
        <v>0</v>
      </c>
      <c r="O104" s="34">
        <v>0</v>
      </c>
      <c r="P104" s="34">
        <v>0</v>
      </c>
      <c r="Q104" s="35">
        <v>10089.508906325942</v>
      </c>
    </row>
    <row r="105" spans="1:17" ht="39" customHeight="1" x14ac:dyDescent="0.35">
      <c r="A105" s="18">
        <v>43</v>
      </c>
      <c r="B105" s="19" t="s">
        <v>28</v>
      </c>
      <c r="C105" s="34">
        <v>0</v>
      </c>
      <c r="D105" s="34">
        <v>0</v>
      </c>
      <c r="E105" s="34">
        <v>3786.0287469474324</v>
      </c>
      <c r="F105" s="34">
        <v>0</v>
      </c>
      <c r="G105" s="34">
        <v>0</v>
      </c>
      <c r="H105" s="34">
        <v>0</v>
      </c>
      <c r="I105" s="37">
        <v>0</v>
      </c>
      <c r="J105" s="37">
        <v>0</v>
      </c>
      <c r="K105" s="34">
        <v>3601.3590033975083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5">
        <v>7387.3877503449403</v>
      </c>
    </row>
    <row r="106" spans="1:17" ht="39" customHeight="1" x14ac:dyDescent="0.35">
      <c r="A106" s="18">
        <v>44</v>
      </c>
      <c r="B106" s="19" t="s">
        <v>35</v>
      </c>
      <c r="C106" s="34">
        <v>26.757046022119155</v>
      </c>
      <c r="D106" s="34">
        <v>0</v>
      </c>
      <c r="E106" s="34">
        <v>8275.0986539127789</v>
      </c>
      <c r="F106" s="34">
        <v>68.445112934436338</v>
      </c>
      <c r="G106" s="34">
        <v>0</v>
      </c>
      <c r="H106" s="34">
        <v>0</v>
      </c>
      <c r="I106" s="37">
        <v>62658.97</v>
      </c>
      <c r="J106" s="37">
        <v>0</v>
      </c>
      <c r="K106" s="34">
        <v>7993.9599848999624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5">
        <v>79023.230797769298</v>
      </c>
    </row>
    <row r="107" spans="1:17" ht="39" customHeight="1" x14ac:dyDescent="0.35">
      <c r="A107" s="18">
        <v>45</v>
      </c>
      <c r="B107" s="19" t="s">
        <v>65</v>
      </c>
      <c r="C107" s="34">
        <v>0</v>
      </c>
      <c r="D107" s="34">
        <v>0</v>
      </c>
      <c r="E107" s="34">
        <v>3894.5269259694278</v>
      </c>
      <c r="F107" s="34">
        <v>148.29774469127872</v>
      </c>
      <c r="G107" s="34">
        <v>0</v>
      </c>
      <c r="H107" s="34">
        <v>0</v>
      </c>
      <c r="I107" s="37">
        <v>0</v>
      </c>
      <c r="J107" s="37">
        <v>0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5">
        <v>4042.8246706607065</v>
      </c>
    </row>
    <row r="108" spans="1:17" ht="39" customHeight="1" x14ac:dyDescent="0.35">
      <c r="A108" s="18">
        <v>46</v>
      </c>
      <c r="B108" s="19" t="s">
        <v>20</v>
      </c>
      <c r="C108" s="34">
        <v>0</v>
      </c>
      <c r="D108" s="34">
        <v>0</v>
      </c>
      <c r="E108" s="34">
        <v>0</v>
      </c>
      <c r="F108" s="34">
        <v>0</v>
      </c>
      <c r="G108" s="34">
        <v>0</v>
      </c>
      <c r="H108" s="34">
        <v>0</v>
      </c>
      <c r="I108" s="37">
        <v>3287.1</v>
      </c>
      <c r="J108" s="37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5">
        <v>3287.1</v>
      </c>
    </row>
    <row r="109" spans="1:17" ht="39" customHeight="1" x14ac:dyDescent="0.35">
      <c r="A109" s="18">
        <v>47</v>
      </c>
      <c r="B109" s="19" t="s">
        <v>21</v>
      </c>
      <c r="C109" s="34">
        <v>0</v>
      </c>
      <c r="D109" s="34">
        <v>0</v>
      </c>
      <c r="E109" s="34">
        <v>21087.009793566158</v>
      </c>
      <c r="F109" s="34">
        <v>0</v>
      </c>
      <c r="G109" s="34">
        <v>0</v>
      </c>
      <c r="H109" s="34">
        <v>0</v>
      </c>
      <c r="I109" s="37">
        <v>0</v>
      </c>
      <c r="J109" s="37">
        <v>0</v>
      </c>
      <c r="K109" s="34">
        <v>24100.264250660628</v>
      </c>
      <c r="L109" s="34">
        <v>4963.7599093997733</v>
      </c>
      <c r="M109" s="34">
        <v>0</v>
      </c>
      <c r="N109" s="34">
        <v>0</v>
      </c>
      <c r="O109" s="34">
        <v>0</v>
      </c>
      <c r="P109" s="34">
        <v>0</v>
      </c>
      <c r="Q109" s="35">
        <v>50151.033953626553</v>
      </c>
    </row>
    <row r="110" spans="1:17" ht="39" customHeight="1" x14ac:dyDescent="0.35">
      <c r="A110" s="18">
        <v>48</v>
      </c>
      <c r="B110" s="19" t="s">
        <v>58</v>
      </c>
      <c r="C110" s="34">
        <v>227.93039204027431</v>
      </c>
      <c r="D110" s="34">
        <v>0</v>
      </c>
      <c r="E110" s="34">
        <v>0</v>
      </c>
      <c r="F110" s="34">
        <v>0</v>
      </c>
      <c r="G110" s="34">
        <v>0</v>
      </c>
      <c r="H110" s="34">
        <v>0</v>
      </c>
      <c r="I110" s="37">
        <v>0</v>
      </c>
      <c r="J110" s="37">
        <v>0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5">
        <v>227.93039204027431</v>
      </c>
    </row>
    <row r="111" spans="1:17" ht="39" customHeight="1" x14ac:dyDescent="0.3">
      <c r="B111" s="27" t="s">
        <v>22</v>
      </c>
      <c r="C111" s="36">
        <v>20735.71966543782</v>
      </c>
      <c r="D111" s="36">
        <v>0</v>
      </c>
      <c r="E111" s="36">
        <v>758460.15395925404</v>
      </c>
      <c r="F111" s="36">
        <v>11941.412673330913</v>
      </c>
      <c r="G111" s="36">
        <v>366.93091732729334</v>
      </c>
      <c r="H111" s="36">
        <v>1397.7107851039821</v>
      </c>
      <c r="I111" s="36">
        <v>154294.71200000003</v>
      </c>
      <c r="J111" s="36">
        <v>0</v>
      </c>
      <c r="K111" s="36">
        <v>771074.85843714606</v>
      </c>
      <c r="L111" s="36">
        <v>8113.2502831257079</v>
      </c>
      <c r="M111" s="36">
        <v>647.52456841553783</v>
      </c>
      <c r="N111" s="36">
        <v>154521.51796050463</v>
      </c>
      <c r="O111" s="36">
        <v>99676.608092858296</v>
      </c>
      <c r="P111" s="36">
        <v>29160.474214782455</v>
      </c>
      <c r="Q111" s="36">
        <v>2010390.8735572868</v>
      </c>
    </row>
    <row r="112" spans="1:17" ht="35.25" customHeight="1" x14ac:dyDescent="0.35">
      <c r="A112" s="9"/>
      <c r="B112" s="19" t="s">
        <v>70</v>
      </c>
      <c r="C112" s="42">
        <v>0</v>
      </c>
      <c r="D112" s="43">
        <v>0</v>
      </c>
      <c r="E112" s="34">
        <v>0</v>
      </c>
      <c r="F112" s="42">
        <v>0</v>
      </c>
      <c r="G112" s="44">
        <v>0</v>
      </c>
      <c r="H112" s="42">
        <v>0</v>
      </c>
      <c r="I112" s="43">
        <v>0</v>
      </c>
      <c r="J112" s="43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26">
        <v>0</v>
      </c>
    </row>
    <row r="113" spans="1:17" ht="35.25" customHeight="1" x14ac:dyDescent="0.35">
      <c r="A113" s="9"/>
      <c r="B113" s="10" t="s">
        <v>71</v>
      </c>
      <c r="C113" s="45">
        <v>20735.71966543782</v>
      </c>
      <c r="D113" s="45">
        <v>0</v>
      </c>
      <c r="E113" s="45">
        <v>758460.15395925404</v>
      </c>
      <c r="F113" s="45">
        <v>11941.412673330913</v>
      </c>
      <c r="G113" s="45">
        <v>366.93091732729334</v>
      </c>
      <c r="H113" s="45">
        <v>1397.7107851039821</v>
      </c>
      <c r="I113" s="45">
        <v>154294.71200000003</v>
      </c>
      <c r="J113" s="45">
        <v>0</v>
      </c>
      <c r="K113" s="45">
        <v>771074.85843714606</v>
      </c>
      <c r="L113" s="45">
        <v>8113.2502831257079</v>
      </c>
      <c r="M113" s="45">
        <v>647.52456841553783</v>
      </c>
      <c r="N113" s="45">
        <v>154521.51796050463</v>
      </c>
      <c r="O113" s="45">
        <v>99676.608092858296</v>
      </c>
      <c r="P113" s="45">
        <v>29160.474214782455</v>
      </c>
      <c r="Q113" s="36">
        <v>2010390.8735572868</v>
      </c>
    </row>
    <row r="114" spans="1:17" ht="33" customHeight="1" x14ac:dyDescent="0.25">
      <c r="B114" s="1"/>
      <c r="G114" s="1"/>
      <c r="H114" s="1"/>
      <c r="I114" s="1"/>
      <c r="J114" s="1"/>
      <c r="K114" s="1"/>
      <c r="L114" s="14"/>
      <c r="M114" s="1"/>
      <c r="N114" s="1"/>
      <c r="O114" s="1"/>
      <c r="P114" s="1"/>
      <c r="Q114" s="1"/>
    </row>
    <row r="115" spans="1:17" ht="29.25" customHeight="1" x14ac:dyDescent="0.3">
      <c r="B115" s="13" t="s">
        <v>29</v>
      </c>
      <c r="C115" s="50"/>
      <c r="D115" s="50"/>
      <c r="E115" s="50"/>
      <c r="F115" s="5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46.5" x14ac:dyDescent="0.25">
      <c r="A116" s="5" t="s">
        <v>0</v>
      </c>
      <c r="B116" s="6" t="s">
        <v>1</v>
      </c>
      <c r="C116" s="6" t="s">
        <v>38</v>
      </c>
      <c r="D116" s="6" t="s">
        <v>39</v>
      </c>
      <c r="E116" s="6" t="s">
        <v>40</v>
      </c>
      <c r="F116" s="6" t="s">
        <v>41</v>
      </c>
      <c r="G116" s="6" t="s">
        <v>32</v>
      </c>
      <c r="H116" s="6" t="s">
        <v>2</v>
      </c>
      <c r="I116" s="6" t="s">
        <v>37</v>
      </c>
      <c r="J116" s="6" t="s">
        <v>36</v>
      </c>
      <c r="K116" s="6" t="s">
        <v>42</v>
      </c>
      <c r="L116" s="6" t="s">
        <v>3</v>
      </c>
      <c r="M116" s="6" t="s">
        <v>43</v>
      </c>
      <c r="N116" s="6" t="s">
        <v>44</v>
      </c>
      <c r="O116" s="6" t="s">
        <v>4</v>
      </c>
      <c r="P116" s="7" t="s">
        <v>5</v>
      </c>
      <c r="Q116" s="7" t="s">
        <v>31</v>
      </c>
    </row>
    <row r="117" spans="1:17" ht="39" customHeight="1" x14ac:dyDescent="0.35">
      <c r="A117" s="18">
        <v>1</v>
      </c>
      <c r="B117" s="19" t="s">
        <v>34</v>
      </c>
      <c r="C117" s="46">
        <v>0.24230548652265343</v>
      </c>
      <c r="D117" s="46">
        <v>0</v>
      </c>
      <c r="E117" s="46">
        <v>3.2787999347136674E-3</v>
      </c>
      <c r="F117" s="46">
        <v>0</v>
      </c>
      <c r="G117" s="46">
        <v>1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7">
        <v>3.9187148957770005E-3</v>
      </c>
    </row>
    <row r="118" spans="1:17" ht="39" customHeight="1" x14ac:dyDescent="0.35">
      <c r="A118" s="18">
        <v>2</v>
      </c>
      <c r="B118" s="19" t="s">
        <v>46</v>
      </c>
      <c r="C118" s="46">
        <v>0</v>
      </c>
      <c r="D118" s="46">
        <v>0</v>
      </c>
      <c r="E118" s="46">
        <v>6.3029163270978943E-3</v>
      </c>
      <c r="F118" s="46">
        <v>0</v>
      </c>
      <c r="G118" s="46">
        <v>0</v>
      </c>
      <c r="H118" s="46">
        <v>0</v>
      </c>
      <c r="I118" s="46">
        <v>0.10426041042806443</v>
      </c>
      <c r="J118" s="46">
        <v>0</v>
      </c>
      <c r="K118" s="46">
        <v>9.1041842088424273E-3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7">
        <v>1.3871605171245412E-2</v>
      </c>
    </row>
    <row r="119" spans="1:17" ht="39" customHeight="1" x14ac:dyDescent="0.35">
      <c r="A119" s="18">
        <v>3</v>
      </c>
      <c r="B119" s="19" t="s">
        <v>47</v>
      </c>
      <c r="C119" s="46">
        <v>0</v>
      </c>
      <c r="D119" s="46">
        <v>0</v>
      </c>
      <c r="E119" s="46">
        <v>2.3161607625800135E-2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2.5375783819784937E-2</v>
      </c>
      <c r="L119" s="46">
        <v>0</v>
      </c>
      <c r="M119" s="46">
        <v>0.10570272739136109</v>
      </c>
      <c r="N119" s="46">
        <v>0.60292105559608322</v>
      </c>
      <c r="O119" s="46">
        <v>0</v>
      </c>
      <c r="P119" s="46">
        <v>2.4468419890476156E-2</v>
      </c>
      <c r="Q119" s="47">
        <v>6.5201259957833296E-2</v>
      </c>
    </row>
    <row r="120" spans="1:17" ht="39" customHeight="1" x14ac:dyDescent="0.35">
      <c r="A120" s="18">
        <v>4</v>
      </c>
      <c r="B120" s="19" t="s">
        <v>25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</row>
    <row r="121" spans="1:17" ht="39" customHeight="1" x14ac:dyDescent="0.35">
      <c r="A121" s="18">
        <v>5</v>
      </c>
      <c r="B121" s="19" t="s">
        <v>48</v>
      </c>
      <c r="C121" s="46">
        <v>0</v>
      </c>
      <c r="D121" s="46">
        <v>0</v>
      </c>
      <c r="E121" s="46">
        <v>3.567597256859939E-2</v>
      </c>
      <c r="F121" s="46">
        <v>7.6423244950794026E-3</v>
      </c>
      <c r="G121" s="46">
        <v>0</v>
      </c>
      <c r="H121" s="46">
        <v>0.53719723183390999</v>
      </c>
      <c r="I121" s="46">
        <v>5.0569782326694374E-2</v>
      </c>
      <c r="J121" s="46">
        <v>0</v>
      </c>
      <c r="K121" s="46">
        <v>1.0836897090749026E-2</v>
      </c>
      <c r="L121" s="46">
        <v>0</v>
      </c>
      <c r="M121" s="46">
        <v>0.89429727260863889</v>
      </c>
      <c r="N121" s="46">
        <v>0</v>
      </c>
      <c r="O121" s="46">
        <v>0.64653708429970214</v>
      </c>
      <c r="P121" s="46">
        <v>0</v>
      </c>
      <c r="Q121" s="47">
        <v>5.4259757896790994E-2</v>
      </c>
    </row>
    <row r="122" spans="1:17" ht="39" customHeight="1" x14ac:dyDescent="0.35">
      <c r="A122" s="18">
        <v>6</v>
      </c>
      <c r="B122" s="19" t="s">
        <v>6</v>
      </c>
      <c r="C122" s="46">
        <v>0</v>
      </c>
      <c r="D122" s="46">
        <v>0</v>
      </c>
      <c r="E122" s="46">
        <v>9.6664436607361189E-3</v>
      </c>
      <c r="F122" s="46">
        <v>0</v>
      </c>
      <c r="G122" s="46">
        <v>0</v>
      </c>
      <c r="H122" s="46">
        <v>0</v>
      </c>
      <c r="I122" s="46">
        <v>6.4637341557110513E-3</v>
      </c>
      <c r="J122" s="46">
        <v>0</v>
      </c>
      <c r="K122" s="46">
        <v>2.8778445741074278E-2</v>
      </c>
      <c r="L122" s="46">
        <v>0</v>
      </c>
      <c r="M122" s="46">
        <v>0</v>
      </c>
      <c r="N122" s="46">
        <v>0</v>
      </c>
      <c r="O122" s="46">
        <v>0</v>
      </c>
      <c r="P122" s="46">
        <v>0</v>
      </c>
      <c r="Q122" s="47">
        <v>1.5180763464667932E-2</v>
      </c>
    </row>
    <row r="123" spans="1:17" ht="39" customHeight="1" x14ac:dyDescent="0.35">
      <c r="A123" s="18">
        <v>7</v>
      </c>
      <c r="B123" s="19" t="s">
        <v>7</v>
      </c>
      <c r="C123" s="46">
        <v>0</v>
      </c>
      <c r="D123" s="46">
        <v>0</v>
      </c>
      <c r="E123" s="46">
        <v>5.7322513924872816E-2</v>
      </c>
      <c r="F123" s="46">
        <v>5.6362143151210596E-2</v>
      </c>
      <c r="G123" s="46">
        <v>0</v>
      </c>
      <c r="H123" s="46">
        <v>7.5259515570934257E-2</v>
      </c>
      <c r="I123" s="46">
        <v>0</v>
      </c>
      <c r="J123" s="46">
        <v>0</v>
      </c>
      <c r="K123" s="46">
        <v>7.1110992959727892E-2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4.928741844033805E-2</v>
      </c>
    </row>
    <row r="124" spans="1:17" ht="39" customHeight="1" x14ac:dyDescent="0.35">
      <c r="A124" s="18">
        <v>8</v>
      </c>
      <c r="B124" s="19" t="s">
        <v>74</v>
      </c>
      <c r="C124" s="46">
        <v>0</v>
      </c>
      <c r="D124" s="46">
        <v>0</v>
      </c>
      <c r="E124" s="46">
        <v>2.6738429640886177E-4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1.0087607205543417E-4</v>
      </c>
    </row>
    <row r="125" spans="1:17" ht="39" customHeight="1" x14ac:dyDescent="0.35">
      <c r="A125" s="18">
        <v>9</v>
      </c>
      <c r="B125" s="19" t="s">
        <v>67</v>
      </c>
      <c r="C125" s="46">
        <v>0</v>
      </c>
      <c r="D125" s="46">
        <v>0</v>
      </c>
      <c r="E125" s="46">
        <v>4.7828366020135149E-3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1.5201383076175379E-3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2.3874618010891165E-3</v>
      </c>
    </row>
    <row r="126" spans="1:17" ht="39" customHeight="1" x14ac:dyDescent="0.35">
      <c r="A126" s="18">
        <v>10</v>
      </c>
      <c r="B126" s="19" t="s">
        <v>8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2.6437187958565876E-4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1.0139844559957175E-4</v>
      </c>
    </row>
    <row r="127" spans="1:17" ht="39" customHeight="1" x14ac:dyDescent="0.35">
      <c r="A127" s="18">
        <v>11</v>
      </c>
      <c r="B127" s="19" t="s">
        <v>9</v>
      </c>
      <c r="C127" s="46">
        <v>0</v>
      </c>
      <c r="D127" s="46">
        <v>0</v>
      </c>
      <c r="E127" s="46">
        <v>8.810579950968403E-2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0.10785354365780919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47">
        <v>7.4606334589706808E-2</v>
      </c>
    </row>
    <row r="128" spans="1:17" ht="39" customHeight="1" x14ac:dyDescent="0.35">
      <c r="A128" s="18">
        <v>12</v>
      </c>
      <c r="B128" s="19" t="s">
        <v>26</v>
      </c>
      <c r="C128" s="46">
        <v>0</v>
      </c>
      <c r="D128" s="46">
        <v>0</v>
      </c>
      <c r="E128" s="46">
        <v>3.8723707907166394E-2</v>
      </c>
      <c r="F128" s="46">
        <v>2.1016392361468357E-2</v>
      </c>
      <c r="G128" s="46">
        <v>0</v>
      </c>
      <c r="H128" s="46">
        <v>0</v>
      </c>
      <c r="I128" s="46">
        <v>0</v>
      </c>
      <c r="J128" s="46">
        <v>0</v>
      </c>
      <c r="K128" s="46">
        <v>3.0826740314797391E-2</v>
      </c>
      <c r="L128" s="46">
        <v>0.16080402010050251</v>
      </c>
      <c r="M128" s="46">
        <v>0</v>
      </c>
      <c r="N128" s="46">
        <v>0</v>
      </c>
      <c r="O128" s="46">
        <v>0</v>
      </c>
      <c r="P128" s="46">
        <v>0</v>
      </c>
      <c r="Q128" s="47">
        <v>2.7206511569749313E-2</v>
      </c>
    </row>
    <row r="129" spans="1:17" ht="39" customHeight="1" x14ac:dyDescent="0.35">
      <c r="A129" s="18">
        <v>13</v>
      </c>
      <c r="B129" s="19" t="s">
        <v>10</v>
      </c>
      <c r="C129" s="46">
        <v>0</v>
      </c>
      <c r="D129" s="46">
        <v>0</v>
      </c>
      <c r="E129" s="46">
        <v>3.4592843347896487E-4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1.936377144698514E-3</v>
      </c>
      <c r="L129" s="46">
        <v>0</v>
      </c>
      <c r="M129" s="46">
        <v>0</v>
      </c>
      <c r="N129" s="46">
        <v>0</v>
      </c>
      <c r="O129" s="46">
        <v>0</v>
      </c>
      <c r="P129" s="46">
        <v>0</v>
      </c>
      <c r="Q129" s="47">
        <v>8.7319569976880345E-4</v>
      </c>
    </row>
    <row r="130" spans="1:17" ht="39" customHeight="1" x14ac:dyDescent="0.35">
      <c r="A130" s="18">
        <v>14</v>
      </c>
      <c r="B130" s="19" t="s">
        <v>59</v>
      </c>
      <c r="C130" s="46">
        <v>3.8711527432613274E-2</v>
      </c>
      <c r="D130" s="46">
        <v>0</v>
      </c>
      <c r="E130" s="46">
        <v>1.5786146039732191E-2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1.6219214812580166E-2</v>
      </c>
      <c r="L130" s="46">
        <v>0</v>
      </c>
      <c r="M130" s="46">
        <v>0</v>
      </c>
      <c r="N130" s="46">
        <v>0</v>
      </c>
      <c r="O130" s="46">
        <v>0</v>
      </c>
      <c r="P130" s="46">
        <v>0</v>
      </c>
      <c r="Q130" s="47">
        <v>1.2575715118134521E-2</v>
      </c>
    </row>
    <row r="131" spans="1:17" ht="39" customHeight="1" x14ac:dyDescent="0.35">
      <c r="A131" s="18">
        <v>15</v>
      </c>
      <c r="B131" s="19" t="s">
        <v>49</v>
      </c>
      <c r="C131" s="46">
        <v>0</v>
      </c>
      <c r="D131" s="46">
        <v>0</v>
      </c>
      <c r="E131" s="46">
        <v>4.2113026684395733E-4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2.8199667155803603E-4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7">
        <v>2.6703815546018535E-4</v>
      </c>
    </row>
    <row r="132" spans="1:17" ht="39" customHeight="1" x14ac:dyDescent="0.35">
      <c r="A132" s="18">
        <v>16</v>
      </c>
      <c r="B132" s="19" t="s">
        <v>11</v>
      </c>
      <c r="C132" s="46">
        <v>0</v>
      </c>
      <c r="D132" s="46">
        <v>0</v>
      </c>
      <c r="E132" s="46">
        <v>5.9777101765906157E-2</v>
      </c>
      <c r="F132" s="46">
        <v>4.7764528094246268E-3</v>
      </c>
      <c r="G132" s="46">
        <v>0</v>
      </c>
      <c r="H132" s="46">
        <v>0</v>
      </c>
      <c r="I132" s="46">
        <v>0.15328587540965108</v>
      </c>
      <c r="J132" s="46">
        <v>0</v>
      </c>
      <c r="K132" s="46">
        <v>2.1109605007360064E-2</v>
      </c>
      <c r="L132" s="46">
        <v>0</v>
      </c>
      <c r="M132" s="46">
        <v>0</v>
      </c>
      <c r="N132" s="46">
        <v>0.1989332044224878</v>
      </c>
      <c r="O132" s="46">
        <v>0.13664211523967562</v>
      </c>
      <c r="P132" s="46">
        <v>0</v>
      </c>
      <c r="Q132" s="47">
        <v>6.4506538549789424E-2</v>
      </c>
    </row>
    <row r="133" spans="1:17" ht="39" customHeight="1" x14ac:dyDescent="0.35">
      <c r="A133" s="18">
        <v>17</v>
      </c>
      <c r="B133" s="19" t="s">
        <v>50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1.3020472146835464E-2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7">
        <v>9.9930318348749364E-4</v>
      </c>
    </row>
    <row r="134" spans="1:17" ht="39" customHeight="1" x14ac:dyDescent="0.35">
      <c r="A134" s="18">
        <v>18</v>
      </c>
      <c r="B134" s="19" t="s">
        <v>12</v>
      </c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1.8131172246525204E-2</v>
      </c>
      <c r="J134" s="46">
        <v>0</v>
      </c>
      <c r="K134" s="46">
        <v>1.1015494982735783E-3</v>
      </c>
      <c r="L134" s="46">
        <v>0</v>
      </c>
      <c r="M134" s="46">
        <v>0</v>
      </c>
      <c r="N134" s="46">
        <v>0</v>
      </c>
      <c r="O134" s="46">
        <v>0</v>
      </c>
      <c r="P134" s="46">
        <v>0</v>
      </c>
      <c r="Q134" s="47">
        <v>1.8140358531322631E-3</v>
      </c>
    </row>
    <row r="135" spans="1:17" ht="39" customHeight="1" x14ac:dyDescent="0.35">
      <c r="A135" s="18">
        <v>19</v>
      </c>
      <c r="B135" s="19" t="s">
        <v>60</v>
      </c>
      <c r="C135" s="46">
        <v>0</v>
      </c>
      <c r="D135" s="46">
        <v>0</v>
      </c>
      <c r="E135" s="46">
        <v>5.4361455662391665E-3</v>
      </c>
      <c r="F135" s="46">
        <v>7.5467954388909103E-2</v>
      </c>
      <c r="G135" s="46">
        <v>0</v>
      </c>
      <c r="H135" s="46">
        <v>0</v>
      </c>
      <c r="I135" s="46">
        <v>0</v>
      </c>
      <c r="J135" s="46">
        <v>0</v>
      </c>
      <c r="K135" s="46">
        <v>3.5895826317074999E-4</v>
      </c>
      <c r="L135" s="46">
        <v>0</v>
      </c>
      <c r="M135" s="46">
        <v>0</v>
      </c>
      <c r="N135" s="46">
        <v>0</v>
      </c>
      <c r="O135" s="46">
        <v>0</v>
      </c>
      <c r="P135" s="46">
        <v>0</v>
      </c>
      <c r="Q135" s="47">
        <v>2.636839209612999E-3</v>
      </c>
    </row>
    <row r="136" spans="1:17" ht="39" customHeight="1" x14ac:dyDescent="0.35">
      <c r="A136" s="18">
        <v>20</v>
      </c>
      <c r="B136" s="19" t="s">
        <v>61</v>
      </c>
      <c r="C136" s="46">
        <v>0</v>
      </c>
      <c r="D136" s="46">
        <v>0</v>
      </c>
      <c r="E136" s="46">
        <v>0.20079324007934629</v>
      </c>
      <c r="F136" s="46">
        <v>0.32811230480760228</v>
      </c>
      <c r="G136" s="46">
        <v>0</v>
      </c>
      <c r="H136" s="46">
        <v>0.17387543252595156</v>
      </c>
      <c r="I136" s="46">
        <v>5.5512557034359013E-2</v>
      </c>
      <c r="J136" s="46">
        <v>0</v>
      </c>
      <c r="K136" s="46">
        <v>0.23383105256285772</v>
      </c>
      <c r="L136" s="46">
        <v>0</v>
      </c>
      <c r="M136" s="46">
        <v>0</v>
      </c>
      <c r="N136" s="46">
        <v>0.1978504408160319</v>
      </c>
      <c r="O136" s="46">
        <v>0.13388533610224262</v>
      </c>
      <c r="P136" s="46">
        <v>0.97553158010952379</v>
      </c>
      <c r="Q136" s="47">
        <v>0.20776343503210995</v>
      </c>
    </row>
    <row r="137" spans="1:17" ht="39" customHeight="1" x14ac:dyDescent="0.35">
      <c r="A137" s="18">
        <v>21</v>
      </c>
      <c r="B137" s="19" t="s">
        <v>51</v>
      </c>
      <c r="C137" s="46">
        <v>0</v>
      </c>
      <c r="D137" s="46">
        <v>0</v>
      </c>
      <c r="E137" s="46">
        <v>3.3372902495531057E-3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1.535315211815974E-3</v>
      </c>
      <c r="L137" s="46">
        <v>0</v>
      </c>
      <c r="M137" s="46">
        <v>0</v>
      </c>
      <c r="N137" s="46">
        <v>0</v>
      </c>
      <c r="O137" s="46">
        <v>0</v>
      </c>
      <c r="P137" s="46">
        <v>0</v>
      </c>
      <c r="Q137" s="47">
        <v>1.8479215584164379E-3</v>
      </c>
    </row>
    <row r="138" spans="1:17" ht="39" customHeight="1" x14ac:dyDescent="0.35">
      <c r="A138" s="18">
        <v>22</v>
      </c>
      <c r="B138" s="19" t="s">
        <v>62</v>
      </c>
      <c r="C138" s="46">
        <v>0</v>
      </c>
      <c r="D138" s="46">
        <v>0</v>
      </c>
      <c r="E138" s="46">
        <v>3.0080733345996948E-4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2.5555948359947019E-4</v>
      </c>
      <c r="L138" s="46">
        <v>0</v>
      </c>
      <c r="M138" s="46">
        <v>0</v>
      </c>
      <c r="N138" s="46">
        <v>0</v>
      </c>
      <c r="O138" s="46">
        <v>0</v>
      </c>
      <c r="P138" s="46">
        <v>0</v>
      </c>
      <c r="Q138" s="47">
        <v>2.1150407847528283E-4</v>
      </c>
    </row>
    <row r="139" spans="1:17" ht="39" customHeight="1" x14ac:dyDescent="0.35">
      <c r="A139" s="18">
        <v>23</v>
      </c>
      <c r="B139" s="19" t="s">
        <v>75</v>
      </c>
      <c r="C139" s="46">
        <v>0</v>
      </c>
      <c r="D139" s="46">
        <v>0</v>
      </c>
      <c r="E139" s="46">
        <v>1.9158976118682974E-2</v>
      </c>
      <c r="F139" s="46">
        <v>4.4898656408591496E-2</v>
      </c>
      <c r="G139" s="46">
        <v>0</v>
      </c>
      <c r="H139" s="46">
        <v>0</v>
      </c>
      <c r="I139" s="46">
        <v>0</v>
      </c>
      <c r="J139" s="46">
        <v>0</v>
      </c>
      <c r="K139" s="46">
        <v>1.1621591995563644E-2</v>
      </c>
      <c r="L139" s="46">
        <v>0</v>
      </c>
      <c r="M139" s="46">
        <v>0</v>
      </c>
      <c r="N139" s="46">
        <v>0</v>
      </c>
      <c r="O139" s="46">
        <v>0</v>
      </c>
      <c r="P139" s="46">
        <v>0</v>
      </c>
      <c r="Q139" s="47">
        <v>1.19521984904394E-2</v>
      </c>
    </row>
    <row r="140" spans="1:17" ht="39" customHeight="1" x14ac:dyDescent="0.35">
      <c r="A140" s="18">
        <v>24</v>
      </c>
      <c r="B140" s="19" t="s">
        <v>13</v>
      </c>
      <c r="C140" s="46">
        <v>0</v>
      </c>
      <c r="D140" s="46">
        <v>0</v>
      </c>
      <c r="E140" s="46">
        <v>0.1945410710635043</v>
      </c>
      <c r="F140" s="46">
        <v>5.0630399779901046E-2</v>
      </c>
      <c r="G140" s="46">
        <v>0</v>
      </c>
      <c r="H140" s="46">
        <v>0.21366782006920415</v>
      </c>
      <c r="I140" s="46">
        <v>0</v>
      </c>
      <c r="J140" s="46">
        <v>0</v>
      </c>
      <c r="K140" s="46">
        <v>0.20340478668787712</v>
      </c>
      <c r="L140" s="46">
        <v>0</v>
      </c>
      <c r="M140" s="46">
        <v>0</v>
      </c>
      <c r="N140" s="46">
        <v>0</v>
      </c>
      <c r="O140" s="46">
        <v>8.2935464358379674E-2</v>
      </c>
      <c r="P140" s="46">
        <v>0</v>
      </c>
      <c r="Q140" s="47">
        <v>0.15597063338641282</v>
      </c>
    </row>
    <row r="141" spans="1:17" ht="39" customHeight="1" x14ac:dyDescent="0.35">
      <c r="A141" s="18">
        <v>25</v>
      </c>
      <c r="B141" s="22" t="s">
        <v>63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7">
        <v>0</v>
      </c>
    </row>
    <row r="142" spans="1:17" ht="39" customHeight="1" x14ac:dyDescent="0.35">
      <c r="A142" s="18">
        <v>26</v>
      </c>
      <c r="B142" s="22" t="s">
        <v>33</v>
      </c>
      <c r="C142" s="46">
        <v>0</v>
      </c>
      <c r="D142" s="46">
        <v>0</v>
      </c>
      <c r="E142" s="46">
        <v>2.4064586676797559E-4</v>
      </c>
      <c r="F142" s="46">
        <v>1.2418777304504029E-2</v>
      </c>
      <c r="G142" s="46">
        <v>0</v>
      </c>
      <c r="H142" s="46">
        <v>0</v>
      </c>
      <c r="I142" s="46">
        <v>0</v>
      </c>
      <c r="J142" s="46">
        <v>0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47">
        <v>1.6455409254042698E-4</v>
      </c>
    </row>
    <row r="143" spans="1:17" ht="39" customHeight="1" x14ac:dyDescent="0.35">
      <c r="A143" s="18">
        <v>27</v>
      </c>
      <c r="B143" s="19" t="s">
        <v>14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46">
        <v>0</v>
      </c>
      <c r="Q143" s="47">
        <v>0</v>
      </c>
    </row>
    <row r="144" spans="1:17" ht="39" customHeight="1" x14ac:dyDescent="0.35">
      <c r="A144" s="18">
        <v>28</v>
      </c>
      <c r="B144" s="19" t="s">
        <v>52</v>
      </c>
      <c r="C144" s="46">
        <v>0.66540814375836366</v>
      </c>
      <c r="D144" s="46">
        <v>0</v>
      </c>
      <c r="E144" s="46">
        <v>9.5731042592647267E-2</v>
      </c>
      <c r="F144" s="46">
        <v>0.27162094976261381</v>
      </c>
      <c r="G144" s="46">
        <v>0</v>
      </c>
      <c r="H144" s="46">
        <v>0</v>
      </c>
      <c r="I144" s="46">
        <v>0</v>
      </c>
      <c r="J144" s="46">
        <v>0</v>
      </c>
      <c r="K144" s="46">
        <v>9.7711748779348517E-2</v>
      </c>
      <c r="L144" s="46">
        <v>0</v>
      </c>
      <c r="M144" s="46">
        <v>0</v>
      </c>
      <c r="N144" s="46">
        <v>0</v>
      </c>
      <c r="O144" s="46">
        <v>0</v>
      </c>
      <c r="P144" s="46">
        <v>0</v>
      </c>
      <c r="Q144" s="47">
        <v>8.2069865574521561E-2</v>
      </c>
    </row>
    <row r="145" spans="1:17" ht="39" customHeight="1" x14ac:dyDescent="0.35">
      <c r="A145" s="18">
        <v>29</v>
      </c>
      <c r="B145" s="19" t="s">
        <v>64</v>
      </c>
      <c r="C145" s="46">
        <v>0</v>
      </c>
      <c r="D145" s="46">
        <v>0</v>
      </c>
      <c r="E145" s="46">
        <v>4.2113026684395733E-4</v>
      </c>
      <c r="F145" s="46">
        <v>0</v>
      </c>
      <c r="G145" s="46">
        <v>0</v>
      </c>
      <c r="H145" s="46">
        <v>0</v>
      </c>
      <c r="I145" s="46">
        <v>2.5461909543601204E-2</v>
      </c>
      <c r="J145" s="46">
        <v>0</v>
      </c>
      <c r="K145" s="46">
        <v>8.4892748000283758E-4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7">
        <v>2.4386477415802186E-3</v>
      </c>
    </row>
    <row r="146" spans="1:17" ht="39" customHeight="1" x14ac:dyDescent="0.35">
      <c r="A146" s="18">
        <v>30</v>
      </c>
      <c r="B146" s="19" t="s">
        <v>45</v>
      </c>
      <c r="C146" s="46">
        <v>0</v>
      </c>
      <c r="D146" s="46">
        <v>0</v>
      </c>
      <c r="E146" s="46">
        <v>5.0134555576661585E-5</v>
      </c>
      <c r="F146" s="46">
        <v>0</v>
      </c>
      <c r="G146" s="46">
        <v>0</v>
      </c>
      <c r="H146" s="46">
        <v>0</v>
      </c>
      <c r="I146" s="46">
        <v>7.9130748174960117E-2</v>
      </c>
      <c r="J146" s="46">
        <v>0</v>
      </c>
      <c r="K146" s="46">
        <v>1.3218593979282939E-5</v>
      </c>
      <c r="L146" s="46">
        <v>0</v>
      </c>
      <c r="M146" s="46">
        <v>0</v>
      </c>
      <c r="N146" s="46">
        <v>0</v>
      </c>
      <c r="O146" s="46">
        <v>0</v>
      </c>
      <c r="P146" s="46">
        <v>0</v>
      </c>
      <c r="Q146" s="47">
        <v>6.0971593879817626E-3</v>
      </c>
    </row>
    <row r="147" spans="1:17" ht="39" customHeight="1" x14ac:dyDescent="0.35">
      <c r="A147" s="18">
        <v>31</v>
      </c>
      <c r="B147" s="19" t="s">
        <v>27</v>
      </c>
      <c r="C147" s="46">
        <v>0</v>
      </c>
      <c r="D147" s="46">
        <v>0</v>
      </c>
      <c r="E147" s="46">
        <v>1.2032293338398779E-4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5.2874375917131756E-5</v>
      </c>
      <c r="L147" s="46">
        <v>0.14321608040201006</v>
      </c>
      <c r="M147" s="46">
        <v>0</v>
      </c>
      <c r="N147" s="46">
        <v>0</v>
      </c>
      <c r="O147" s="46">
        <v>0</v>
      </c>
      <c r="P147" s="46">
        <v>0</v>
      </c>
      <c r="Q147" s="47">
        <v>6.4364506146241869E-4</v>
      </c>
    </row>
    <row r="148" spans="1:17" ht="39" customHeight="1" x14ac:dyDescent="0.35">
      <c r="A148" s="18">
        <v>32</v>
      </c>
      <c r="B148" s="19" t="s">
        <v>15</v>
      </c>
      <c r="C148" s="46">
        <v>0</v>
      </c>
      <c r="D148" s="46">
        <v>0</v>
      </c>
      <c r="E148" s="46">
        <v>8.1586747542988988E-3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1.1070915161937814E-2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47">
        <v>7.3242145321996731E-3</v>
      </c>
    </row>
    <row r="149" spans="1:17" ht="39" customHeight="1" x14ac:dyDescent="0.35">
      <c r="A149" s="18">
        <v>33</v>
      </c>
      <c r="B149" s="19" t="s">
        <v>53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>
        <v>0</v>
      </c>
      <c r="O149" s="46">
        <v>0</v>
      </c>
      <c r="P149" s="46">
        <v>0</v>
      </c>
      <c r="Q149" s="47">
        <v>0</v>
      </c>
    </row>
    <row r="150" spans="1:17" ht="39" customHeight="1" x14ac:dyDescent="0.35">
      <c r="A150" s="18">
        <v>34</v>
      </c>
      <c r="B150" s="19" t="s">
        <v>54</v>
      </c>
      <c r="C150" s="46">
        <v>0</v>
      </c>
      <c r="D150" s="46">
        <v>0</v>
      </c>
      <c r="E150" s="46">
        <v>5.6847015517759048E-3</v>
      </c>
      <c r="F150" s="46">
        <v>2.4837554609008057E-2</v>
      </c>
      <c r="G150" s="46">
        <v>0</v>
      </c>
      <c r="H150" s="46">
        <v>0</v>
      </c>
      <c r="I150" s="46">
        <v>0</v>
      </c>
      <c r="J150" s="46">
        <v>0</v>
      </c>
      <c r="K150" s="46">
        <v>4.961378940224196E-3</v>
      </c>
      <c r="L150" s="46">
        <v>0</v>
      </c>
      <c r="M150" s="46">
        <v>0</v>
      </c>
      <c r="N150" s="46">
        <v>0</v>
      </c>
      <c r="O150" s="46">
        <v>0</v>
      </c>
      <c r="P150" s="46">
        <v>0</v>
      </c>
      <c r="Q150" s="47">
        <v>4.1951094080615895E-3</v>
      </c>
    </row>
    <row r="151" spans="1:17" ht="39" customHeight="1" x14ac:dyDescent="0.35">
      <c r="A151" s="18">
        <v>35</v>
      </c>
      <c r="B151" s="19" t="s">
        <v>55</v>
      </c>
      <c r="C151" s="46">
        <v>0</v>
      </c>
      <c r="D151" s="46">
        <v>0</v>
      </c>
      <c r="E151" s="46">
        <v>2.0654768436843548E-2</v>
      </c>
      <c r="F151" s="46">
        <v>2.7703426294662832E-2</v>
      </c>
      <c r="G151" s="46">
        <v>0</v>
      </c>
      <c r="H151" s="46">
        <v>0</v>
      </c>
      <c r="I151" s="46">
        <v>0</v>
      </c>
      <c r="J151" s="46">
        <v>0</v>
      </c>
      <c r="K151" s="46">
        <v>3.6919043406582457E-3</v>
      </c>
      <c r="L151" s="46">
        <v>0</v>
      </c>
      <c r="M151" s="46">
        <v>0</v>
      </c>
      <c r="N151" s="46">
        <v>2.9529916539706253E-4</v>
      </c>
      <c r="O151" s="46">
        <v>0</v>
      </c>
      <c r="P151" s="46">
        <v>0</v>
      </c>
      <c r="Q151" s="47">
        <v>9.3956861001631437E-3</v>
      </c>
    </row>
    <row r="152" spans="1:17" ht="39" customHeight="1" x14ac:dyDescent="0.35">
      <c r="A152" s="18">
        <v>36</v>
      </c>
      <c r="B152" s="19" t="s">
        <v>16</v>
      </c>
      <c r="C152" s="46">
        <v>0</v>
      </c>
      <c r="D152" s="46">
        <v>0</v>
      </c>
      <c r="E152" s="46">
        <v>1.7599457209878291E-2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2.2278716208194424E-2</v>
      </c>
      <c r="L152" s="46">
        <v>0</v>
      </c>
      <c r="M152" s="46">
        <v>0</v>
      </c>
      <c r="N152" s="46">
        <v>0</v>
      </c>
      <c r="O152" s="46">
        <v>0</v>
      </c>
      <c r="P152" s="46">
        <v>0</v>
      </c>
      <c r="Q152" s="47">
        <v>1.5184631691737819E-2</v>
      </c>
    </row>
    <row r="153" spans="1:17" ht="39" customHeight="1" x14ac:dyDescent="0.35">
      <c r="A153" s="18">
        <v>37</v>
      </c>
      <c r="B153" s="19" t="s">
        <v>17</v>
      </c>
      <c r="C153" s="46">
        <v>0</v>
      </c>
      <c r="D153" s="46">
        <v>0</v>
      </c>
      <c r="E153" s="46">
        <v>1.5481439351949592E-2</v>
      </c>
      <c r="F153" s="46">
        <v>0</v>
      </c>
      <c r="G153" s="46">
        <v>0</v>
      </c>
      <c r="H153" s="46">
        <v>0</v>
      </c>
      <c r="I153" s="46">
        <v>0</v>
      </c>
      <c r="J153" s="46">
        <v>0</v>
      </c>
      <c r="K153" s="46">
        <v>7.9791349879390124E-3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7">
        <v>8.9010378484274295E-3</v>
      </c>
    </row>
    <row r="154" spans="1:17" ht="39" customHeight="1" x14ac:dyDescent="0.35">
      <c r="A154" s="18">
        <v>38</v>
      </c>
      <c r="B154" s="19" t="s">
        <v>56</v>
      </c>
      <c r="C154" s="46">
        <v>0</v>
      </c>
      <c r="D154" s="46">
        <v>0</v>
      </c>
      <c r="E154" s="46">
        <v>1.1554789549061953E-2</v>
      </c>
      <c r="F154" s="46">
        <v>3.4390460227857314E-2</v>
      </c>
      <c r="G154" s="46">
        <v>0</v>
      </c>
      <c r="H154" s="46">
        <v>0</v>
      </c>
      <c r="I154" s="46">
        <v>6.6439088333759611E-2</v>
      </c>
      <c r="J154" s="46">
        <v>0</v>
      </c>
      <c r="K154" s="46">
        <v>1.2572351606962439E-2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47">
        <v>1.4484716756592327E-2</v>
      </c>
    </row>
    <row r="155" spans="1:17" ht="39" customHeight="1" x14ac:dyDescent="0.35">
      <c r="A155" s="18">
        <v>39</v>
      </c>
      <c r="B155" s="19" t="s">
        <v>18</v>
      </c>
      <c r="C155" s="46">
        <v>1.0323073982030206E-2</v>
      </c>
      <c r="D155" s="46">
        <v>0</v>
      </c>
      <c r="E155" s="46">
        <v>4.2113026684395733E-4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7">
        <v>2.6535481344499917E-4</v>
      </c>
    </row>
    <row r="156" spans="1:17" ht="39" customHeight="1" x14ac:dyDescent="0.35">
      <c r="A156" s="18">
        <v>40</v>
      </c>
      <c r="B156" s="19" t="s">
        <v>19</v>
      </c>
      <c r="C156" s="46">
        <v>0</v>
      </c>
      <c r="D156" s="46">
        <v>0</v>
      </c>
      <c r="E156" s="46">
        <v>1.321324064753792E-3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2.1301519408837063E-3</v>
      </c>
      <c r="L156" s="46">
        <v>0</v>
      </c>
      <c r="M156" s="46">
        <v>0</v>
      </c>
      <c r="N156" s="46">
        <v>0</v>
      </c>
      <c r="O156" s="46">
        <v>0</v>
      </c>
      <c r="P156" s="46">
        <v>0</v>
      </c>
      <c r="Q156" s="47">
        <v>1.3155045094141902E-3</v>
      </c>
    </row>
    <row r="157" spans="1:17" ht="39" customHeight="1" x14ac:dyDescent="0.35">
      <c r="A157" s="18">
        <v>41</v>
      </c>
      <c r="B157" s="19" t="s">
        <v>76</v>
      </c>
      <c r="C157" s="46">
        <v>0</v>
      </c>
      <c r="D157" s="46">
        <v>0</v>
      </c>
      <c r="E157" s="46">
        <v>4.6736546809798968E-3</v>
      </c>
      <c r="F157" s="46">
        <v>1.0508196180734179E-2</v>
      </c>
      <c r="G157" s="46">
        <v>0</v>
      </c>
      <c r="H157" s="46">
        <v>0</v>
      </c>
      <c r="I157" s="46">
        <v>3.2094424597001089E-4</v>
      </c>
      <c r="J157" s="46">
        <v>0</v>
      </c>
      <c r="K157" s="46">
        <v>3.7105082877401997E-3</v>
      </c>
      <c r="L157" s="46">
        <v>0</v>
      </c>
      <c r="M157" s="46">
        <v>0</v>
      </c>
      <c r="N157" s="46">
        <v>0</v>
      </c>
      <c r="O157" s="46">
        <v>0</v>
      </c>
      <c r="P157" s="46">
        <v>0</v>
      </c>
      <c r="Q157" s="47">
        <v>3.2734247330667037E-3</v>
      </c>
    </row>
    <row r="158" spans="1:17" ht="39" customHeight="1" x14ac:dyDescent="0.35">
      <c r="A158" s="18">
        <v>42</v>
      </c>
      <c r="B158" s="19" t="s">
        <v>57</v>
      </c>
      <c r="C158" s="46">
        <v>3.0969221946090617E-2</v>
      </c>
      <c r="D158" s="46">
        <v>0</v>
      </c>
      <c r="E158" s="46">
        <v>1.8616631637467002E-3</v>
      </c>
      <c r="F158" s="46">
        <v>1.1463486742619104E-2</v>
      </c>
      <c r="G158" s="46">
        <v>0</v>
      </c>
      <c r="H158" s="46">
        <v>0</v>
      </c>
      <c r="I158" s="46">
        <v>0</v>
      </c>
      <c r="J158" s="46">
        <v>0</v>
      </c>
      <c r="K158" s="46">
        <v>9.3577853822227452E-3</v>
      </c>
      <c r="L158" s="46">
        <v>8.4170854271356788E-2</v>
      </c>
      <c r="M158" s="46">
        <v>0</v>
      </c>
      <c r="N158" s="46">
        <v>0</v>
      </c>
      <c r="O158" s="46">
        <v>0</v>
      </c>
      <c r="P158" s="46">
        <v>0</v>
      </c>
      <c r="Q158" s="47">
        <v>5.0186802173813379E-3</v>
      </c>
    </row>
    <row r="159" spans="1:17" ht="39" customHeight="1" x14ac:dyDescent="0.35">
      <c r="A159" s="18">
        <v>43</v>
      </c>
      <c r="B159" s="19" t="s">
        <v>28</v>
      </c>
      <c r="C159" s="46">
        <v>0</v>
      </c>
      <c r="D159" s="46">
        <v>0</v>
      </c>
      <c r="E159" s="46">
        <v>4.9917305835829387E-3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4.6705698726799711E-3</v>
      </c>
      <c r="L159" s="46">
        <v>0</v>
      </c>
      <c r="M159" s="46">
        <v>0</v>
      </c>
      <c r="N159" s="46">
        <v>0</v>
      </c>
      <c r="O159" s="46">
        <v>0</v>
      </c>
      <c r="P159" s="46">
        <v>0</v>
      </c>
      <c r="Q159" s="47">
        <v>3.6746027091106538E-3</v>
      </c>
    </row>
    <row r="160" spans="1:17" ht="39" customHeight="1" x14ac:dyDescent="0.35">
      <c r="A160" s="18">
        <v>44</v>
      </c>
      <c r="B160" s="19" t="s">
        <v>35</v>
      </c>
      <c r="C160" s="46">
        <v>1.2903842477537757E-3</v>
      </c>
      <c r="D160" s="46">
        <v>0</v>
      </c>
      <c r="E160" s="46">
        <v>1.0910393394716597E-2</v>
      </c>
      <c r="F160" s="46">
        <v>5.7317433713095518E-3</v>
      </c>
      <c r="G160" s="46">
        <v>0</v>
      </c>
      <c r="H160" s="46">
        <v>0</v>
      </c>
      <c r="I160" s="46">
        <v>0.40609927059587103</v>
      </c>
      <c r="J160" s="46">
        <v>0</v>
      </c>
      <c r="K160" s="46">
        <v>1.0367294300196131E-2</v>
      </c>
      <c r="L160" s="46">
        <v>0</v>
      </c>
      <c r="M160" s="46">
        <v>0</v>
      </c>
      <c r="N160" s="46">
        <v>0</v>
      </c>
      <c r="O160" s="46">
        <v>0</v>
      </c>
      <c r="P160" s="46">
        <v>0</v>
      </c>
      <c r="Q160" s="47">
        <v>3.930739630644145E-2</v>
      </c>
    </row>
    <row r="161" spans="1:17" ht="39" customHeight="1" x14ac:dyDescent="0.35">
      <c r="A161" s="18">
        <v>45</v>
      </c>
      <c r="B161" s="19" t="s">
        <v>65</v>
      </c>
      <c r="C161" s="46">
        <v>0</v>
      </c>
      <c r="D161" s="46">
        <v>0</v>
      </c>
      <c r="E161" s="46">
        <v>5.1347811821616796E-3</v>
      </c>
      <c r="F161" s="46">
        <v>1.2418777304504029E-2</v>
      </c>
      <c r="G161" s="46">
        <v>0</v>
      </c>
      <c r="H161" s="46">
        <v>0</v>
      </c>
      <c r="I161" s="46">
        <v>0</v>
      </c>
      <c r="J161" s="46">
        <v>0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46">
        <v>0</v>
      </c>
      <c r="Q161" s="47">
        <v>2.0109644964250804E-3</v>
      </c>
    </row>
    <row r="162" spans="1:17" ht="39" customHeight="1" x14ac:dyDescent="0.35">
      <c r="A162" s="18">
        <v>46</v>
      </c>
      <c r="B162" s="19" t="s">
        <v>20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0</v>
      </c>
      <c r="I162" s="46">
        <v>2.1304035357997228E-2</v>
      </c>
      <c r="J162" s="46">
        <v>0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46">
        <v>0</v>
      </c>
      <c r="Q162" s="47">
        <v>1.6350551742127836E-3</v>
      </c>
    </row>
    <row r="163" spans="1:17" ht="39" customHeight="1" x14ac:dyDescent="0.35">
      <c r="A163" s="18">
        <v>47</v>
      </c>
      <c r="B163" s="19" t="s">
        <v>21</v>
      </c>
      <c r="C163" s="46">
        <v>0</v>
      </c>
      <c r="D163" s="46">
        <v>0</v>
      </c>
      <c r="E163" s="46">
        <v>2.780239632034644E-2</v>
      </c>
      <c r="F163" s="46">
        <v>0</v>
      </c>
      <c r="G163" s="46">
        <v>0</v>
      </c>
      <c r="H163" s="46">
        <v>0</v>
      </c>
      <c r="I163" s="46">
        <v>0</v>
      </c>
      <c r="J163" s="46">
        <v>0</v>
      </c>
      <c r="K163" s="46">
        <v>3.1255414421769989E-2</v>
      </c>
      <c r="L163" s="46">
        <v>0.61180904522613067</v>
      </c>
      <c r="M163" s="46">
        <v>0</v>
      </c>
      <c r="N163" s="46">
        <v>0</v>
      </c>
      <c r="O163" s="46">
        <v>0</v>
      </c>
      <c r="P163" s="46">
        <v>0</v>
      </c>
      <c r="Q163" s="47">
        <v>2.4945912067779529E-2</v>
      </c>
    </row>
    <row r="164" spans="1:17" ht="39" customHeight="1" x14ac:dyDescent="0.35">
      <c r="A164" s="18">
        <v>48</v>
      </c>
      <c r="B164" s="19" t="s">
        <v>58</v>
      </c>
      <c r="C164" s="46">
        <v>1.0992162110495128E-2</v>
      </c>
      <c r="D164" s="46">
        <v>0</v>
      </c>
      <c r="E164" s="46">
        <v>0</v>
      </c>
      <c r="F164" s="46">
        <v>0</v>
      </c>
      <c r="G164" s="46">
        <v>0</v>
      </c>
      <c r="H164" s="46">
        <v>0</v>
      </c>
      <c r="I164" s="46">
        <v>0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46">
        <v>0</v>
      </c>
      <c r="Q164" s="47">
        <v>1.1337615736235551E-4</v>
      </c>
    </row>
    <row r="165" spans="1:17" ht="39" customHeight="1" x14ac:dyDescent="0.3">
      <c r="A165" s="9"/>
      <c r="B165" s="28" t="s">
        <v>22</v>
      </c>
      <c r="C165" s="40">
        <v>1</v>
      </c>
      <c r="D165" s="40">
        <v>0</v>
      </c>
      <c r="E165" s="40">
        <v>1.0000000000000002</v>
      </c>
      <c r="F165" s="40">
        <v>0.99999999999999967</v>
      </c>
      <c r="G165" s="40">
        <v>1</v>
      </c>
      <c r="H165" s="40">
        <v>1</v>
      </c>
      <c r="I165" s="40">
        <v>0.99999999999999978</v>
      </c>
      <c r="J165" s="40">
        <v>0</v>
      </c>
      <c r="K165" s="40">
        <v>1.0000000000000002</v>
      </c>
      <c r="L165" s="40">
        <v>1</v>
      </c>
      <c r="M165" s="40">
        <v>1</v>
      </c>
      <c r="N165" s="40">
        <v>0.99999999999999989</v>
      </c>
      <c r="O165" s="40">
        <v>1</v>
      </c>
      <c r="P165" s="40">
        <v>1</v>
      </c>
      <c r="Q165" s="40">
        <v>1</v>
      </c>
    </row>
    <row r="166" spans="1:17" ht="41.25" customHeight="1" x14ac:dyDescent="0.35">
      <c r="A166" s="9"/>
      <c r="B166" s="19" t="s">
        <v>70</v>
      </c>
      <c r="C166" s="46">
        <v>0</v>
      </c>
      <c r="D166" s="46">
        <v>0</v>
      </c>
      <c r="E166" s="46">
        <v>0</v>
      </c>
      <c r="F166" s="46">
        <v>0</v>
      </c>
      <c r="G166" s="46">
        <v>0</v>
      </c>
      <c r="H166" s="46">
        <v>0</v>
      </c>
      <c r="I166" s="46">
        <v>0</v>
      </c>
      <c r="J166" s="46">
        <v>0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46">
        <v>0</v>
      </c>
      <c r="Q166" s="47">
        <v>0</v>
      </c>
    </row>
    <row r="167" spans="1:17" ht="42.75" customHeight="1" x14ac:dyDescent="0.35">
      <c r="A167" s="9"/>
      <c r="B167" s="10" t="s">
        <v>71</v>
      </c>
      <c r="C167" s="40">
        <v>1</v>
      </c>
      <c r="D167" s="40">
        <v>0</v>
      </c>
      <c r="E167" s="40">
        <v>1.0000000000000002</v>
      </c>
      <c r="F167" s="40">
        <v>0.99999999999999967</v>
      </c>
      <c r="G167" s="40">
        <v>1</v>
      </c>
      <c r="H167" s="40">
        <v>1</v>
      </c>
      <c r="I167" s="40">
        <v>0.99999999999999978</v>
      </c>
      <c r="J167" s="40">
        <v>0</v>
      </c>
      <c r="K167" s="40">
        <v>1.0000000000000002</v>
      </c>
      <c r="L167" s="40">
        <v>1</v>
      </c>
      <c r="M167" s="40">
        <v>1</v>
      </c>
      <c r="N167" s="40">
        <v>0.99999999999999989</v>
      </c>
      <c r="O167" s="40">
        <v>1</v>
      </c>
      <c r="P167" s="40">
        <v>1</v>
      </c>
      <c r="Q167" s="40">
        <v>1</v>
      </c>
    </row>
    <row r="168" spans="1:17" ht="30.75" customHeight="1" x14ac:dyDescent="0.35">
      <c r="A168" s="11" t="s">
        <v>66</v>
      </c>
    </row>
  </sheetData>
  <mergeCells count="2">
    <mergeCell ref="B57:B58"/>
    <mergeCell ref="C115:F1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15DC-6A2D-4C5C-8516-D16E12230630}">
  <dimension ref="A1:Q156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4.425781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5.42578125" customWidth="1"/>
    <col min="18" max="18" width="11.7109375" customWidth="1"/>
    <col min="19" max="19" width="44.5703125" customWidth="1"/>
  </cols>
  <sheetData>
    <row r="1" spans="1:17" ht="33.75" x14ac:dyDescent="0.5">
      <c r="B1" s="15" t="s">
        <v>68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"/>
    </row>
    <row r="2" spans="1:17" ht="26.25" x14ac:dyDescent="0.4">
      <c r="B2" s="2">
        <v>44593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17" t="s">
        <v>1</v>
      </c>
      <c r="C3" s="6" t="s">
        <v>38</v>
      </c>
      <c r="D3" s="6" t="s">
        <v>39</v>
      </c>
      <c r="E3" s="6" t="s">
        <v>40</v>
      </c>
      <c r="F3" s="6" t="s">
        <v>41</v>
      </c>
      <c r="G3" s="6" t="s">
        <v>32</v>
      </c>
      <c r="H3" s="6" t="s">
        <v>2</v>
      </c>
      <c r="I3" s="6" t="s">
        <v>37</v>
      </c>
      <c r="J3" s="6" t="s">
        <v>36</v>
      </c>
      <c r="K3" s="6" t="s">
        <v>42</v>
      </c>
      <c r="L3" s="6" t="s">
        <v>3</v>
      </c>
      <c r="M3" s="6" t="s">
        <v>43</v>
      </c>
      <c r="N3" s="6" t="s">
        <v>44</v>
      </c>
      <c r="O3" s="6" t="s">
        <v>4</v>
      </c>
      <c r="P3" s="7" t="s">
        <v>5</v>
      </c>
      <c r="Q3" s="1"/>
    </row>
    <row r="4" spans="1:17" ht="39" customHeight="1" x14ac:dyDescent="0.35">
      <c r="A4" s="18">
        <v>1</v>
      </c>
      <c r="B4" s="19" t="s">
        <v>34</v>
      </c>
      <c r="C4" s="29">
        <v>3191500</v>
      </c>
      <c r="D4" s="30">
        <v>0</v>
      </c>
      <c r="E4" s="29">
        <v>2180500</v>
      </c>
      <c r="F4" s="29">
        <v>0</v>
      </c>
      <c r="G4" s="29">
        <v>216000</v>
      </c>
      <c r="H4" s="29">
        <v>0</v>
      </c>
      <c r="I4" s="30">
        <v>0</v>
      </c>
      <c r="J4" s="30">
        <v>0</v>
      </c>
      <c r="K4" s="29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1"/>
    </row>
    <row r="5" spans="1:17" ht="39" customHeight="1" x14ac:dyDescent="0.35">
      <c r="A5" s="18">
        <v>2</v>
      </c>
      <c r="B5" s="19" t="s">
        <v>46</v>
      </c>
      <c r="C5" s="29">
        <v>0</v>
      </c>
      <c r="D5" s="30">
        <v>0</v>
      </c>
      <c r="E5" s="29">
        <v>0</v>
      </c>
      <c r="F5" s="29">
        <v>0</v>
      </c>
      <c r="G5" s="29">
        <v>0</v>
      </c>
      <c r="H5" s="29">
        <v>0</v>
      </c>
      <c r="I5" s="30">
        <v>2407320</v>
      </c>
      <c r="J5" s="30">
        <v>0</v>
      </c>
      <c r="K5" s="29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1"/>
    </row>
    <row r="6" spans="1:17" ht="39" customHeight="1" x14ac:dyDescent="0.35">
      <c r="A6" s="18">
        <v>3</v>
      </c>
      <c r="B6" s="19" t="s">
        <v>47</v>
      </c>
      <c r="C6" s="30">
        <v>0</v>
      </c>
      <c r="D6" s="30">
        <v>0</v>
      </c>
      <c r="E6" s="30">
        <v>3854000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6933500</v>
      </c>
      <c r="L6" s="30">
        <v>0</v>
      </c>
      <c r="M6" s="30">
        <v>0</v>
      </c>
      <c r="N6" s="30">
        <v>22871300</v>
      </c>
      <c r="O6" s="30">
        <v>0</v>
      </c>
      <c r="P6" s="30">
        <v>699567</v>
      </c>
      <c r="Q6" s="1"/>
    </row>
    <row r="7" spans="1:17" ht="39" customHeight="1" x14ac:dyDescent="0.35">
      <c r="A7" s="18">
        <v>4</v>
      </c>
      <c r="B7" s="19" t="s">
        <v>25</v>
      </c>
      <c r="C7" s="29">
        <v>0</v>
      </c>
      <c r="D7" s="30">
        <v>0</v>
      </c>
      <c r="E7" s="29">
        <v>0</v>
      </c>
      <c r="F7" s="29">
        <v>0</v>
      </c>
      <c r="G7" s="29">
        <v>0</v>
      </c>
      <c r="H7" s="29">
        <v>0</v>
      </c>
      <c r="I7" s="30">
        <v>0</v>
      </c>
      <c r="J7" s="30">
        <v>0</v>
      </c>
      <c r="K7" s="29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1"/>
    </row>
    <row r="8" spans="1:17" ht="39" customHeight="1" x14ac:dyDescent="0.35">
      <c r="A8" s="18">
        <v>5</v>
      </c>
      <c r="B8" s="19" t="s">
        <v>48</v>
      </c>
      <c r="C8" s="29">
        <v>0</v>
      </c>
      <c r="D8" s="30">
        <v>0</v>
      </c>
      <c r="E8" s="29">
        <v>10136850</v>
      </c>
      <c r="F8" s="29">
        <v>27000</v>
      </c>
      <c r="G8" s="29">
        <v>0</v>
      </c>
      <c r="H8" s="29">
        <v>612000</v>
      </c>
      <c r="I8" s="30">
        <v>1238050</v>
      </c>
      <c r="J8" s="30">
        <v>0</v>
      </c>
      <c r="K8" s="29">
        <v>8569450</v>
      </c>
      <c r="L8" s="29">
        <v>0</v>
      </c>
      <c r="M8" s="29">
        <v>324000</v>
      </c>
      <c r="N8" s="29">
        <v>0</v>
      </c>
      <c r="O8" s="29">
        <v>15054000</v>
      </c>
      <c r="P8" s="29">
        <v>0</v>
      </c>
      <c r="Q8" s="1"/>
    </row>
    <row r="9" spans="1:17" ht="39" customHeight="1" x14ac:dyDescent="0.35">
      <c r="A9" s="18">
        <v>6</v>
      </c>
      <c r="B9" s="19" t="s">
        <v>6</v>
      </c>
      <c r="C9" s="29">
        <v>0</v>
      </c>
      <c r="D9" s="30">
        <v>0</v>
      </c>
      <c r="E9" s="29">
        <v>14263000</v>
      </c>
      <c r="F9" s="29">
        <v>216000</v>
      </c>
      <c r="G9" s="29">
        <v>0</v>
      </c>
      <c r="H9" s="29">
        <v>0</v>
      </c>
      <c r="I9" s="30">
        <v>933284</v>
      </c>
      <c r="J9" s="30">
        <v>0</v>
      </c>
      <c r="K9" s="29">
        <v>17449000</v>
      </c>
      <c r="L9" s="29">
        <v>0</v>
      </c>
      <c r="M9" s="30">
        <v>0</v>
      </c>
      <c r="N9" s="29">
        <v>0</v>
      </c>
      <c r="O9" s="29">
        <v>0</v>
      </c>
      <c r="P9" s="29">
        <v>0</v>
      </c>
      <c r="Q9" s="1"/>
    </row>
    <row r="10" spans="1:17" ht="39" customHeight="1" x14ac:dyDescent="0.35">
      <c r="A10" s="18">
        <v>7</v>
      </c>
      <c r="B10" s="19" t="s">
        <v>7</v>
      </c>
      <c r="C10" s="29">
        <v>0</v>
      </c>
      <c r="D10" s="29">
        <v>0</v>
      </c>
      <c r="E10" s="29">
        <v>6292500</v>
      </c>
      <c r="F10" s="29">
        <v>121500</v>
      </c>
      <c r="G10" s="29">
        <v>0</v>
      </c>
      <c r="H10" s="29">
        <v>297000</v>
      </c>
      <c r="I10" s="30">
        <v>0</v>
      </c>
      <c r="J10" s="30">
        <v>0</v>
      </c>
      <c r="K10" s="29">
        <v>13861000</v>
      </c>
      <c r="L10" s="29">
        <v>0</v>
      </c>
      <c r="M10" s="30">
        <v>0</v>
      </c>
      <c r="N10" s="30">
        <v>0</v>
      </c>
      <c r="O10" s="30">
        <v>542000</v>
      </c>
      <c r="P10" s="29">
        <v>0</v>
      </c>
      <c r="Q10" s="1"/>
    </row>
    <row r="11" spans="1:17" ht="39" customHeight="1" x14ac:dyDescent="0.35">
      <c r="A11" s="18">
        <v>8</v>
      </c>
      <c r="B11" s="19" t="s">
        <v>67</v>
      </c>
      <c r="C11" s="29">
        <v>0</v>
      </c>
      <c r="D11" s="29">
        <v>0</v>
      </c>
      <c r="E11" s="29">
        <v>67500</v>
      </c>
      <c r="F11" s="29">
        <v>0</v>
      </c>
      <c r="G11" s="29">
        <v>0</v>
      </c>
      <c r="H11" s="29">
        <v>0</v>
      </c>
      <c r="I11" s="30">
        <v>0</v>
      </c>
      <c r="J11" s="30">
        <v>0</v>
      </c>
      <c r="K11" s="29">
        <v>162000</v>
      </c>
      <c r="L11" s="29">
        <v>0</v>
      </c>
      <c r="M11" s="30">
        <v>0</v>
      </c>
      <c r="N11" s="30">
        <v>0</v>
      </c>
      <c r="O11" s="30">
        <v>0</v>
      </c>
      <c r="P11" s="29">
        <v>0</v>
      </c>
      <c r="Q11" s="1"/>
    </row>
    <row r="12" spans="1:17" ht="39" customHeight="1" x14ac:dyDescent="0.35">
      <c r="A12" s="18">
        <v>9</v>
      </c>
      <c r="B12" s="19" t="s">
        <v>8</v>
      </c>
      <c r="C12" s="29">
        <v>0</v>
      </c>
      <c r="D12" s="30">
        <v>0</v>
      </c>
      <c r="E12" s="29">
        <v>0</v>
      </c>
      <c r="F12" s="29">
        <v>0</v>
      </c>
      <c r="G12" s="29">
        <v>0</v>
      </c>
      <c r="H12" s="29">
        <v>0</v>
      </c>
      <c r="I12" s="30">
        <v>0</v>
      </c>
      <c r="J12" s="30">
        <v>0</v>
      </c>
      <c r="K12" s="29">
        <v>252000</v>
      </c>
      <c r="L12" s="29">
        <v>0</v>
      </c>
      <c r="M12" s="30">
        <v>0</v>
      </c>
      <c r="N12" s="30">
        <v>0</v>
      </c>
      <c r="O12" s="30">
        <v>0</v>
      </c>
      <c r="P12" s="30">
        <v>0</v>
      </c>
      <c r="Q12" s="1"/>
    </row>
    <row r="13" spans="1:17" ht="39" customHeight="1" x14ac:dyDescent="0.35">
      <c r="A13" s="18">
        <v>10</v>
      </c>
      <c r="B13" s="19" t="s">
        <v>9</v>
      </c>
      <c r="C13" s="29">
        <v>81000</v>
      </c>
      <c r="D13" s="30">
        <v>0</v>
      </c>
      <c r="E13" s="29">
        <v>14088800</v>
      </c>
      <c r="F13" s="29">
        <v>0</v>
      </c>
      <c r="G13" s="29">
        <v>0</v>
      </c>
      <c r="H13" s="29">
        <v>0</v>
      </c>
      <c r="I13" s="30">
        <v>0</v>
      </c>
      <c r="J13" s="30">
        <v>0</v>
      </c>
      <c r="K13" s="29">
        <v>13694700</v>
      </c>
      <c r="L13" s="29">
        <v>0</v>
      </c>
      <c r="M13" s="30">
        <v>0</v>
      </c>
      <c r="N13" s="30">
        <v>0</v>
      </c>
      <c r="O13" s="30">
        <v>0</v>
      </c>
      <c r="P13" s="30">
        <v>0</v>
      </c>
      <c r="Q13" s="1"/>
    </row>
    <row r="14" spans="1:17" ht="39" customHeight="1" x14ac:dyDescent="0.35">
      <c r="A14" s="18">
        <v>11</v>
      </c>
      <c r="B14" s="19" t="s">
        <v>26</v>
      </c>
      <c r="C14" s="29">
        <v>0</v>
      </c>
      <c r="D14" s="30">
        <v>0</v>
      </c>
      <c r="E14" s="29">
        <v>10314900</v>
      </c>
      <c r="F14" s="29">
        <v>0</v>
      </c>
      <c r="G14" s="29">
        <v>0</v>
      </c>
      <c r="H14" s="29">
        <v>0</v>
      </c>
      <c r="I14" s="30">
        <v>0</v>
      </c>
      <c r="J14" s="30">
        <v>0</v>
      </c>
      <c r="K14" s="29">
        <v>9373500</v>
      </c>
      <c r="L14" s="29">
        <v>783000</v>
      </c>
      <c r="M14" s="30">
        <v>0</v>
      </c>
      <c r="N14" s="30">
        <v>0</v>
      </c>
      <c r="O14" s="30">
        <v>0</v>
      </c>
      <c r="P14" s="30">
        <v>0</v>
      </c>
      <c r="Q14" s="1"/>
    </row>
    <row r="15" spans="1:17" ht="39" customHeight="1" x14ac:dyDescent="0.35">
      <c r="A15" s="18">
        <v>12</v>
      </c>
      <c r="B15" s="19" t="s">
        <v>10</v>
      </c>
      <c r="C15" s="29">
        <v>0</v>
      </c>
      <c r="D15" s="30">
        <v>0</v>
      </c>
      <c r="E15" s="29">
        <v>0</v>
      </c>
      <c r="F15" s="29">
        <v>0</v>
      </c>
      <c r="G15" s="29">
        <v>0</v>
      </c>
      <c r="H15" s="29">
        <v>0</v>
      </c>
      <c r="I15" s="30">
        <v>0</v>
      </c>
      <c r="J15" s="30">
        <v>0</v>
      </c>
      <c r="K15" s="29">
        <v>0</v>
      </c>
      <c r="L15" s="29">
        <v>0</v>
      </c>
      <c r="M15" s="30">
        <v>0</v>
      </c>
      <c r="N15" s="29">
        <v>0</v>
      </c>
      <c r="O15" s="29">
        <v>0</v>
      </c>
      <c r="P15" s="30">
        <v>0</v>
      </c>
      <c r="Q15" s="1"/>
    </row>
    <row r="16" spans="1:17" ht="39" customHeight="1" x14ac:dyDescent="0.35">
      <c r="A16" s="18">
        <v>13</v>
      </c>
      <c r="B16" s="19" t="s">
        <v>59</v>
      </c>
      <c r="C16" s="29">
        <v>0</v>
      </c>
      <c r="D16" s="30">
        <v>0</v>
      </c>
      <c r="E16" s="29">
        <v>518000</v>
      </c>
      <c r="F16" s="29">
        <v>0</v>
      </c>
      <c r="G16" s="29">
        <v>0</v>
      </c>
      <c r="H16" s="29">
        <v>0</v>
      </c>
      <c r="I16" s="30">
        <v>0</v>
      </c>
      <c r="J16" s="30">
        <v>0</v>
      </c>
      <c r="K16" s="29">
        <v>1906500</v>
      </c>
      <c r="L16" s="29">
        <v>0</v>
      </c>
      <c r="M16" s="30">
        <v>0</v>
      </c>
      <c r="N16" s="29">
        <v>0</v>
      </c>
      <c r="O16" s="29">
        <v>0</v>
      </c>
      <c r="P16" s="30">
        <v>0</v>
      </c>
      <c r="Q16" s="1"/>
    </row>
    <row r="17" spans="1:17" ht="39" customHeight="1" x14ac:dyDescent="0.35">
      <c r="A17" s="18">
        <v>14</v>
      </c>
      <c r="B17" s="19" t="s">
        <v>49</v>
      </c>
      <c r="C17" s="29">
        <v>0</v>
      </c>
      <c r="D17" s="30">
        <v>0</v>
      </c>
      <c r="E17" s="29">
        <v>108000</v>
      </c>
      <c r="F17" s="29">
        <v>0</v>
      </c>
      <c r="G17" s="29">
        <v>0</v>
      </c>
      <c r="H17" s="29">
        <v>0</v>
      </c>
      <c r="I17" s="30">
        <v>0</v>
      </c>
      <c r="J17" s="30">
        <v>0</v>
      </c>
      <c r="K17" s="29">
        <v>911000</v>
      </c>
      <c r="L17" s="29">
        <v>0</v>
      </c>
      <c r="M17" s="30">
        <v>0</v>
      </c>
      <c r="N17" s="29">
        <v>0</v>
      </c>
      <c r="O17" s="29">
        <v>0</v>
      </c>
      <c r="P17" s="30">
        <v>0</v>
      </c>
      <c r="Q17" s="1"/>
    </row>
    <row r="18" spans="1:17" ht="39" customHeight="1" x14ac:dyDescent="0.35">
      <c r="A18" s="18">
        <v>15</v>
      </c>
      <c r="B18" s="19" t="s">
        <v>11</v>
      </c>
      <c r="C18" s="29">
        <v>0</v>
      </c>
      <c r="D18" s="30">
        <v>0</v>
      </c>
      <c r="E18" s="29">
        <v>4023100</v>
      </c>
      <c r="F18" s="29">
        <v>0</v>
      </c>
      <c r="G18" s="29">
        <v>0</v>
      </c>
      <c r="H18" s="29">
        <v>0</v>
      </c>
      <c r="I18" s="30">
        <v>3009940</v>
      </c>
      <c r="J18" s="30">
        <v>0</v>
      </c>
      <c r="K18" s="29">
        <v>6618500</v>
      </c>
      <c r="L18" s="29">
        <v>0</v>
      </c>
      <c r="M18" s="30">
        <v>1000000</v>
      </c>
      <c r="N18" s="29">
        <v>5220000</v>
      </c>
      <c r="O18" s="29">
        <v>4290500</v>
      </c>
      <c r="P18" s="30">
        <v>0</v>
      </c>
      <c r="Q18" s="1"/>
    </row>
    <row r="19" spans="1:17" ht="39" customHeight="1" x14ac:dyDescent="0.35">
      <c r="A19" s="18">
        <v>16</v>
      </c>
      <c r="B19" s="19" t="s">
        <v>50</v>
      </c>
      <c r="C19" s="29">
        <v>0</v>
      </c>
      <c r="D19" s="30">
        <v>0</v>
      </c>
      <c r="E19" s="29">
        <v>0</v>
      </c>
      <c r="F19" s="29">
        <v>0</v>
      </c>
      <c r="G19" s="29">
        <v>0</v>
      </c>
      <c r="H19" s="29">
        <v>0</v>
      </c>
      <c r="I19" s="30">
        <v>1291640</v>
      </c>
      <c r="J19" s="30">
        <v>0</v>
      </c>
      <c r="K19" s="29">
        <v>0</v>
      </c>
      <c r="L19" s="29">
        <v>0</v>
      </c>
      <c r="M19" s="30">
        <v>0</v>
      </c>
      <c r="N19" s="29">
        <v>0</v>
      </c>
      <c r="O19" s="29">
        <v>0</v>
      </c>
      <c r="P19" s="30">
        <v>0</v>
      </c>
      <c r="Q19" s="1"/>
    </row>
    <row r="20" spans="1:17" ht="39" customHeight="1" x14ac:dyDescent="0.35">
      <c r="A20" s="18">
        <v>17</v>
      </c>
      <c r="B20" s="19" t="s">
        <v>12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691530</v>
      </c>
      <c r="J20" s="30">
        <v>0</v>
      </c>
      <c r="K20" s="30">
        <v>585000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1"/>
    </row>
    <row r="21" spans="1:17" ht="39" customHeight="1" x14ac:dyDescent="0.35">
      <c r="A21" s="18">
        <v>18</v>
      </c>
      <c r="B21" s="19" t="s">
        <v>60</v>
      </c>
      <c r="C21" s="30">
        <v>0</v>
      </c>
      <c r="D21" s="30">
        <v>0</v>
      </c>
      <c r="E21" s="30">
        <v>639000</v>
      </c>
      <c r="F21" s="30">
        <v>54000</v>
      </c>
      <c r="G21" s="30">
        <v>0</v>
      </c>
      <c r="H21" s="30">
        <v>0</v>
      </c>
      <c r="I21" s="30">
        <v>0</v>
      </c>
      <c r="J21" s="30">
        <v>0</v>
      </c>
      <c r="K21" s="30">
        <v>1193500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1"/>
    </row>
    <row r="22" spans="1:17" ht="39" customHeight="1" x14ac:dyDescent="0.35">
      <c r="A22" s="18">
        <v>19</v>
      </c>
      <c r="B22" s="19" t="s">
        <v>61</v>
      </c>
      <c r="C22" s="30">
        <v>0</v>
      </c>
      <c r="D22" s="30">
        <v>0</v>
      </c>
      <c r="E22" s="30">
        <v>31086000</v>
      </c>
      <c r="F22" s="30">
        <v>1269897</v>
      </c>
      <c r="G22" s="30">
        <v>0</v>
      </c>
      <c r="H22" s="30">
        <v>27000</v>
      </c>
      <c r="I22" s="30">
        <v>1225000</v>
      </c>
      <c r="J22" s="30">
        <v>0</v>
      </c>
      <c r="K22" s="30">
        <v>40600000</v>
      </c>
      <c r="L22" s="30">
        <v>0</v>
      </c>
      <c r="M22" s="30">
        <v>0</v>
      </c>
      <c r="N22" s="30">
        <v>4468500</v>
      </c>
      <c r="O22" s="30">
        <v>3188800</v>
      </c>
      <c r="P22" s="30">
        <v>2689510</v>
      </c>
      <c r="Q22" s="1"/>
    </row>
    <row r="23" spans="1:17" s="21" customFormat="1" ht="39" customHeight="1" x14ac:dyDescent="0.35">
      <c r="A23" s="18">
        <v>20</v>
      </c>
      <c r="B23" s="19" t="s">
        <v>51</v>
      </c>
      <c r="C23" s="29">
        <v>0</v>
      </c>
      <c r="D23" s="30">
        <v>0</v>
      </c>
      <c r="E23" s="29">
        <v>0</v>
      </c>
      <c r="F23" s="29">
        <v>0</v>
      </c>
      <c r="G23" s="29">
        <v>0</v>
      </c>
      <c r="H23" s="29">
        <v>0</v>
      </c>
      <c r="I23" s="30">
        <v>0</v>
      </c>
      <c r="J23" s="30">
        <v>0</v>
      </c>
      <c r="K23" s="29">
        <v>0</v>
      </c>
      <c r="L23" s="29">
        <v>0</v>
      </c>
      <c r="M23" s="30">
        <v>0</v>
      </c>
      <c r="N23" s="30">
        <v>0</v>
      </c>
      <c r="O23" s="30">
        <v>0</v>
      </c>
      <c r="P23" s="30">
        <v>0</v>
      </c>
      <c r="Q23" s="20"/>
    </row>
    <row r="24" spans="1:17" s="21" customFormat="1" ht="39" customHeight="1" x14ac:dyDescent="0.35">
      <c r="A24" s="18">
        <v>21</v>
      </c>
      <c r="B24" s="19" t="s">
        <v>62</v>
      </c>
      <c r="C24" s="29">
        <v>0</v>
      </c>
      <c r="D24" s="30">
        <v>0</v>
      </c>
      <c r="E24" s="29">
        <v>0</v>
      </c>
      <c r="F24" s="29">
        <v>0</v>
      </c>
      <c r="G24" s="29">
        <v>0</v>
      </c>
      <c r="H24" s="29">
        <v>0</v>
      </c>
      <c r="I24" s="30">
        <v>0</v>
      </c>
      <c r="J24" s="30">
        <v>0</v>
      </c>
      <c r="K24" s="29">
        <v>0</v>
      </c>
      <c r="L24" s="29">
        <v>0</v>
      </c>
      <c r="M24" s="30">
        <v>0</v>
      </c>
      <c r="N24" s="30">
        <v>0</v>
      </c>
      <c r="O24" s="30">
        <v>0</v>
      </c>
      <c r="P24" s="30">
        <v>0</v>
      </c>
      <c r="Q24" s="20"/>
    </row>
    <row r="25" spans="1:17" s="24" customFormat="1" ht="39" customHeight="1" x14ac:dyDescent="0.35">
      <c r="A25" s="18">
        <v>22</v>
      </c>
      <c r="B25" s="22" t="s">
        <v>13</v>
      </c>
      <c r="C25" s="31">
        <v>0</v>
      </c>
      <c r="D25" s="32">
        <v>0</v>
      </c>
      <c r="E25" s="31">
        <v>24448900</v>
      </c>
      <c r="F25" s="31">
        <v>310500</v>
      </c>
      <c r="G25" s="31">
        <v>0</v>
      </c>
      <c r="H25" s="31">
        <v>157500</v>
      </c>
      <c r="I25" s="32">
        <v>250044</v>
      </c>
      <c r="J25" s="32">
        <v>0</v>
      </c>
      <c r="K25" s="31">
        <v>16332000</v>
      </c>
      <c r="L25" s="31">
        <v>0</v>
      </c>
      <c r="M25" s="32">
        <v>0</v>
      </c>
      <c r="N25" s="31">
        <v>0</v>
      </c>
      <c r="O25" s="31">
        <v>1314700</v>
      </c>
      <c r="P25" s="32">
        <v>0</v>
      </c>
      <c r="Q25" s="23"/>
    </row>
    <row r="26" spans="1:17" s="24" customFormat="1" ht="39" customHeight="1" x14ac:dyDescent="0.35">
      <c r="A26" s="18">
        <v>23</v>
      </c>
      <c r="B26" s="22" t="s">
        <v>63</v>
      </c>
      <c r="C26" s="31">
        <v>0</v>
      </c>
      <c r="D26" s="32">
        <v>0</v>
      </c>
      <c r="E26" s="31">
        <v>0</v>
      </c>
      <c r="F26" s="31">
        <v>0</v>
      </c>
      <c r="G26" s="31">
        <v>0</v>
      </c>
      <c r="H26" s="31">
        <v>0</v>
      </c>
      <c r="I26" s="32">
        <v>0</v>
      </c>
      <c r="J26" s="32">
        <v>0</v>
      </c>
      <c r="K26" s="31">
        <v>0</v>
      </c>
      <c r="L26" s="31">
        <v>0</v>
      </c>
      <c r="M26" s="32">
        <v>0</v>
      </c>
      <c r="N26" s="31">
        <v>0</v>
      </c>
      <c r="O26" s="31">
        <v>0</v>
      </c>
      <c r="P26" s="32">
        <v>0</v>
      </c>
      <c r="Q26" s="23"/>
    </row>
    <row r="27" spans="1:17" ht="39" customHeight="1" x14ac:dyDescent="0.35">
      <c r="A27" s="18">
        <v>24</v>
      </c>
      <c r="B27" s="19" t="s">
        <v>33</v>
      </c>
      <c r="C27" s="29">
        <v>0</v>
      </c>
      <c r="D27" s="30">
        <v>0</v>
      </c>
      <c r="E27" s="29">
        <v>1395900</v>
      </c>
      <c r="F27" s="29">
        <v>0</v>
      </c>
      <c r="G27" s="29">
        <v>0</v>
      </c>
      <c r="H27" s="29">
        <v>0</v>
      </c>
      <c r="I27" s="30">
        <v>0</v>
      </c>
      <c r="J27" s="30">
        <v>0</v>
      </c>
      <c r="K27" s="29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1"/>
    </row>
    <row r="28" spans="1:17" ht="39" customHeight="1" x14ac:dyDescent="0.35">
      <c r="A28" s="18">
        <v>25</v>
      </c>
      <c r="B28" s="19" t="s">
        <v>14</v>
      </c>
      <c r="C28" s="29">
        <v>0</v>
      </c>
      <c r="D28" s="30">
        <v>0</v>
      </c>
      <c r="E28" s="29">
        <v>0</v>
      </c>
      <c r="F28" s="29">
        <v>0</v>
      </c>
      <c r="G28" s="29">
        <v>0</v>
      </c>
      <c r="H28" s="29">
        <v>0</v>
      </c>
      <c r="I28" s="30">
        <v>0</v>
      </c>
      <c r="J28" s="30">
        <v>0</v>
      </c>
      <c r="K28" s="29">
        <v>0</v>
      </c>
      <c r="L28" s="29">
        <v>0</v>
      </c>
      <c r="M28" s="30">
        <v>0</v>
      </c>
      <c r="N28" s="30">
        <v>0</v>
      </c>
      <c r="O28" s="30">
        <v>0</v>
      </c>
      <c r="P28" s="30">
        <v>0</v>
      </c>
      <c r="Q28" s="1"/>
    </row>
    <row r="29" spans="1:17" ht="39" customHeight="1" x14ac:dyDescent="0.35">
      <c r="A29" s="18">
        <v>26</v>
      </c>
      <c r="B29" s="19" t="s">
        <v>52</v>
      </c>
      <c r="C29" s="29">
        <v>27000</v>
      </c>
      <c r="D29" s="30">
        <v>0</v>
      </c>
      <c r="E29" s="29">
        <v>17775000</v>
      </c>
      <c r="F29" s="29">
        <v>27000</v>
      </c>
      <c r="G29" s="29">
        <v>0</v>
      </c>
      <c r="H29" s="29">
        <v>0</v>
      </c>
      <c r="I29" s="30">
        <v>284610</v>
      </c>
      <c r="J29" s="30">
        <v>0</v>
      </c>
      <c r="K29" s="29">
        <v>17471000</v>
      </c>
      <c r="L29" s="29">
        <v>0</v>
      </c>
      <c r="M29" s="30">
        <v>0</v>
      </c>
      <c r="N29" s="30">
        <v>0</v>
      </c>
      <c r="O29" s="30">
        <v>0</v>
      </c>
      <c r="P29" s="30">
        <v>0</v>
      </c>
      <c r="Q29" s="1"/>
    </row>
    <row r="30" spans="1:17" ht="39" customHeight="1" x14ac:dyDescent="0.35">
      <c r="A30" s="18">
        <v>27</v>
      </c>
      <c r="B30" s="19" t="s">
        <v>64</v>
      </c>
      <c r="C30" s="29">
        <v>0</v>
      </c>
      <c r="D30" s="30">
        <v>0</v>
      </c>
      <c r="E30" s="29">
        <v>0</v>
      </c>
      <c r="F30" s="29">
        <v>0</v>
      </c>
      <c r="G30" s="29">
        <v>0</v>
      </c>
      <c r="H30" s="29">
        <v>0</v>
      </c>
      <c r="I30" s="30">
        <v>193169</v>
      </c>
      <c r="J30" s="30">
        <v>0</v>
      </c>
      <c r="K30" s="29">
        <v>0</v>
      </c>
      <c r="L30" s="29">
        <v>0</v>
      </c>
      <c r="M30" s="30">
        <v>0</v>
      </c>
      <c r="N30" s="30">
        <v>0</v>
      </c>
      <c r="O30" s="30">
        <v>0</v>
      </c>
      <c r="P30" s="30">
        <v>0</v>
      </c>
      <c r="Q30" s="1"/>
    </row>
    <row r="31" spans="1:17" ht="39" customHeight="1" x14ac:dyDescent="0.35">
      <c r="A31" s="18">
        <v>28</v>
      </c>
      <c r="B31" s="19" t="s">
        <v>45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2727356</v>
      </c>
      <c r="J31" s="29">
        <v>0</v>
      </c>
      <c r="K31" s="29">
        <v>1593000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1"/>
    </row>
    <row r="32" spans="1:17" ht="39" customHeight="1" x14ac:dyDescent="0.35">
      <c r="A32" s="18">
        <v>29</v>
      </c>
      <c r="B32" s="19" t="s">
        <v>27</v>
      </c>
      <c r="C32" s="29">
        <v>0</v>
      </c>
      <c r="D32" s="30">
        <v>0</v>
      </c>
      <c r="E32" s="29">
        <v>0</v>
      </c>
      <c r="F32" s="29">
        <v>0</v>
      </c>
      <c r="G32" s="29">
        <v>0</v>
      </c>
      <c r="H32" s="29">
        <v>0</v>
      </c>
      <c r="I32" s="30">
        <v>0</v>
      </c>
      <c r="J32" s="30">
        <v>0</v>
      </c>
      <c r="K32" s="29">
        <v>257000</v>
      </c>
      <c r="L32" s="29">
        <v>1296000</v>
      </c>
      <c r="M32" s="30">
        <v>0</v>
      </c>
      <c r="N32" s="30">
        <v>0</v>
      </c>
      <c r="O32" s="30">
        <v>0</v>
      </c>
      <c r="P32" s="30">
        <v>0</v>
      </c>
      <c r="Q32" s="1"/>
    </row>
    <row r="33" spans="1:17" ht="39" customHeight="1" x14ac:dyDescent="0.35">
      <c r="A33" s="18">
        <v>30</v>
      </c>
      <c r="B33" s="19" t="s">
        <v>15</v>
      </c>
      <c r="C33" s="29">
        <v>0</v>
      </c>
      <c r="D33" s="30">
        <v>0</v>
      </c>
      <c r="E33" s="29">
        <v>1147500</v>
      </c>
      <c r="F33" s="29">
        <v>0</v>
      </c>
      <c r="G33" s="29">
        <v>0</v>
      </c>
      <c r="H33" s="29">
        <v>0</v>
      </c>
      <c r="I33" s="30">
        <v>0</v>
      </c>
      <c r="J33" s="30">
        <v>0</v>
      </c>
      <c r="K33" s="29">
        <v>2155500</v>
      </c>
      <c r="L33" s="29">
        <v>0</v>
      </c>
      <c r="M33" s="30">
        <v>0</v>
      </c>
      <c r="N33" s="30">
        <v>0</v>
      </c>
      <c r="O33" s="30">
        <v>0</v>
      </c>
      <c r="P33" s="30">
        <v>0</v>
      </c>
      <c r="Q33" s="1"/>
    </row>
    <row r="34" spans="1:17" ht="39" customHeight="1" x14ac:dyDescent="0.35">
      <c r="A34" s="18">
        <v>31</v>
      </c>
      <c r="B34" s="19" t="s">
        <v>53</v>
      </c>
      <c r="C34" s="29">
        <v>0</v>
      </c>
      <c r="D34" s="30">
        <v>0</v>
      </c>
      <c r="E34" s="29">
        <v>0</v>
      </c>
      <c r="F34" s="29">
        <v>0</v>
      </c>
      <c r="G34" s="29">
        <v>0</v>
      </c>
      <c r="H34" s="29">
        <v>0</v>
      </c>
      <c r="I34" s="30">
        <v>0</v>
      </c>
      <c r="J34" s="30">
        <v>0</v>
      </c>
      <c r="K34" s="29">
        <v>0</v>
      </c>
      <c r="L34" s="29">
        <v>0</v>
      </c>
      <c r="M34" s="30">
        <v>0</v>
      </c>
      <c r="N34" s="30">
        <v>0</v>
      </c>
      <c r="O34" s="30">
        <v>0</v>
      </c>
      <c r="P34" s="30">
        <v>0</v>
      </c>
      <c r="Q34" s="1"/>
    </row>
    <row r="35" spans="1:17" ht="39" customHeight="1" x14ac:dyDescent="0.35">
      <c r="A35" s="18">
        <v>32</v>
      </c>
      <c r="B35" s="19" t="s">
        <v>54</v>
      </c>
      <c r="C35" s="30">
        <v>0</v>
      </c>
      <c r="D35" s="30">
        <v>0</v>
      </c>
      <c r="E35" s="30">
        <v>1227500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851000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1"/>
    </row>
    <row r="36" spans="1:17" ht="39" customHeight="1" x14ac:dyDescent="0.35">
      <c r="A36" s="18">
        <v>33</v>
      </c>
      <c r="B36" s="19" t="s">
        <v>55</v>
      </c>
      <c r="C36" s="30">
        <v>0</v>
      </c>
      <c r="D36" s="30">
        <v>0</v>
      </c>
      <c r="E36" s="30">
        <v>1787000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1953000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1"/>
    </row>
    <row r="37" spans="1:17" ht="39" customHeight="1" x14ac:dyDescent="0.35">
      <c r="A37" s="18">
        <v>34</v>
      </c>
      <c r="B37" s="19" t="s">
        <v>16</v>
      </c>
      <c r="C37" s="30">
        <v>0</v>
      </c>
      <c r="D37" s="30">
        <v>0</v>
      </c>
      <c r="E37" s="30">
        <v>2240000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3835000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1"/>
    </row>
    <row r="38" spans="1:17" ht="39" customHeight="1" x14ac:dyDescent="0.35">
      <c r="A38" s="18">
        <v>35</v>
      </c>
      <c r="B38" s="19" t="s">
        <v>17</v>
      </c>
      <c r="C38" s="29">
        <v>0</v>
      </c>
      <c r="D38" s="30">
        <v>0</v>
      </c>
      <c r="E38" s="29">
        <v>1458300</v>
      </c>
      <c r="F38" s="29">
        <v>0</v>
      </c>
      <c r="G38" s="29">
        <v>0</v>
      </c>
      <c r="H38" s="29">
        <v>0</v>
      </c>
      <c r="I38" s="30">
        <v>0</v>
      </c>
      <c r="J38" s="30">
        <v>0</v>
      </c>
      <c r="K38" s="29">
        <v>1666500</v>
      </c>
      <c r="L38" s="29">
        <v>0</v>
      </c>
      <c r="M38" s="30">
        <v>0</v>
      </c>
      <c r="N38" s="30">
        <v>0</v>
      </c>
      <c r="O38" s="30">
        <v>0</v>
      </c>
      <c r="P38" s="30">
        <v>0</v>
      </c>
      <c r="Q38" s="1"/>
    </row>
    <row r="39" spans="1:17" ht="39" customHeight="1" x14ac:dyDescent="0.35">
      <c r="A39" s="18">
        <v>36</v>
      </c>
      <c r="B39" s="19" t="s">
        <v>56</v>
      </c>
      <c r="C39" s="29">
        <v>0</v>
      </c>
      <c r="D39" s="30">
        <v>0</v>
      </c>
      <c r="E39" s="29">
        <v>1444500</v>
      </c>
      <c r="F39" s="29">
        <v>0</v>
      </c>
      <c r="G39" s="29">
        <v>0</v>
      </c>
      <c r="H39" s="29">
        <v>0</v>
      </c>
      <c r="I39" s="30">
        <v>1460650</v>
      </c>
      <c r="J39" s="30">
        <v>0</v>
      </c>
      <c r="K39" s="29">
        <v>1990300</v>
      </c>
      <c r="L39" s="29">
        <v>0</v>
      </c>
      <c r="M39" s="29">
        <v>0</v>
      </c>
      <c r="N39" s="30">
        <v>0</v>
      </c>
      <c r="O39" s="30">
        <v>0</v>
      </c>
      <c r="P39" s="30">
        <v>0</v>
      </c>
      <c r="Q39" s="1"/>
    </row>
    <row r="40" spans="1:17" ht="39" customHeight="1" x14ac:dyDescent="0.35">
      <c r="A40" s="18">
        <v>37</v>
      </c>
      <c r="B40" s="19" t="s">
        <v>18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1"/>
    </row>
    <row r="41" spans="1:17" ht="39" customHeight="1" x14ac:dyDescent="0.35">
      <c r="A41" s="18">
        <v>38</v>
      </c>
      <c r="B41" s="19" t="s">
        <v>19</v>
      </c>
      <c r="C41" s="29">
        <v>0</v>
      </c>
      <c r="D41" s="30">
        <v>0</v>
      </c>
      <c r="E41" s="29">
        <v>702000</v>
      </c>
      <c r="F41" s="29">
        <v>0</v>
      </c>
      <c r="G41" s="29">
        <v>0</v>
      </c>
      <c r="H41" s="29">
        <v>0</v>
      </c>
      <c r="I41" s="30">
        <v>0</v>
      </c>
      <c r="J41" s="30">
        <v>0</v>
      </c>
      <c r="K41" s="29">
        <v>1717500</v>
      </c>
      <c r="L41" s="29">
        <v>0</v>
      </c>
      <c r="M41" s="30">
        <v>0</v>
      </c>
      <c r="N41" s="30">
        <v>0</v>
      </c>
      <c r="O41" s="30">
        <v>0</v>
      </c>
      <c r="P41" s="30">
        <v>0</v>
      </c>
      <c r="Q41" s="1"/>
    </row>
    <row r="42" spans="1:17" ht="39" customHeight="1" x14ac:dyDescent="0.35">
      <c r="A42" s="18">
        <v>39</v>
      </c>
      <c r="B42" s="19" t="s">
        <v>57</v>
      </c>
      <c r="C42" s="30">
        <v>216000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607500</v>
      </c>
      <c r="M42" s="30">
        <v>0</v>
      </c>
      <c r="N42" s="30">
        <v>0</v>
      </c>
      <c r="O42" s="30">
        <v>0</v>
      </c>
      <c r="P42" s="30">
        <v>0</v>
      </c>
      <c r="Q42" s="1"/>
    </row>
    <row r="43" spans="1:17" ht="39" customHeight="1" x14ac:dyDescent="0.35">
      <c r="A43" s="18">
        <v>40</v>
      </c>
      <c r="B43" s="19" t="s">
        <v>28</v>
      </c>
      <c r="C43" s="29">
        <v>0</v>
      </c>
      <c r="D43" s="30">
        <v>0</v>
      </c>
      <c r="E43" s="29">
        <v>853500</v>
      </c>
      <c r="F43" s="29">
        <v>0</v>
      </c>
      <c r="G43" s="29">
        <v>0</v>
      </c>
      <c r="H43" s="29">
        <v>0</v>
      </c>
      <c r="I43" s="30">
        <v>0</v>
      </c>
      <c r="J43" s="30">
        <v>0</v>
      </c>
      <c r="K43" s="29">
        <v>680000</v>
      </c>
      <c r="L43" s="29">
        <v>0</v>
      </c>
      <c r="M43" s="30">
        <v>0</v>
      </c>
      <c r="N43" s="30">
        <v>0</v>
      </c>
      <c r="O43" s="30">
        <v>0</v>
      </c>
      <c r="P43" s="30">
        <v>0</v>
      </c>
      <c r="Q43" s="1"/>
    </row>
    <row r="44" spans="1:17" ht="39" customHeight="1" x14ac:dyDescent="0.35">
      <c r="A44" s="18">
        <v>41</v>
      </c>
      <c r="B44" s="19" t="s">
        <v>35</v>
      </c>
      <c r="C44" s="29">
        <v>171000</v>
      </c>
      <c r="D44" s="30">
        <v>0</v>
      </c>
      <c r="E44" s="29">
        <v>2677500</v>
      </c>
      <c r="F44" s="29">
        <v>0</v>
      </c>
      <c r="G44" s="29">
        <v>0</v>
      </c>
      <c r="H44" s="29">
        <v>0</v>
      </c>
      <c r="I44" s="30">
        <v>8819070</v>
      </c>
      <c r="J44" s="30">
        <v>0</v>
      </c>
      <c r="K44" s="29">
        <v>3146000</v>
      </c>
      <c r="L44" s="29">
        <v>0</v>
      </c>
      <c r="M44" s="30">
        <v>0</v>
      </c>
      <c r="N44" s="30">
        <v>0</v>
      </c>
      <c r="O44" s="30">
        <v>0</v>
      </c>
      <c r="P44" s="30">
        <v>0</v>
      </c>
      <c r="Q44" s="1"/>
    </row>
    <row r="45" spans="1:17" ht="39" customHeight="1" x14ac:dyDescent="0.35">
      <c r="A45" s="18">
        <v>42</v>
      </c>
      <c r="B45" s="19" t="s">
        <v>65</v>
      </c>
      <c r="C45" s="29">
        <v>0</v>
      </c>
      <c r="D45" s="30">
        <v>0</v>
      </c>
      <c r="E45" s="29">
        <v>10004800</v>
      </c>
      <c r="F45" s="29">
        <v>0</v>
      </c>
      <c r="G45" s="29">
        <v>0</v>
      </c>
      <c r="H45" s="29">
        <v>0</v>
      </c>
      <c r="I45" s="30">
        <v>0</v>
      </c>
      <c r="J45" s="30">
        <v>0</v>
      </c>
      <c r="K45" s="29">
        <v>1359000</v>
      </c>
      <c r="L45" s="29">
        <v>0</v>
      </c>
      <c r="M45" s="30">
        <v>0</v>
      </c>
      <c r="N45" s="30">
        <v>0</v>
      </c>
      <c r="O45" s="30">
        <v>0</v>
      </c>
      <c r="P45" s="30">
        <v>0</v>
      </c>
      <c r="Q45" s="8"/>
    </row>
    <row r="46" spans="1:17" ht="39" customHeight="1" x14ac:dyDescent="0.35">
      <c r="A46" s="18">
        <v>43</v>
      </c>
      <c r="B46" s="19" t="s">
        <v>20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25"/>
    </row>
    <row r="47" spans="1:17" ht="39" customHeight="1" x14ac:dyDescent="0.35">
      <c r="A47" s="18">
        <v>44</v>
      </c>
      <c r="B47" s="19" t="s">
        <v>21</v>
      </c>
      <c r="C47" s="29">
        <v>0</v>
      </c>
      <c r="D47" s="30">
        <v>0</v>
      </c>
      <c r="E47" s="29">
        <v>6612100</v>
      </c>
      <c r="F47" s="29">
        <v>0</v>
      </c>
      <c r="G47" s="29">
        <v>0</v>
      </c>
      <c r="H47" s="29">
        <v>0</v>
      </c>
      <c r="I47" s="30">
        <v>0</v>
      </c>
      <c r="J47" s="30">
        <v>0</v>
      </c>
      <c r="K47" s="29">
        <v>6050700</v>
      </c>
      <c r="L47" s="29">
        <v>4522500</v>
      </c>
      <c r="M47" s="30">
        <v>0</v>
      </c>
      <c r="N47" s="30">
        <v>0</v>
      </c>
      <c r="O47" s="30">
        <v>0</v>
      </c>
      <c r="P47" s="30">
        <v>0</v>
      </c>
      <c r="Q47" s="8"/>
    </row>
    <row r="48" spans="1:17" ht="39" customHeight="1" x14ac:dyDescent="0.35">
      <c r="A48" s="18">
        <v>45</v>
      </c>
      <c r="B48" s="19" t="s">
        <v>58</v>
      </c>
      <c r="C48" s="29">
        <v>0</v>
      </c>
      <c r="D48" s="30">
        <v>5170000</v>
      </c>
      <c r="E48" s="29">
        <v>911000</v>
      </c>
      <c r="F48" s="29">
        <v>0</v>
      </c>
      <c r="G48" s="29">
        <v>0</v>
      </c>
      <c r="H48" s="29">
        <v>0</v>
      </c>
      <c r="I48" s="30">
        <v>0</v>
      </c>
      <c r="J48" s="30">
        <v>0</v>
      </c>
      <c r="K48" s="29">
        <v>301500</v>
      </c>
      <c r="L48" s="29">
        <v>0</v>
      </c>
      <c r="M48" s="30">
        <v>0</v>
      </c>
      <c r="N48" s="30">
        <v>0</v>
      </c>
      <c r="O48" s="30">
        <v>0</v>
      </c>
      <c r="P48" s="30">
        <v>0</v>
      </c>
      <c r="Q48" s="8"/>
    </row>
    <row r="49" spans="1:17" ht="39" customHeight="1" x14ac:dyDescent="0.35">
      <c r="A49" s="9"/>
      <c r="B49" s="10" t="s">
        <v>22</v>
      </c>
      <c r="C49" s="26">
        <v>3686500</v>
      </c>
      <c r="D49" s="26">
        <v>5170000</v>
      </c>
      <c r="E49" s="26">
        <v>172257650</v>
      </c>
      <c r="F49" s="26">
        <v>2025897</v>
      </c>
      <c r="G49" s="26">
        <v>216000</v>
      </c>
      <c r="H49" s="26">
        <v>1093500</v>
      </c>
      <c r="I49" s="26">
        <v>24531663</v>
      </c>
      <c r="J49" s="26">
        <v>0</v>
      </c>
      <c r="K49" s="26">
        <v>183468650</v>
      </c>
      <c r="L49" s="26">
        <v>7209000</v>
      </c>
      <c r="M49" s="26">
        <v>1324000</v>
      </c>
      <c r="N49" s="26">
        <v>32559800</v>
      </c>
      <c r="O49" s="26">
        <v>24390000</v>
      </c>
      <c r="P49" s="26">
        <v>3389077</v>
      </c>
      <c r="Q49" s="1"/>
    </row>
    <row r="50" spans="1:17" ht="36.75" customHeight="1" x14ac:dyDescent="0.35">
      <c r="A50" s="9"/>
      <c r="B50" s="19" t="s">
        <v>70</v>
      </c>
      <c r="C50" s="9"/>
      <c r="D50" s="9"/>
      <c r="E50" s="34"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7" ht="33" customHeight="1" x14ac:dyDescent="0.25">
      <c r="B51" s="1"/>
      <c r="C51" s="1"/>
      <c r="D51" s="1"/>
      <c r="E51" s="12"/>
      <c r="F51" s="12"/>
      <c r="G51" s="1"/>
      <c r="H51" s="1"/>
      <c r="I51" s="12"/>
      <c r="J51" s="12"/>
      <c r="K51" s="12"/>
      <c r="L51" s="12"/>
      <c r="M51" s="1"/>
      <c r="N51" s="1"/>
      <c r="O51" s="1"/>
      <c r="P51" s="1"/>
      <c r="Q51" s="1"/>
    </row>
    <row r="52" spans="1:17" ht="56.25" customHeight="1" x14ac:dyDescent="0.25">
      <c r="B52" s="49" t="s">
        <v>23</v>
      </c>
      <c r="C52" s="6" t="s">
        <v>38</v>
      </c>
      <c r="D52" s="6" t="s">
        <v>39</v>
      </c>
      <c r="E52" s="6" t="s">
        <v>40</v>
      </c>
      <c r="F52" s="6" t="s">
        <v>41</v>
      </c>
      <c r="G52" s="6" t="s">
        <v>32</v>
      </c>
      <c r="H52" s="6" t="s">
        <v>2</v>
      </c>
      <c r="I52" s="6" t="s">
        <v>37</v>
      </c>
      <c r="J52" s="6" t="s">
        <v>36</v>
      </c>
      <c r="K52" s="6" t="s">
        <v>42</v>
      </c>
      <c r="L52" s="6" t="s">
        <v>3</v>
      </c>
      <c r="M52" s="6" t="s">
        <v>43</v>
      </c>
      <c r="N52" s="6" t="s">
        <v>44</v>
      </c>
      <c r="O52" s="6" t="s">
        <v>4</v>
      </c>
      <c r="P52" s="6" t="s">
        <v>5</v>
      </c>
      <c r="Q52" s="1"/>
    </row>
    <row r="53" spans="1:17" ht="37.5" customHeight="1" x14ac:dyDescent="0.35">
      <c r="B53" s="49"/>
      <c r="C53" s="10">
        <v>1009.08</v>
      </c>
      <c r="D53" s="10">
        <v>1009.08</v>
      </c>
      <c r="E53" s="10">
        <v>1183.43</v>
      </c>
      <c r="F53" s="10">
        <f>E53</f>
        <v>1183.43</v>
      </c>
      <c r="G53" s="33">
        <v>1324.5</v>
      </c>
      <c r="H53" s="10">
        <v>1240.5999999999999</v>
      </c>
      <c r="I53" s="10">
        <v>1000</v>
      </c>
      <c r="J53" s="10">
        <v>1000</v>
      </c>
      <c r="K53" s="33">
        <v>1324.5</v>
      </c>
      <c r="L53" s="33">
        <f>K53</f>
        <v>1324.5</v>
      </c>
      <c r="M53" s="10">
        <f>F53</f>
        <v>1183.43</v>
      </c>
      <c r="N53" s="10">
        <f>M53</f>
        <v>1183.43</v>
      </c>
      <c r="O53" s="33">
        <f>H53</f>
        <v>1240.5999999999999</v>
      </c>
      <c r="P53" s="10">
        <f>N53</f>
        <v>1183.43</v>
      </c>
      <c r="Q53" s="1"/>
    </row>
    <row r="54" spans="1:17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23.25" x14ac:dyDescent="0.35">
      <c r="B56" s="11" t="s">
        <v>24</v>
      </c>
      <c r="D56" s="1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46.5" x14ac:dyDescent="0.25">
      <c r="A57" s="5" t="s">
        <v>0</v>
      </c>
      <c r="B57" s="6" t="s">
        <v>1</v>
      </c>
      <c r="C57" s="6" t="s">
        <v>38</v>
      </c>
      <c r="D57" s="6" t="s">
        <v>39</v>
      </c>
      <c r="E57" s="6" t="s">
        <v>40</v>
      </c>
      <c r="F57" s="6" t="s">
        <v>41</v>
      </c>
      <c r="G57" s="6" t="s">
        <v>32</v>
      </c>
      <c r="H57" s="6" t="s">
        <v>2</v>
      </c>
      <c r="I57" s="6" t="s">
        <v>37</v>
      </c>
      <c r="J57" s="6" t="s">
        <v>36</v>
      </c>
      <c r="K57" s="6" t="s">
        <v>42</v>
      </c>
      <c r="L57" s="6" t="s">
        <v>3</v>
      </c>
      <c r="M57" s="6" t="s">
        <v>43</v>
      </c>
      <c r="N57" s="6" t="s">
        <v>44</v>
      </c>
      <c r="O57" s="6" t="s">
        <v>4</v>
      </c>
      <c r="P57" s="7" t="s">
        <v>5</v>
      </c>
      <c r="Q57" s="7" t="s">
        <v>31</v>
      </c>
    </row>
    <row r="58" spans="1:17" ht="39" customHeight="1" x14ac:dyDescent="0.35">
      <c r="A58" s="18">
        <v>1</v>
      </c>
      <c r="B58" s="19" t="s">
        <v>34</v>
      </c>
      <c r="C58" s="34">
        <v>3162.7819399849368</v>
      </c>
      <c r="D58" s="34">
        <v>0</v>
      </c>
      <c r="E58" s="34">
        <v>1842.5255401671411</v>
      </c>
      <c r="F58" s="34">
        <v>0</v>
      </c>
      <c r="G58" s="34">
        <v>163.08040770101925</v>
      </c>
      <c r="H58" s="34">
        <v>0</v>
      </c>
      <c r="I58" s="37">
        <v>0</v>
      </c>
      <c r="J58" s="37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5">
        <v>5168.3878878530968</v>
      </c>
    </row>
    <row r="59" spans="1:17" ht="39" customHeight="1" x14ac:dyDescent="0.35">
      <c r="A59" s="18">
        <v>2</v>
      </c>
      <c r="B59" s="19" t="s">
        <v>46</v>
      </c>
      <c r="C59" s="34">
        <v>0</v>
      </c>
      <c r="D59" s="34">
        <v>0</v>
      </c>
      <c r="E59" s="34">
        <v>0</v>
      </c>
      <c r="F59" s="34">
        <v>0</v>
      </c>
      <c r="G59" s="34">
        <v>0</v>
      </c>
      <c r="H59" s="34">
        <v>0</v>
      </c>
      <c r="I59" s="37">
        <v>2407.3200000000002</v>
      </c>
      <c r="J59" s="37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5">
        <v>2407.3200000000002</v>
      </c>
    </row>
    <row r="60" spans="1:17" ht="39" customHeight="1" x14ac:dyDescent="0.35">
      <c r="A60" s="18">
        <v>3</v>
      </c>
      <c r="B60" s="19" t="s">
        <v>47</v>
      </c>
      <c r="C60" s="34">
        <v>0</v>
      </c>
      <c r="D60" s="34">
        <v>0</v>
      </c>
      <c r="E60" s="34">
        <v>3256.635373448366</v>
      </c>
      <c r="F60" s="34">
        <v>0</v>
      </c>
      <c r="G60" s="34">
        <v>0</v>
      </c>
      <c r="H60" s="34">
        <v>0</v>
      </c>
      <c r="I60" s="37">
        <v>0</v>
      </c>
      <c r="J60" s="37">
        <v>0</v>
      </c>
      <c r="K60" s="34">
        <v>5234.8055870139679</v>
      </c>
      <c r="L60" s="34">
        <v>0</v>
      </c>
      <c r="M60" s="34">
        <v>0</v>
      </c>
      <c r="N60" s="34">
        <v>19326.28038836264</v>
      </c>
      <c r="O60" s="34">
        <v>0</v>
      </c>
      <c r="P60" s="34">
        <v>591.13509037289907</v>
      </c>
      <c r="Q60" s="35">
        <v>28408.856439197876</v>
      </c>
    </row>
    <row r="61" spans="1:17" ht="39" customHeight="1" x14ac:dyDescent="0.35">
      <c r="A61" s="18">
        <v>4</v>
      </c>
      <c r="B61" s="19" t="s">
        <v>25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7">
        <v>0</v>
      </c>
      <c r="J61" s="37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5">
        <v>0</v>
      </c>
    </row>
    <row r="62" spans="1:17" ht="39" customHeight="1" x14ac:dyDescent="0.35">
      <c r="A62" s="18">
        <v>5</v>
      </c>
      <c r="B62" s="19" t="s">
        <v>48</v>
      </c>
      <c r="C62" s="34">
        <v>0</v>
      </c>
      <c r="D62" s="34">
        <v>0</v>
      </c>
      <c r="E62" s="34">
        <v>8565.6523833264328</v>
      </c>
      <c r="F62" s="34">
        <v>22.815037644812111</v>
      </c>
      <c r="G62" s="34">
        <v>0</v>
      </c>
      <c r="H62" s="34">
        <v>493.30968886022896</v>
      </c>
      <c r="I62" s="37">
        <v>1238.05</v>
      </c>
      <c r="J62" s="37">
        <v>0</v>
      </c>
      <c r="K62" s="34">
        <v>6469.950924877312</v>
      </c>
      <c r="L62" s="34">
        <v>0</v>
      </c>
      <c r="M62" s="34">
        <v>273.78045173774535</v>
      </c>
      <c r="N62" s="34">
        <v>0</v>
      </c>
      <c r="O62" s="34">
        <v>12134.451072061907</v>
      </c>
      <c r="P62" s="34">
        <v>0</v>
      </c>
      <c r="Q62" s="35">
        <v>29198.009558508435</v>
      </c>
    </row>
    <row r="63" spans="1:17" ht="39" customHeight="1" x14ac:dyDescent="0.35">
      <c r="A63" s="18">
        <v>6</v>
      </c>
      <c r="B63" s="19" t="s">
        <v>6</v>
      </c>
      <c r="C63" s="34">
        <v>0</v>
      </c>
      <c r="D63" s="34">
        <v>0</v>
      </c>
      <c r="E63" s="34">
        <v>12052.254886220562</v>
      </c>
      <c r="F63" s="34">
        <v>182.52030115849689</v>
      </c>
      <c r="G63" s="34">
        <v>0</v>
      </c>
      <c r="H63" s="34">
        <v>0</v>
      </c>
      <c r="I63" s="37">
        <v>933.28399999999999</v>
      </c>
      <c r="J63" s="37">
        <v>0</v>
      </c>
      <c r="K63" s="34">
        <v>13174.027935069838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5">
        <v>26342.087122448895</v>
      </c>
    </row>
    <row r="64" spans="1:17" ht="39" customHeight="1" x14ac:dyDescent="0.35">
      <c r="A64" s="18">
        <v>7</v>
      </c>
      <c r="B64" s="19" t="s">
        <v>7</v>
      </c>
      <c r="C64" s="34">
        <v>0</v>
      </c>
      <c r="D64" s="34">
        <v>0</v>
      </c>
      <c r="E64" s="34">
        <v>5317.1712733326003</v>
      </c>
      <c r="F64" s="34">
        <v>102.66766940165451</v>
      </c>
      <c r="G64" s="34">
        <v>0</v>
      </c>
      <c r="H64" s="34">
        <v>239.40029018216993</v>
      </c>
      <c r="I64" s="37">
        <v>0</v>
      </c>
      <c r="J64" s="37">
        <v>0</v>
      </c>
      <c r="K64" s="34">
        <v>10465.081162702907</v>
      </c>
      <c r="L64" s="34">
        <v>0</v>
      </c>
      <c r="M64" s="34">
        <v>0</v>
      </c>
      <c r="N64" s="34">
        <v>0</v>
      </c>
      <c r="O64" s="34">
        <v>436.88537804288251</v>
      </c>
      <c r="P64" s="34">
        <v>0</v>
      </c>
      <c r="Q64" s="35">
        <v>16561.205773662216</v>
      </c>
    </row>
    <row r="65" spans="1:17" ht="39" customHeight="1" x14ac:dyDescent="0.35">
      <c r="A65" s="18">
        <v>8</v>
      </c>
      <c r="B65" s="19" t="s">
        <v>67</v>
      </c>
      <c r="C65" s="34">
        <v>0</v>
      </c>
      <c r="D65" s="34">
        <v>0</v>
      </c>
      <c r="E65" s="34">
        <v>57.037594112030284</v>
      </c>
      <c r="F65" s="34">
        <v>0</v>
      </c>
      <c r="G65" s="34">
        <v>0</v>
      </c>
      <c r="H65" s="34">
        <v>0</v>
      </c>
      <c r="I65" s="37">
        <v>0</v>
      </c>
      <c r="J65" s="37">
        <v>0</v>
      </c>
      <c r="K65" s="34">
        <v>122.31030577576443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5">
        <v>179.34789988779471</v>
      </c>
    </row>
    <row r="66" spans="1:17" ht="39" customHeight="1" x14ac:dyDescent="0.35">
      <c r="A66" s="18">
        <v>9</v>
      </c>
      <c r="B66" s="19" t="s">
        <v>8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7">
        <v>0</v>
      </c>
      <c r="J66" s="37">
        <v>0</v>
      </c>
      <c r="K66" s="34">
        <v>190.26047565118913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5">
        <v>190.26047565118913</v>
      </c>
    </row>
    <row r="67" spans="1:17" ht="39" customHeight="1" x14ac:dyDescent="0.35">
      <c r="A67" s="18">
        <v>10</v>
      </c>
      <c r="B67" s="19" t="s">
        <v>9</v>
      </c>
      <c r="C67" s="34">
        <v>80.271138066357466</v>
      </c>
      <c r="D67" s="34">
        <v>0</v>
      </c>
      <c r="E67" s="34">
        <v>11905.055643341811</v>
      </c>
      <c r="F67" s="34">
        <v>0</v>
      </c>
      <c r="G67" s="34">
        <v>0</v>
      </c>
      <c r="H67" s="34">
        <v>0</v>
      </c>
      <c r="I67" s="37">
        <v>0</v>
      </c>
      <c r="J67" s="37">
        <v>0</v>
      </c>
      <c r="K67" s="34">
        <v>10339.524348810872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5">
        <v>22324.851130219038</v>
      </c>
    </row>
    <row r="68" spans="1:17" ht="39" customHeight="1" x14ac:dyDescent="0.35">
      <c r="A68" s="18">
        <v>11</v>
      </c>
      <c r="B68" s="19" t="s">
        <v>26</v>
      </c>
      <c r="C68" s="34">
        <v>0</v>
      </c>
      <c r="D68" s="34">
        <v>0</v>
      </c>
      <c r="E68" s="34">
        <v>8716.1048815730537</v>
      </c>
      <c r="F68" s="34">
        <v>0</v>
      </c>
      <c r="G68" s="34">
        <v>0</v>
      </c>
      <c r="H68" s="34">
        <v>0</v>
      </c>
      <c r="I68" s="37">
        <v>0</v>
      </c>
      <c r="J68" s="37">
        <v>0</v>
      </c>
      <c r="K68" s="34">
        <v>7077.0101925254812</v>
      </c>
      <c r="L68" s="34">
        <v>591.16647791619482</v>
      </c>
      <c r="M68" s="34">
        <v>0</v>
      </c>
      <c r="N68" s="34">
        <v>0</v>
      </c>
      <c r="O68" s="34">
        <v>0</v>
      </c>
      <c r="P68" s="34">
        <v>0</v>
      </c>
      <c r="Q68" s="35">
        <v>16384.281552014731</v>
      </c>
    </row>
    <row r="69" spans="1:17" ht="39" customHeight="1" x14ac:dyDescent="0.35">
      <c r="A69" s="18">
        <v>12</v>
      </c>
      <c r="B69" s="19" t="s">
        <v>10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7">
        <v>0</v>
      </c>
      <c r="J69" s="37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5">
        <v>0</v>
      </c>
    </row>
    <row r="70" spans="1:17" ht="39" customHeight="1" x14ac:dyDescent="0.35">
      <c r="A70" s="18">
        <v>13</v>
      </c>
      <c r="B70" s="19" t="s">
        <v>59</v>
      </c>
      <c r="C70" s="34">
        <v>0</v>
      </c>
      <c r="D70" s="34">
        <v>0</v>
      </c>
      <c r="E70" s="34">
        <v>437.71072222269163</v>
      </c>
      <c r="F70" s="34">
        <v>0</v>
      </c>
      <c r="G70" s="34">
        <v>0</v>
      </c>
      <c r="H70" s="34">
        <v>0</v>
      </c>
      <c r="I70" s="37">
        <v>0</v>
      </c>
      <c r="J70" s="37">
        <v>0</v>
      </c>
      <c r="K70" s="34">
        <v>1439.4110985277464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5">
        <v>1877.121820750438</v>
      </c>
    </row>
    <row r="71" spans="1:17" ht="39" customHeight="1" x14ac:dyDescent="0.35">
      <c r="A71" s="18">
        <v>14</v>
      </c>
      <c r="B71" s="19" t="s">
        <v>49</v>
      </c>
      <c r="C71" s="34">
        <v>0</v>
      </c>
      <c r="D71" s="34">
        <v>0</v>
      </c>
      <c r="E71" s="34">
        <v>91.260150579248446</v>
      </c>
      <c r="F71" s="34">
        <v>0</v>
      </c>
      <c r="G71" s="34">
        <v>0</v>
      </c>
      <c r="H71" s="34">
        <v>0</v>
      </c>
      <c r="I71" s="37">
        <v>0</v>
      </c>
      <c r="J71" s="37">
        <v>0</v>
      </c>
      <c r="K71" s="34">
        <v>687.80671951679881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5">
        <v>779.0668700960473</v>
      </c>
    </row>
    <row r="72" spans="1:17" ht="39" customHeight="1" x14ac:dyDescent="0.35">
      <c r="A72" s="18">
        <v>15</v>
      </c>
      <c r="B72" s="19" t="s">
        <v>11</v>
      </c>
      <c r="C72" s="34">
        <v>0</v>
      </c>
      <c r="D72" s="34">
        <v>0</v>
      </c>
      <c r="E72" s="34">
        <v>3399.5251092164299</v>
      </c>
      <c r="F72" s="34">
        <v>0</v>
      </c>
      <c r="G72" s="34">
        <v>0</v>
      </c>
      <c r="H72" s="34">
        <v>0</v>
      </c>
      <c r="I72" s="37">
        <v>3009.94</v>
      </c>
      <c r="J72" s="37">
        <v>0</v>
      </c>
      <c r="K72" s="34">
        <v>4996.9799924499812</v>
      </c>
      <c r="L72" s="34">
        <v>0</v>
      </c>
      <c r="M72" s="34">
        <v>845.00139425230043</v>
      </c>
      <c r="N72" s="34">
        <v>4410.9072779970084</v>
      </c>
      <c r="O72" s="34">
        <v>3458.4072223117851</v>
      </c>
      <c r="P72" s="34">
        <v>0</v>
      </c>
      <c r="Q72" s="35">
        <v>20120.760996227502</v>
      </c>
    </row>
    <row r="73" spans="1:17" ht="39" customHeight="1" x14ac:dyDescent="0.35">
      <c r="A73" s="18">
        <v>16</v>
      </c>
      <c r="B73" s="19" t="s">
        <v>50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7">
        <v>1291.6400000000001</v>
      </c>
      <c r="J73" s="37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5">
        <v>1291.6400000000001</v>
      </c>
    </row>
    <row r="74" spans="1:17" ht="39" customHeight="1" x14ac:dyDescent="0.35">
      <c r="A74" s="18">
        <v>17</v>
      </c>
      <c r="B74" s="19" t="s">
        <v>12</v>
      </c>
      <c r="C74" s="34">
        <v>0</v>
      </c>
      <c r="D74" s="34">
        <v>0</v>
      </c>
      <c r="E74" s="34">
        <v>0</v>
      </c>
      <c r="F74" s="34">
        <v>0</v>
      </c>
      <c r="G74" s="34">
        <v>0</v>
      </c>
      <c r="H74" s="34">
        <v>0</v>
      </c>
      <c r="I74" s="37">
        <v>691.53</v>
      </c>
      <c r="J74" s="37">
        <v>0</v>
      </c>
      <c r="K74" s="34">
        <v>441.6761041902605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5">
        <v>1133.2061041902605</v>
      </c>
    </row>
    <row r="75" spans="1:17" ht="39" customHeight="1" x14ac:dyDescent="0.35">
      <c r="A75" s="18">
        <v>18</v>
      </c>
      <c r="B75" s="19" t="s">
        <v>60</v>
      </c>
      <c r="C75" s="34">
        <v>0</v>
      </c>
      <c r="D75" s="34">
        <v>0</v>
      </c>
      <c r="E75" s="34">
        <v>539.95589092722003</v>
      </c>
      <c r="F75" s="34">
        <v>45.630075289624223</v>
      </c>
      <c r="G75" s="34">
        <v>0</v>
      </c>
      <c r="H75" s="34">
        <v>0</v>
      </c>
      <c r="I75" s="37">
        <v>0</v>
      </c>
      <c r="J75" s="37">
        <v>0</v>
      </c>
      <c r="K75" s="34">
        <v>901.09475273688179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5">
        <v>1486.680718953726</v>
      </c>
    </row>
    <row r="76" spans="1:17" ht="39" customHeight="1" x14ac:dyDescent="0.35">
      <c r="A76" s="18">
        <v>19</v>
      </c>
      <c r="B76" s="19" t="s">
        <v>61</v>
      </c>
      <c r="C76" s="34">
        <v>0</v>
      </c>
      <c r="D76" s="34">
        <v>0</v>
      </c>
      <c r="E76" s="34">
        <v>26267.713341727012</v>
      </c>
      <c r="F76" s="34">
        <v>1073.0647355568135</v>
      </c>
      <c r="G76" s="34">
        <v>0</v>
      </c>
      <c r="H76" s="34">
        <v>21.763662743833631</v>
      </c>
      <c r="I76" s="37">
        <v>1225</v>
      </c>
      <c r="J76" s="37">
        <v>0</v>
      </c>
      <c r="K76" s="34">
        <v>30653.07663269158</v>
      </c>
      <c r="L76" s="34">
        <v>0</v>
      </c>
      <c r="M76" s="34">
        <v>0</v>
      </c>
      <c r="N76" s="34">
        <v>3775.8887302164048</v>
      </c>
      <c r="O76" s="34">
        <v>2570.3691762050621</v>
      </c>
      <c r="P76" s="34">
        <v>2272.6396998555047</v>
      </c>
      <c r="Q76" s="35">
        <v>67859.515978996205</v>
      </c>
    </row>
    <row r="77" spans="1:17" ht="39" customHeight="1" x14ac:dyDescent="0.35">
      <c r="A77" s="18">
        <v>20</v>
      </c>
      <c r="B77" s="19" t="s">
        <v>51</v>
      </c>
      <c r="C77" s="34">
        <v>0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37">
        <v>0</v>
      </c>
      <c r="J77" s="37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5">
        <v>0</v>
      </c>
    </row>
    <row r="78" spans="1:17" ht="39" customHeight="1" x14ac:dyDescent="0.35">
      <c r="A78" s="18">
        <v>21</v>
      </c>
      <c r="B78" s="19" t="s">
        <v>62</v>
      </c>
      <c r="C78" s="34">
        <v>0</v>
      </c>
      <c r="D78" s="34">
        <v>0</v>
      </c>
      <c r="E78" s="34">
        <v>0</v>
      </c>
      <c r="F78" s="34">
        <v>0</v>
      </c>
      <c r="G78" s="34">
        <v>0</v>
      </c>
      <c r="H78" s="34">
        <v>0</v>
      </c>
      <c r="I78" s="37">
        <v>0</v>
      </c>
      <c r="J78" s="37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5">
        <v>0</v>
      </c>
    </row>
    <row r="79" spans="1:17" ht="39" customHeight="1" x14ac:dyDescent="0.35">
      <c r="A79" s="18">
        <v>22</v>
      </c>
      <c r="B79" s="22" t="s">
        <v>13</v>
      </c>
      <c r="C79" s="34">
        <v>0</v>
      </c>
      <c r="D79" s="34">
        <v>0</v>
      </c>
      <c r="E79" s="34">
        <v>20659.354587935068</v>
      </c>
      <c r="F79" s="34">
        <v>262.37293291533928</v>
      </c>
      <c r="G79" s="34">
        <v>0</v>
      </c>
      <c r="H79" s="34">
        <v>126.95469933902952</v>
      </c>
      <c r="I79" s="37">
        <v>250.04400000000001</v>
      </c>
      <c r="J79" s="37">
        <v>0</v>
      </c>
      <c r="K79" s="34">
        <v>12330.690826727066</v>
      </c>
      <c r="L79" s="34">
        <v>0</v>
      </c>
      <c r="M79" s="34">
        <v>0</v>
      </c>
      <c r="N79" s="34">
        <v>0</v>
      </c>
      <c r="O79" s="34">
        <v>1059.7291633080767</v>
      </c>
      <c r="P79" s="34">
        <v>0</v>
      </c>
      <c r="Q79" s="35">
        <v>34689.146210224579</v>
      </c>
    </row>
    <row r="80" spans="1:17" ht="39" customHeight="1" x14ac:dyDescent="0.35">
      <c r="A80" s="18">
        <v>23</v>
      </c>
      <c r="B80" s="22" t="s">
        <v>63</v>
      </c>
      <c r="C80" s="34">
        <v>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7">
        <v>0</v>
      </c>
      <c r="J80" s="37">
        <v>0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5">
        <v>0</v>
      </c>
    </row>
    <row r="81" spans="1:17" ht="39" customHeight="1" x14ac:dyDescent="0.35">
      <c r="A81" s="18">
        <v>24</v>
      </c>
      <c r="B81" s="19" t="s">
        <v>33</v>
      </c>
      <c r="C81" s="34">
        <v>0</v>
      </c>
      <c r="D81" s="34">
        <v>0</v>
      </c>
      <c r="E81" s="34">
        <v>1179.5374462367863</v>
      </c>
      <c r="F81" s="34">
        <v>0</v>
      </c>
      <c r="G81" s="34">
        <v>0</v>
      </c>
      <c r="H81" s="34">
        <v>0</v>
      </c>
      <c r="I81" s="37">
        <v>0</v>
      </c>
      <c r="J81" s="37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5">
        <v>1179.5374462367863</v>
      </c>
    </row>
    <row r="82" spans="1:17" ht="39" customHeight="1" x14ac:dyDescent="0.35">
      <c r="A82" s="18">
        <v>25</v>
      </c>
      <c r="B82" s="19" t="s">
        <v>14</v>
      </c>
      <c r="C82" s="34">
        <v>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7">
        <v>0</v>
      </c>
      <c r="J82" s="37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5">
        <v>0</v>
      </c>
    </row>
    <row r="83" spans="1:17" ht="39" customHeight="1" x14ac:dyDescent="0.35">
      <c r="A83" s="18">
        <v>26</v>
      </c>
      <c r="B83" s="19" t="s">
        <v>52</v>
      </c>
      <c r="C83" s="34">
        <v>26.757046022119155</v>
      </c>
      <c r="D83" s="34">
        <v>0</v>
      </c>
      <c r="E83" s="34">
        <v>15019.89978283464</v>
      </c>
      <c r="F83" s="34">
        <v>22.815037644812111</v>
      </c>
      <c r="G83" s="34">
        <v>0</v>
      </c>
      <c r="H83" s="34">
        <v>0</v>
      </c>
      <c r="I83" s="37">
        <v>284.61</v>
      </c>
      <c r="J83" s="37">
        <v>0</v>
      </c>
      <c r="K83" s="34">
        <v>13190.637976594942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5">
        <v>28544.719843096515</v>
      </c>
    </row>
    <row r="84" spans="1:17" ht="39" customHeight="1" x14ac:dyDescent="0.35">
      <c r="A84" s="18">
        <v>27</v>
      </c>
      <c r="B84" s="19" t="s">
        <v>64</v>
      </c>
      <c r="C84" s="34">
        <v>0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7">
        <v>193.16900000000001</v>
      </c>
      <c r="J84" s="37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5">
        <v>193.16900000000001</v>
      </c>
    </row>
    <row r="85" spans="1:17" ht="39" customHeight="1" x14ac:dyDescent="0.35">
      <c r="A85" s="18">
        <v>28</v>
      </c>
      <c r="B85" s="19" t="s">
        <v>45</v>
      </c>
      <c r="C85" s="34">
        <v>0</v>
      </c>
      <c r="D85" s="34">
        <v>0</v>
      </c>
      <c r="E85" s="34">
        <v>0</v>
      </c>
      <c r="F85" s="34">
        <v>0</v>
      </c>
      <c r="G85" s="34">
        <v>0</v>
      </c>
      <c r="H85" s="34">
        <v>0</v>
      </c>
      <c r="I85" s="37">
        <v>2727.3560000000002</v>
      </c>
      <c r="J85" s="37">
        <v>0</v>
      </c>
      <c r="K85" s="34">
        <v>1202.7180067950169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5">
        <v>3930.0740067950173</v>
      </c>
    </row>
    <row r="86" spans="1:17" ht="39" customHeight="1" x14ac:dyDescent="0.35">
      <c r="A86" s="18">
        <v>29</v>
      </c>
      <c r="B86" s="19" t="s">
        <v>27</v>
      </c>
      <c r="C86" s="34">
        <v>0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37">
        <v>0</v>
      </c>
      <c r="J86" s="37">
        <v>0</v>
      </c>
      <c r="K86" s="34">
        <v>194.03548508871273</v>
      </c>
      <c r="L86" s="34">
        <v>978.48244620611547</v>
      </c>
      <c r="M86" s="34">
        <v>0</v>
      </c>
      <c r="N86" s="34">
        <v>0</v>
      </c>
      <c r="O86" s="34">
        <v>0</v>
      </c>
      <c r="P86" s="34">
        <v>0</v>
      </c>
      <c r="Q86" s="35">
        <v>1172.5179312948283</v>
      </c>
    </row>
    <row r="87" spans="1:17" ht="39" customHeight="1" x14ac:dyDescent="0.35">
      <c r="A87" s="18">
        <v>30</v>
      </c>
      <c r="B87" s="19" t="s">
        <v>15</v>
      </c>
      <c r="C87" s="34">
        <v>0</v>
      </c>
      <c r="D87" s="34">
        <v>0</v>
      </c>
      <c r="E87" s="34">
        <v>969.63909990451475</v>
      </c>
      <c r="F87" s="34">
        <v>0</v>
      </c>
      <c r="G87" s="34">
        <v>0</v>
      </c>
      <c r="H87" s="34">
        <v>0</v>
      </c>
      <c r="I87" s="37">
        <v>0</v>
      </c>
      <c r="J87" s="37">
        <v>0</v>
      </c>
      <c r="K87" s="34">
        <v>1627.4065685164212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5">
        <v>2597.0456684209357</v>
      </c>
    </row>
    <row r="88" spans="1:17" ht="39" customHeight="1" x14ac:dyDescent="0.35">
      <c r="A88" s="18">
        <v>31</v>
      </c>
      <c r="B88" s="19" t="s">
        <v>53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7">
        <v>0</v>
      </c>
      <c r="J88" s="37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5">
        <v>0</v>
      </c>
    </row>
    <row r="89" spans="1:17" ht="39" customHeight="1" x14ac:dyDescent="0.35">
      <c r="A89" s="18">
        <v>32</v>
      </c>
      <c r="B89" s="19" t="s">
        <v>54</v>
      </c>
      <c r="C89" s="34">
        <v>0</v>
      </c>
      <c r="D89" s="34">
        <v>0</v>
      </c>
      <c r="E89" s="34">
        <v>1037.2392114446989</v>
      </c>
      <c r="F89" s="34">
        <v>0</v>
      </c>
      <c r="G89" s="34">
        <v>0</v>
      </c>
      <c r="H89" s="34">
        <v>0</v>
      </c>
      <c r="I89" s="37">
        <v>0</v>
      </c>
      <c r="J89" s="37">
        <v>0</v>
      </c>
      <c r="K89" s="34">
        <v>642.50660626651563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5">
        <v>1679.7458177112144</v>
      </c>
    </row>
    <row r="90" spans="1:17" ht="39" customHeight="1" x14ac:dyDescent="0.35">
      <c r="A90" s="18">
        <v>33</v>
      </c>
      <c r="B90" s="19" t="s">
        <v>55</v>
      </c>
      <c r="C90" s="34">
        <v>0</v>
      </c>
      <c r="D90" s="34">
        <v>0</v>
      </c>
      <c r="E90" s="34">
        <v>1510.017491528861</v>
      </c>
      <c r="F90" s="34">
        <v>0</v>
      </c>
      <c r="G90" s="34">
        <v>0</v>
      </c>
      <c r="H90" s="34">
        <v>0</v>
      </c>
      <c r="I90" s="37">
        <v>0</v>
      </c>
      <c r="J90" s="37">
        <v>0</v>
      </c>
      <c r="K90" s="34">
        <v>1474.5186862967157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5">
        <v>2984.5361778255765</v>
      </c>
    </row>
    <row r="91" spans="1:17" ht="39" customHeight="1" x14ac:dyDescent="0.35">
      <c r="A91" s="18">
        <v>34</v>
      </c>
      <c r="B91" s="19" t="s">
        <v>16</v>
      </c>
      <c r="C91" s="34">
        <v>0</v>
      </c>
      <c r="D91" s="34">
        <v>0</v>
      </c>
      <c r="E91" s="34">
        <v>1892.803123125153</v>
      </c>
      <c r="F91" s="34">
        <v>0</v>
      </c>
      <c r="G91" s="34">
        <v>0</v>
      </c>
      <c r="H91" s="34">
        <v>0</v>
      </c>
      <c r="I91" s="37">
        <v>0</v>
      </c>
      <c r="J91" s="37">
        <v>0</v>
      </c>
      <c r="K91" s="34">
        <v>2895.4322385805963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5">
        <v>4788.2353617057488</v>
      </c>
    </row>
    <row r="92" spans="1:17" ht="39" customHeight="1" x14ac:dyDescent="0.35">
      <c r="A92" s="18">
        <v>35</v>
      </c>
      <c r="B92" s="19" t="s">
        <v>17</v>
      </c>
      <c r="C92" s="34">
        <v>0</v>
      </c>
      <c r="D92" s="34">
        <v>0</v>
      </c>
      <c r="E92" s="34">
        <v>1232.2655332381298</v>
      </c>
      <c r="F92" s="34">
        <v>0</v>
      </c>
      <c r="G92" s="34">
        <v>0</v>
      </c>
      <c r="H92" s="34">
        <v>0</v>
      </c>
      <c r="I92" s="37">
        <v>0</v>
      </c>
      <c r="J92" s="37">
        <v>0</v>
      </c>
      <c r="K92" s="34">
        <v>1258.2106455266139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5">
        <v>2490.476178764744</v>
      </c>
    </row>
    <row r="93" spans="1:17" ht="39" customHeight="1" x14ac:dyDescent="0.35">
      <c r="A93" s="18">
        <v>36</v>
      </c>
      <c r="B93" s="19" t="s">
        <v>56</v>
      </c>
      <c r="C93" s="34">
        <v>0</v>
      </c>
      <c r="D93" s="34">
        <v>0</v>
      </c>
      <c r="E93" s="34">
        <v>1220.6045139974481</v>
      </c>
      <c r="F93" s="34">
        <v>0</v>
      </c>
      <c r="G93" s="34">
        <v>0</v>
      </c>
      <c r="H93" s="34">
        <v>0</v>
      </c>
      <c r="I93" s="37">
        <v>1460.65</v>
      </c>
      <c r="J93" s="37">
        <v>0</v>
      </c>
      <c r="K93" s="34">
        <v>1502.6802567006418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5">
        <v>4183.9347706980898</v>
      </c>
    </row>
    <row r="94" spans="1:17" ht="39" customHeight="1" x14ac:dyDescent="0.35">
      <c r="A94" s="18">
        <v>37</v>
      </c>
      <c r="B94" s="19" t="s">
        <v>18</v>
      </c>
      <c r="C94" s="34">
        <v>0</v>
      </c>
      <c r="D94" s="34">
        <v>0</v>
      </c>
      <c r="E94" s="34">
        <v>0</v>
      </c>
      <c r="F94" s="34">
        <v>0</v>
      </c>
      <c r="G94" s="34">
        <v>0</v>
      </c>
      <c r="H94" s="34">
        <v>0</v>
      </c>
      <c r="I94" s="37">
        <v>0</v>
      </c>
      <c r="J94" s="37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5">
        <v>0</v>
      </c>
    </row>
    <row r="95" spans="1:17" ht="39" customHeight="1" x14ac:dyDescent="0.35">
      <c r="A95" s="18">
        <v>38</v>
      </c>
      <c r="B95" s="19" t="s">
        <v>19</v>
      </c>
      <c r="C95" s="34">
        <v>0</v>
      </c>
      <c r="D95" s="34">
        <v>0</v>
      </c>
      <c r="E95" s="34">
        <v>593.19097876511489</v>
      </c>
      <c r="F95" s="34">
        <v>0</v>
      </c>
      <c r="G95" s="34">
        <v>0</v>
      </c>
      <c r="H95" s="34">
        <v>0</v>
      </c>
      <c r="I95" s="37">
        <v>0</v>
      </c>
      <c r="J95" s="37">
        <v>0</v>
      </c>
      <c r="K95" s="34">
        <v>1296.7157417893545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5">
        <v>1889.9067205544693</v>
      </c>
    </row>
    <row r="96" spans="1:17" ht="39" customHeight="1" x14ac:dyDescent="0.35">
      <c r="A96" s="18">
        <v>39</v>
      </c>
      <c r="B96" s="19" t="s">
        <v>57</v>
      </c>
      <c r="C96" s="34">
        <v>214.05636817695324</v>
      </c>
      <c r="D96" s="34">
        <v>0</v>
      </c>
      <c r="E96" s="34">
        <v>0</v>
      </c>
      <c r="F96" s="34">
        <v>0</v>
      </c>
      <c r="G96" s="34">
        <v>0</v>
      </c>
      <c r="H96" s="34">
        <v>0</v>
      </c>
      <c r="I96" s="37">
        <v>0</v>
      </c>
      <c r="J96" s="37">
        <v>0</v>
      </c>
      <c r="K96" s="34">
        <v>0</v>
      </c>
      <c r="L96" s="34">
        <v>458.66364665911664</v>
      </c>
      <c r="M96" s="34">
        <v>0</v>
      </c>
      <c r="N96" s="34">
        <v>0</v>
      </c>
      <c r="O96" s="34">
        <v>0</v>
      </c>
      <c r="P96" s="34">
        <v>0</v>
      </c>
      <c r="Q96" s="35">
        <v>672.72001483606982</v>
      </c>
    </row>
    <row r="97" spans="1:17" ht="39" customHeight="1" x14ac:dyDescent="0.35">
      <c r="A97" s="18">
        <v>40</v>
      </c>
      <c r="B97" s="19" t="s">
        <v>28</v>
      </c>
      <c r="C97" s="34">
        <v>0</v>
      </c>
      <c r="D97" s="34">
        <v>0</v>
      </c>
      <c r="E97" s="34">
        <v>721.20868999433844</v>
      </c>
      <c r="F97" s="34">
        <v>0</v>
      </c>
      <c r="G97" s="34">
        <v>0</v>
      </c>
      <c r="H97" s="34">
        <v>0</v>
      </c>
      <c r="I97" s="37">
        <v>0</v>
      </c>
      <c r="J97" s="37">
        <v>0</v>
      </c>
      <c r="K97" s="34">
        <v>513.40128350320879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5">
        <v>1234.6099734975473</v>
      </c>
    </row>
    <row r="98" spans="1:17" ht="39" customHeight="1" x14ac:dyDescent="0.35">
      <c r="A98" s="18">
        <v>41</v>
      </c>
      <c r="B98" s="19" t="s">
        <v>35</v>
      </c>
      <c r="C98" s="34">
        <v>169.46129147342134</v>
      </c>
      <c r="D98" s="34">
        <v>0</v>
      </c>
      <c r="E98" s="34">
        <v>2262.4912331105347</v>
      </c>
      <c r="F98" s="34">
        <v>0</v>
      </c>
      <c r="G98" s="34">
        <v>0</v>
      </c>
      <c r="H98" s="34">
        <v>0</v>
      </c>
      <c r="I98" s="37">
        <v>8819.07</v>
      </c>
      <c r="J98" s="37">
        <v>0</v>
      </c>
      <c r="K98" s="34">
        <v>2375.2359380898451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5">
        <v>13626.258462673801</v>
      </c>
    </row>
    <row r="99" spans="1:17" ht="39" customHeight="1" x14ac:dyDescent="0.35">
      <c r="A99" s="18">
        <v>42</v>
      </c>
      <c r="B99" s="19" t="s">
        <v>65</v>
      </c>
      <c r="C99" s="34">
        <v>0</v>
      </c>
      <c r="D99" s="34">
        <v>0</v>
      </c>
      <c r="E99" s="34">
        <v>8454.0699492154163</v>
      </c>
      <c r="F99" s="34">
        <v>0</v>
      </c>
      <c r="G99" s="34">
        <v>0</v>
      </c>
      <c r="H99" s="34">
        <v>0</v>
      </c>
      <c r="I99" s="37">
        <v>0</v>
      </c>
      <c r="J99" s="37">
        <v>0</v>
      </c>
      <c r="K99" s="34">
        <v>1026.0475651189129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5">
        <v>9480.1175143343298</v>
      </c>
    </row>
    <row r="100" spans="1:17" ht="39" customHeight="1" x14ac:dyDescent="0.35">
      <c r="A100" s="18">
        <v>43</v>
      </c>
      <c r="B100" s="19" t="s">
        <v>20</v>
      </c>
      <c r="C100" s="34">
        <v>0</v>
      </c>
      <c r="D100" s="34">
        <v>0</v>
      </c>
      <c r="E100" s="34">
        <v>0</v>
      </c>
      <c r="F100" s="34">
        <v>0</v>
      </c>
      <c r="G100" s="34">
        <v>0</v>
      </c>
      <c r="H100" s="34">
        <v>0</v>
      </c>
      <c r="I100" s="37">
        <v>0</v>
      </c>
      <c r="J100" s="37">
        <v>0</v>
      </c>
      <c r="K100" s="34">
        <v>0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5">
        <v>0</v>
      </c>
    </row>
    <row r="101" spans="1:17" ht="39" customHeight="1" x14ac:dyDescent="0.35">
      <c r="A101" s="18">
        <v>44</v>
      </c>
      <c r="B101" s="19" t="s">
        <v>21</v>
      </c>
      <c r="C101" s="34">
        <v>0</v>
      </c>
      <c r="D101" s="34">
        <v>0</v>
      </c>
      <c r="E101" s="34">
        <v>5587.2337189356358</v>
      </c>
      <c r="F101" s="34">
        <v>0</v>
      </c>
      <c r="G101" s="34">
        <v>0</v>
      </c>
      <c r="H101" s="34">
        <v>0</v>
      </c>
      <c r="I101" s="37">
        <v>0</v>
      </c>
      <c r="J101" s="37">
        <v>0</v>
      </c>
      <c r="K101" s="34">
        <v>4568.289920724802</v>
      </c>
      <c r="L101" s="34">
        <v>3414.4960362400907</v>
      </c>
      <c r="M101" s="34">
        <v>0</v>
      </c>
      <c r="N101" s="34">
        <v>0</v>
      </c>
      <c r="O101" s="34">
        <v>0</v>
      </c>
      <c r="P101" s="34">
        <v>0</v>
      </c>
      <c r="Q101" s="35">
        <v>13570.019675900528</v>
      </c>
    </row>
    <row r="102" spans="1:17" ht="39" customHeight="1" x14ac:dyDescent="0.35">
      <c r="A102" s="18">
        <v>45</v>
      </c>
      <c r="B102" s="19" t="s">
        <v>58</v>
      </c>
      <c r="C102" s="34">
        <v>0</v>
      </c>
      <c r="D102" s="34">
        <v>5123.4788123835569</v>
      </c>
      <c r="E102" s="34">
        <v>769.79627016384575</v>
      </c>
      <c r="F102" s="34">
        <v>0</v>
      </c>
      <c r="G102" s="34">
        <v>0</v>
      </c>
      <c r="H102" s="34">
        <v>0</v>
      </c>
      <c r="I102" s="37">
        <v>0</v>
      </c>
      <c r="J102" s="37">
        <v>0</v>
      </c>
      <c r="K102" s="34">
        <v>227.63306908267271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5">
        <v>6120.9081516300757</v>
      </c>
    </row>
    <row r="103" spans="1:17" ht="39" customHeight="1" x14ac:dyDescent="0.3">
      <c r="B103" s="27" t="s">
        <v>22</v>
      </c>
      <c r="C103" s="36">
        <v>3653.3277837237874</v>
      </c>
      <c r="D103" s="36">
        <v>5123.4788123835569</v>
      </c>
      <c r="E103" s="36">
        <v>145557.95442062477</v>
      </c>
      <c r="F103" s="36">
        <v>1711.8857896115526</v>
      </c>
      <c r="G103" s="36">
        <v>163.08040770101925</v>
      </c>
      <c r="H103" s="36">
        <v>881.42834112526202</v>
      </c>
      <c r="I103" s="36">
        <v>24531.663</v>
      </c>
      <c r="J103" s="36">
        <v>0</v>
      </c>
      <c r="K103" s="36">
        <v>138519.17704794262</v>
      </c>
      <c r="L103" s="36">
        <v>5442.8086070215177</v>
      </c>
      <c r="M103" s="36">
        <v>1118.7818459900459</v>
      </c>
      <c r="N103" s="36">
        <v>27513.076396576053</v>
      </c>
      <c r="O103" s="36">
        <v>19659.842011929715</v>
      </c>
      <c r="P103" s="36">
        <v>2863.7747902284036</v>
      </c>
      <c r="Q103" s="36">
        <v>376740.27925485832</v>
      </c>
    </row>
    <row r="104" spans="1:17" ht="44.25" customHeight="1" x14ac:dyDescent="0.35">
      <c r="A104" s="9"/>
      <c r="B104" s="19" t="s">
        <v>70</v>
      </c>
      <c r="C104" s="9"/>
      <c r="D104" s="9"/>
      <c r="E104" s="34">
        <v>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</row>
    <row r="105" spans="1:17" x14ac:dyDescent="0.25">
      <c r="B105" s="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"/>
      <c r="N105" s="1"/>
      <c r="O105" s="1"/>
      <c r="P105" s="1"/>
      <c r="Q105" s="1"/>
    </row>
    <row r="106" spans="1:17" x14ac:dyDescent="0.25">
      <c r="B106" s="1"/>
      <c r="G106" s="1"/>
      <c r="H106" s="1"/>
      <c r="I106" s="1"/>
      <c r="J106" s="1"/>
      <c r="K106" s="1"/>
      <c r="L106" s="14"/>
      <c r="M106" s="1"/>
      <c r="N106" s="1"/>
      <c r="O106" s="1"/>
      <c r="P106" s="1"/>
      <c r="Q106" s="1"/>
    </row>
    <row r="107" spans="1:17" ht="20.25" x14ac:dyDescent="0.3">
      <c r="B107" s="13" t="s">
        <v>29</v>
      </c>
      <c r="C107" s="50"/>
      <c r="D107" s="50"/>
      <c r="E107" s="50"/>
      <c r="F107" s="5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46.5" x14ac:dyDescent="0.25">
      <c r="A108" s="5" t="s">
        <v>0</v>
      </c>
      <c r="B108" s="6" t="s">
        <v>1</v>
      </c>
      <c r="C108" s="6" t="s">
        <v>38</v>
      </c>
      <c r="D108" s="6" t="s">
        <v>39</v>
      </c>
      <c r="E108" s="6" t="s">
        <v>40</v>
      </c>
      <c r="F108" s="6" t="s">
        <v>41</v>
      </c>
      <c r="G108" s="6" t="s">
        <v>32</v>
      </c>
      <c r="H108" s="6" t="s">
        <v>2</v>
      </c>
      <c r="I108" s="6" t="s">
        <v>37</v>
      </c>
      <c r="J108" s="6" t="s">
        <v>36</v>
      </c>
      <c r="K108" s="6" t="s">
        <v>42</v>
      </c>
      <c r="L108" s="6" t="s">
        <v>3</v>
      </c>
      <c r="M108" s="6" t="s">
        <v>43</v>
      </c>
      <c r="N108" s="6" t="s">
        <v>44</v>
      </c>
      <c r="O108" s="6" t="s">
        <v>4</v>
      </c>
      <c r="P108" s="7" t="s">
        <v>5</v>
      </c>
      <c r="Q108" s="7" t="s">
        <v>31</v>
      </c>
    </row>
    <row r="109" spans="1:17" ht="39" customHeight="1" x14ac:dyDescent="0.35">
      <c r="A109" s="18">
        <v>1</v>
      </c>
      <c r="B109" s="19" t="s">
        <v>34</v>
      </c>
      <c r="C109" s="38">
        <v>0.86572629865726314</v>
      </c>
      <c r="D109" s="38">
        <v>0</v>
      </c>
      <c r="E109" s="38">
        <v>1.2658363794002763E-2</v>
      </c>
      <c r="F109" s="38">
        <v>0</v>
      </c>
      <c r="G109" s="38">
        <v>1</v>
      </c>
      <c r="H109" s="38">
        <v>0</v>
      </c>
      <c r="I109" s="39">
        <v>0</v>
      </c>
      <c r="J109" s="39">
        <v>0</v>
      </c>
      <c r="K109" s="38">
        <v>0</v>
      </c>
      <c r="L109" s="38">
        <v>0</v>
      </c>
      <c r="M109" s="38">
        <v>0</v>
      </c>
      <c r="N109" s="38">
        <v>0</v>
      </c>
      <c r="O109" s="38">
        <v>0</v>
      </c>
      <c r="P109" s="38">
        <v>0</v>
      </c>
      <c r="Q109" s="40">
        <v>1.3718702704355037E-2</v>
      </c>
    </row>
    <row r="110" spans="1:17" ht="39" customHeight="1" x14ac:dyDescent="0.35">
      <c r="A110" s="18">
        <v>2</v>
      </c>
      <c r="B110" s="19" t="s">
        <v>46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9">
        <v>9.813113770558482E-2</v>
      </c>
      <c r="J110" s="39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40">
        <v>6.3898662621404744E-3</v>
      </c>
    </row>
    <row r="111" spans="1:17" ht="39" customHeight="1" x14ac:dyDescent="0.35">
      <c r="A111" s="18">
        <v>3</v>
      </c>
      <c r="B111" s="19" t="s">
        <v>47</v>
      </c>
      <c r="C111" s="38">
        <v>0</v>
      </c>
      <c r="D111" s="38">
        <v>0</v>
      </c>
      <c r="E111" s="38">
        <v>2.2373462078462119E-2</v>
      </c>
      <c r="F111" s="38">
        <v>0</v>
      </c>
      <c r="G111" s="38">
        <v>0</v>
      </c>
      <c r="H111" s="38">
        <v>0</v>
      </c>
      <c r="I111" s="39">
        <v>0</v>
      </c>
      <c r="J111" s="39">
        <v>0</v>
      </c>
      <c r="K111" s="38">
        <v>3.779119756972104E-2</v>
      </c>
      <c r="L111" s="38">
        <v>0</v>
      </c>
      <c r="M111" s="38">
        <v>0</v>
      </c>
      <c r="N111" s="38">
        <v>0.70243981842640313</v>
      </c>
      <c r="O111" s="38">
        <v>0</v>
      </c>
      <c r="P111" s="38">
        <v>0.20641814865817448</v>
      </c>
      <c r="Q111" s="40">
        <v>7.5407005843353886E-2</v>
      </c>
    </row>
    <row r="112" spans="1:17" ht="39" customHeight="1" x14ac:dyDescent="0.35">
      <c r="A112" s="18">
        <v>4</v>
      </c>
      <c r="B112" s="19" t="s">
        <v>25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9">
        <v>0</v>
      </c>
      <c r="J112" s="39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40">
        <v>0</v>
      </c>
    </row>
    <row r="113" spans="1:17" ht="39" customHeight="1" x14ac:dyDescent="0.35">
      <c r="A113" s="18">
        <v>5</v>
      </c>
      <c r="B113" s="19" t="s">
        <v>48</v>
      </c>
      <c r="C113" s="38">
        <v>0</v>
      </c>
      <c r="D113" s="38">
        <v>0</v>
      </c>
      <c r="E113" s="38">
        <v>5.8847023630010056E-2</v>
      </c>
      <c r="F113" s="38">
        <v>1.3327429775551274E-2</v>
      </c>
      <c r="G113" s="38">
        <v>0</v>
      </c>
      <c r="H113" s="38">
        <v>0.55967078189300412</v>
      </c>
      <c r="I113" s="39">
        <v>5.046743060183078E-2</v>
      </c>
      <c r="J113" s="39">
        <v>0</v>
      </c>
      <c r="K113" s="38">
        <v>4.6707979810174653E-2</v>
      </c>
      <c r="L113" s="38">
        <v>0</v>
      </c>
      <c r="M113" s="38">
        <v>0.24471299093655588</v>
      </c>
      <c r="N113" s="38">
        <v>0</v>
      </c>
      <c r="O113" s="38">
        <v>0.61722017220172198</v>
      </c>
      <c r="P113" s="38">
        <v>0</v>
      </c>
      <c r="Q113" s="40">
        <v>7.7501693252067919E-2</v>
      </c>
    </row>
    <row r="114" spans="1:17" ht="39" customHeight="1" x14ac:dyDescent="0.35">
      <c r="A114" s="18">
        <v>6</v>
      </c>
      <c r="B114" s="19" t="s">
        <v>6</v>
      </c>
      <c r="C114" s="38">
        <v>0</v>
      </c>
      <c r="D114" s="38">
        <v>0</v>
      </c>
      <c r="E114" s="38">
        <v>8.2800386514038718E-2</v>
      </c>
      <c r="F114" s="38">
        <v>0.10661943820441019</v>
      </c>
      <c r="G114" s="38">
        <v>0</v>
      </c>
      <c r="H114" s="38">
        <v>0</v>
      </c>
      <c r="I114" s="39">
        <v>3.8044057592018933E-2</v>
      </c>
      <c r="J114" s="39">
        <v>0</v>
      </c>
      <c r="K114" s="38">
        <v>9.5106166639368633E-2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40">
        <v>6.9921079780877179E-2</v>
      </c>
    </row>
    <row r="115" spans="1:17" ht="39" customHeight="1" x14ac:dyDescent="0.35">
      <c r="A115" s="18">
        <v>7</v>
      </c>
      <c r="B115" s="19" t="s">
        <v>7</v>
      </c>
      <c r="C115" s="38">
        <v>0</v>
      </c>
      <c r="D115" s="38">
        <v>0</v>
      </c>
      <c r="E115" s="38">
        <v>3.6529582285605315E-2</v>
      </c>
      <c r="F115" s="38">
        <v>5.9973433989980743E-2</v>
      </c>
      <c r="G115" s="38">
        <v>0</v>
      </c>
      <c r="H115" s="38">
        <v>0.27160493827160492</v>
      </c>
      <c r="I115" s="39">
        <v>0</v>
      </c>
      <c r="J115" s="39">
        <v>0</v>
      </c>
      <c r="K115" s="38">
        <v>7.5549692004601335E-2</v>
      </c>
      <c r="L115" s="38">
        <v>0</v>
      </c>
      <c r="M115" s="38">
        <v>0</v>
      </c>
      <c r="N115" s="38">
        <v>0</v>
      </c>
      <c r="O115" s="38">
        <v>2.222222222222222E-2</v>
      </c>
      <c r="P115" s="38">
        <v>0</v>
      </c>
      <c r="Q115" s="40">
        <v>4.3959211917605559E-2</v>
      </c>
    </row>
    <row r="116" spans="1:17" ht="39" customHeight="1" x14ac:dyDescent="0.35">
      <c r="A116" s="18">
        <v>8</v>
      </c>
      <c r="B116" s="19" t="s">
        <v>67</v>
      </c>
      <c r="C116" s="38">
        <v>0</v>
      </c>
      <c r="D116" s="38">
        <v>0</v>
      </c>
      <c r="E116" s="38">
        <v>3.9185487553092713E-4</v>
      </c>
      <c r="F116" s="38">
        <v>0</v>
      </c>
      <c r="G116" s="38">
        <v>0</v>
      </c>
      <c r="H116" s="38">
        <v>0</v>
      </c>
      <c r="I116" s="39">
        <v>0</v>
      </c>
      <c r="J116" s="39">
        <v>0</v>
      </c>
      <c r="K116" s="38">
        <v>8.8298464070019587E-4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40">
        <v>4.7605183136382648E-4</v>
      </c>
    </row>
    <row r="117" spans="1:17" ht="39" customHeight="1" x14ac:dyDescent="0.35">
      <c r="A117" s="18">
        <v>9</v>
      </c>
      <c r="B117" s="19" t="s">
        <v>8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9">
        <v>0</v>
      </c>
      <c r="J117" s="39">
        <v>0</v>
      </c>
      <c r="K117" s="38">
        <v>1.3735316633114159E-3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40">
        <v>5.0501761061360045E-4</v>
      </c>
    </row>
    <row r="118" spans="1:17" ht="39" customHeight="1" x14ac:dyDescent="0.35">
      <c r="A118" s="18">
        <v>10</v>
      </c>
      <c r="B118" s="19" t="s">
        <v>9</v>
      </c>
      <c r="C118" s="38">
        <v>2.1972060219720604E-2</v>
      </c>
      <c r="D118" s="38">
        <v>0</v>
      </c>
      <c r="E118" s="38">
        <v>8.1789110672298174E-2</v>
      </c>
      <c r="F118" s="38">
        <v>0</v>
      </c>
      <c r="G118" s="38">
        <v>0</v>
      </c>
      <c r="H118" s="38">
        <v>0</v>
      </c>
      <c r="I118" s="39">
        <v>0</v>
      </c>
      <c r="J118" s="39">
        <v>0</v>
      </c>
      <c r="K118" s="38">
        <v>7.4643270117265265E-2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40">
        <v>5.9257935398823285E-2</v>
      </c>
    </row>
    <row r="119" spans="1:17" ht="39" customHeight="1" x14ac:dyDescent="0.35">
      <c r="A119" s="18">
        <v>11</v>
      </c>
      <c r="B119" s="19" t="s">
        <v>26</v>
      </c>
      <c r="C119" s="38">
        <v>0</v>
      </c>
      <c r="D119" s="38">
        <v>0</v>
      </c>
      <c r="E119" s="38">
        <v>5.9880649712799411E-2</v>
      </c>
      <c r="F119" s="38">
        <v>0</v>
      </c>
      <c r="G119" s="38">
        <v>0</v>
      </c>
      <c r="H119" s="38">
        <v>0</v>
      </c>
      <c r="I119" s="39">
        <v>0</v>
      </c>
      <c r="J119" s="39">
        <v>0</v>
      </c>
      <c r="K119" s="38">
        <v>5.1090472404958558E-2</v>
      </c>
      <c r="L119" s="38">
        <v>0.10861423220973783</v>
      </c>
      <c r="M119" s="38">
        <v>0</v>
      </c>
      <c r="N119" s="38">
        <v>0</v>
      </c>
      <c r="O119" s="38">
        <v>0</v>
      </c>
      <c r="P119" s="38">
        <v>0</v>
      </c>
      <c r="Q119" s="40">
        <v>4.3489593372974714E-2</v>
      </c>
    </row>
    <row r="120" spans="1:17" ht="39" customHeight="1" x14ac:dyDescent="0.35">
      <c r="A120" s="18">
        <v>12</v>
      </c>
      <c r="B120" s="19" t="s">
        <v>10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9">
        <v>0</v>
      </c>
      <c r="J120" s="39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40">
        <v>0</v>
      </c>
    </row>
    <row r="121" spans="1:17" ht="39" customHeight="1" x14ac:dyDescent="0.35">
      <c r="A121" s="18">
        <v>13</v>
      </c>
      <c r="B121" s="19" t="s">
        <v>59</v>
      </c>
      <c r="C121" s="38">
        <v>0</v>
      </c>
      <c r="D121" s="38">
        <v>0</v>
      </c>
      <c r="E121" s="38">
        <v>3.0071233411114108E-3</v>
      </c>
      <c r="F121" s="38">
        <v>0</v>
      </c>
      <c r="G121" s="38">
        <v>0</v>
      </c>
      <c r="H121" s="38">
        <v>0</v>
      </c>
      <c r="I121" s="39">
        <v>0</v>
      </c>
      <c r="J121" s="39">
        <v>0</v>
      </c>
      <c r="K121" s="38">
        <v>1.0391421095647677E-2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40">
        <v>4.9825355134925651E-3</v>
      </c>
    </row>
    <row r="122" spans="1:17" ht="39" customHeight="1" x14ac:dyDescent="0.35">
      <c r="A122" s="18">
        <v>14</v>
      </c>
      <c r="B122" s="19" t="s">
        <v>49</v>
      </c>
      <c r="C122" s="38">
        <v>0</v>
      </c>
      <c r="D122" s="38">
        <v>0</v>
      </c>
      <c r="E122" s="38">
        <v>6.2696780084948338E-4</v>
      </c>
      <c r="F122" s="38">
        <v>0</v>
      </c>
      <c r="G122" s="38">
        <v>0</v>
      </c>
      <c r="H122" s="38">
        <v>0</v>
      </c>
      <c r="I122" s="39">
        <v>0</v>
      </c>
      <c r="J122" s="39">
        <v>0</v>
      </c>
      <c r="K122" s="38">
        <v>4.9654259733202376E-3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40">
        <v>2.0679149881104746E-3</v>
      </c>
    </row>
    <row r="123" spans="1:17" ht="39" customHeight="1" x14ac:dyDescent="0.35">
      <c r="A123" s="18">
        <v>15</v>
      </c>
      <c r="B123" s="19" t="s">
        <v>11</v>
      </c>
      <c r="C123" s="38">
        <v>0</v>
      </c>
      <c r="D123" s="38">
        <v>0</v>
      </c>
      <c r="E123" s="38">
        <v>2.3355131107384783E-2</v>
      </c>
      <c r="F123" s="38">
        <v>0</v>
      </c>
      <c r="G123" s="38">
        <v>0</v>
      </c>
      <c r="H123" s="38">
        <v>0</v>
      </c>
      <c r="I123" s="39">
        <v>0.12269612541147333</v>
      </c>
      <c r="J123" s="39">
        <v>0</v>
      </c>
      <c r="K123" s="38">
        <v>3.6074282990581769E-2</v>
      </c>
      <c r="L123" s="38">
        <v>0</v>
      </c>
      <c r="M123" s="38">
        <v>0.75528700906344404</v>
      </c>
      <c r="N123" s="38">
        <v>0.16032039508842191</v>
      </c>
      <c r="O123" s="38">
        <v>0.1759122591225912</v>
      </c>
      <c r="P123" s="38">
        <v>0</v>
      </c>
      <c r="Q123" s="40">
        <v>5.340751202930482E-2</v>
      </c>
    </row>
    <row r="124" spans="1:17" ht="39" customHeight="1" x14ac:dyDescent="0.35">
      <c r="A124" s="18">
        <v>16</v>
      </c>
      <c r="B124" s="19" t="s">
        <v>50</v>
      </c>
      <c r="C124" s="38">
        <v>0</v>
      </c>
      <c r="D124" s="38">
        <v>0</v>
      </c>
      <c r="E124" s="38">
        <v>0</v>
      </c>
      <c r="F124" s="38">
        <v>0</v>
      </c>
      <c r="G124" s="38">
        <v>0</v>
      </c>
      <c r="H124" s="38">
        <v>0</v>
      </c>
      <c r="I124" s="39">
        <v>5.2651954333466922E-2</v>
      </c>
      <c r="J124" s="39">
        <v>0</v>
      </c>
      <c r="K124" s="38">
        <v>0</v>
      </c>
      <c r="L124" s="38">
        <v>0</v>
      </c>
      <c r="M124" s="38">
        <v>0</v>
      </c>
      <c r="N124" s="38">
        <v>0</v>
      </c>
      <c r="O124" s="38">
        <v>0</v>
      </c>
      <c r="P124" s="38">
        <v>0</v>
      </c>
      <c r="Q124" s="40">
        <v>3.4284627132375933E-3</v>
      </c>
    </row>
    <row r="125" spans="1:17" ht="39" customHeight="1" x14ac:dyDescent="0.35">
      <c r="A125" s="18">
        <v>17</v>
      </c>
      <c r="B125" s="19" t="s">
        <v>12</v>
      </c>
      <c r="C125" s="38">
        <v>0</v>
      </c>
      <c r="D125" s="38">
        <v>0</v>
      </c>
      <c r="E125" s="38">
        <v>0</v>
      </c>
      <c r="F125" s="38">
        <v>0</v>
      </c>
      <c r="G125" s="38">
        <v>0</v>
      </c>
      <c r="H125" s="38">
        <v>0</v>
      </c>
      <c r="I125" s="39">
        <v>2.8189283376345093E-2</v>
      </c>
      <c r="J125" s="39">
        <v>0</v>
      </c>
      <c r="K125" s="38">
        <v>3.1885556469729301E-3</v>
      </c>
      <c r="L125" s="38">
        <v>0</v>
      </c>
      <c r="M125" s="38">
        <v>0</v>
      </c>
      <c r="N125" s="38">
        <v>0</v>
      </c>
      <c r="O125" s="38">
        <v>0</v>
      </c>
      <c r="P125" s="38">
        <v>0</v>
      </c>
      <c r="Q125" s="40">
        <v>3.0079239374977106E-3</v>
      </c>
    </row>
    <row r="126" spans="1:17" ht="39" customHeight="1" x14ac:dyDescent="0.35">
      <c r="A126" s="18">
        <v>18</v>
      </c>
      <c r="B126" s="19" t="s">
        <v>60</v>
      </c>
      <c r="C126" s="38">
        <v>0</v>
      </c>
      <c r="D126" s="38">
        <v>0</v>
      </c>
      <c r="E126" s="38">
        <v>3.7095594883594435E-3</v>
      </c>
      <c r="F126" s="38">
        <v>2.6654859551102549E-2</v>
      </c>
      <c r="G126" s="38">
        <v>0</v>
      </c>
      <c r="H126" s="38">
        <v>0</v>
      </c>
      <c r="I126" s="39">
        <v>0</v>
      </c>
      <c r="J126" s="39">
        <v>0</v>
      </c>
      <c r="K126" s="38">
        <v>6.5051985720721217E-3</v>
      </c>
      <c r="L126" s="38">
        <v>0</v>
      </c>
      <c r="M126" s="38">
        <v>0</v>
      </c>
      <c r="N126" s="38">
        <v>0</v>
      </c>
      <c r="O126" s="38">
        <v>0</v>
      </c>
      <c r="P126" s="38">
        <v>0</v>
      </c>
      <c r="Q126" s="40">
        <v>3.9461687555527132E-3</v>
      </c>
    </row>
    <row r="127" spans="1:17" ht="39" customHeight="1" x14ac:dyDescent="0.35">
      <c r="A127" s="18">
        <v>19</v>
      </c>
      <c r="B127" s="19" t="s">
        <v>61</v>
      </c>
      <c r="C127" s="38">
        <v>0</v>
      </c>
      <c r="D127" s="38">
        <v>0</v>
      </c>
      <c r="E127" s="38">
        <v>0.18046223201117631</v>
      </c>
      <c r="F127" s="38">
        <v>0.62683196628456428</v>
      </c>
      <c r="G127" s="38">
        <v>0</v>
      </c>
      <c r="H127" s="38">
        <v>2.469135802469136E-2</v>
      </c>
      <c r="I127" s="39">
        <v>4.9935465035533873E-2</v>
      </c>
      <c r="J127" s="39">
        <v>0</v>
      </c>
      <c r="K127" s="38">
        <v>0.22129121242239477</v>
      </c>
      <c r="L127" s="38">
        <v>0</v>
      </c>
      <c r="M127" s="38">
        <v>0</v>
      </c>
      <c r="N127" s="38">
        <v>0.13723978648517499</v>
      </c>
      <c r="O127" s="38">
        <v>0.1307421074210742</v>
      </c>
      <c r="P127" s="38">
        <v>0.79358185134182557</v>
      </c>
      <c r="Q127" s="40">
        <v>0.18012280532682412</v>
      </c>
    </row>
    <row r="128" spans="1:17" ht="39" customHeight="1" x14ac:dyDescent="0.35">
      <c r="A128" s="18">
        <v>20</v>
      </c>
      <c r="B128" s="19" t="s">
        <v>51</v>
      </c>
      <c r="C128" s="38">
        <v>0</v>
      </c>
      <c r="D128" s="38">
        <v>0</v>
      </c>
      <c r="E128" s="38">
        <v>0</v>
      </c>
      <c r="F128" s="38">
        <v>0</v>
      </c>
      <c r="G128" s="38">
        <v>0</v>
      </c>
      <c r="H128" s="38">
        <v>0</v>
      </c>
      <c r="I128" s="39">
        <v>0</v>
      </c>
      <c r="J128" s="39">
        <v>0</v>
      </c>
      <c r="K128" s="38">
        <v>0</v>
      </c>
      <c r="L128" s="38">
        <v>0</v>
      </c>
      <c r="M128" s="38">
        <v>0</v>
      </c>
      <c r="N128" s="38">
        <v>0</v>
      </c>
      <c r="O128" s="38">
        <v>0</v>
      </c>
      <c r="P128" s="38">
        <v>0</v>
      </c>
      <c r="Q128" s="40">
        <v>0</v>
      </c>
    </row>
    <row r="129" spans="1:17" ht="39" customHeight="1" x14ac:dyDescent="0.35">
      <c r="A129" s="18">
        <v>21</v>
      </c>
      <c r="B129" s="19" t="s">
        <v>62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9">
        <v>0</v>
      </c>
      <c r="J129" s="39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8">
        <v>0</v>
      </c>
      <c r="Q129" s="40">
        <v>0</v>
      </c>
    </row>
    <row r="130" spans="1:17" ht="39" customHeight="1" x14ac:dyDescent="0.35">
      <c r="A130" s="18">
        <v>22</v>
      </c>
      <c r="B130" s="22" t="s">
        <v>13</v>
      </c>
      <c r="C130" s="38">
        <v>0</v>
      </c>
      <c r="D130" s="38">
        <v>0</v>
      </c>
      <c r="E130" s="38">
        <v>0.1419321580202679</v>
      </c>
      <c r="F130" s="38">
        <v>0.15326544241883966</v>
      </c>
      <c r="G130" s="38">
        <v>0</v>
      </c>
      <c r="H130" s="38">
        <v>0.1440329218106996</v>
      </c>
      <c r="I130" s="39">
        <v>1.0192704832118394E-2</v>
      </c>
      <c r="J130" s="39">
        <v>0</v>
      </c>
      <c r="K130" s="38">
        <v>8.9017933036516048E-2</v>
      </c>
      <c r="L130" s="38">
        <v>0</v>
      </c>
      <c r="M130" s="38">
        <v>0</v>
      </c>
      <c r="N130" s="38">
        <v>0</v>
      </c>
      <c r="O130" s="38">
        <v>5.3903239032390311E-2</v>
      </c>
      <c r="P130" s="38">
        <v>0</v>
      </c>
      <c r="Q130" s="40">
        <v>9.2077083657832001E-2</v>
      </c>
    </row>
    <row r="131" spans="1:17" ht="39" customHeight="1" x14ac:dyDescent="0.35">
      <c r="A131" s="18">
        <v>23</v>
      </c>
      <c r="B131" s="22" t="s">
        <v>63</v>
      </c>
      <c r="C131" s="38">
        <v>0</v>
      </c>
      <c r="D131" s="38">
        <v>0</v>
      </c>
      <c r="E131" s="38">
        <v>0</v>
      </c>
      <c r="F131" s="38">
        <v>0</v>
      </c>
      <c r="G131" s="38">
        <v>0</v>
      </c>
      <c r="H131" s="38">
        <v>0</v>
      </c>
      <c r="I131" s="39">
        <v>0</v>
      </c>
      <c r="J131" s="39">
        <v>0</v>
      </c>
      <c r="K131" s="38">
        <v>0</v>
      </c>
      <c r="L131" s="38">
        <v>0</v>
      </c>
      <c r="M131" s="38">
        <v>0</v>
      </c>
      <c r="N131" s="38">
        <v>0</v>
      </c>
      <c r="O131" s="38">
        <v>0</v>
      </c>
      <c r="P131" s="38">
        <v>0</v>
      </c>
      <c r="Q131" s="40">
        <v>0</v>
      </c>
    </row>
    <row r="132" spans="1:17" ht="39" customHeight="1" x14ac:dyDescent="0.35">
      <c r="A132" s="18">
        <v>24</v>
      </c>
      <c r="B132" s="19" t="s">
        <v>33</v>
      </c>
      <c r="C132" s="38">
        <v>0</v>
      </c>
      <c r="D132" s="38">
        <v>0</v>
      </c>
      <c r="E132" s="38">
        <v>8.1035588259795732E-3</v>
      </c>
      <c r="F132" s="38">
        <v>0</v>
      </c>
      <c r="G132" s="38">
        <v>0</v>
      </c>
      <c r="H132" s="38">
        <v>0</v>
      </c>
      <c r="I132" s="39">
        <v>0</v>
      </c>
      <c r="J132" s="39">
        <v>0</v>
      </c>
      <c r="K132" s="38">
        <v>0</v>
      </c>
      <c r="L132" s="38">
        <v>0</v>
      </c>
      <c r="M132" s="38">
        <v>0</v>
      </c>
      <c r="N132" s="38">
        <v>0</v>
      </c>
      <c r="O132" s="38">
        <v>0</v>
      </c>
      <c r="P132" s="38">
        <v>0</v>
      </c>
      <c r="Q132" s="40">
        <v>3.1309034663608388E-3</v>
      </c>
    </row>
    <row r="133" spans="1:17" ht="39" customHeight="1" x14ac:dyDescent="0.35">
      <c r="A133" s="18">
        <v>25</v>
      </c>
      <c r="B133" s="19" t="s">
        <v>14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9">
        <v>0</v>
      </c>
      <c r="J133" s="39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8">
        <v>0</v>
      </c>
      <c r="Q133" s="40">
        <v>0</v>
      </c>
    </row>
    <row r="134" spans="1:17" ht="39" customHeight="1" x14ac:dyDescent="0.35">
      <c r="A134" s="18">
        <v>26</v>
      </c>
      <c r="B134" s="19" t="s">
        <v>52</v>
      </c>
      <c r="C134" s="38">
        <v>7.3240200732402009E-3</v>
      </c>
      <c r="D134" s="38">
        <v>0</v>
      </c>
      <c r="E134" s="38">
        <v>0.10318845055647748</v>
      </c>
      <c r="F134" s="38">
        <v>1.3327429775551274E-2</v>
      </c>
      <c r="G134" s="38">
        <v>0</v>
      </c>
      <c r="H134" s="38">
        <v>0</v>
      </c>
      <c r="I134" s="39">
        <v>1.1601740982663915E-2</v>
      </c>
      <c r="J134" s="39">
        <v>0</v>
      </c>
      <c r="K134" s="38">
        <v>9.5226078133784711E-2</v>
      </c>
      <c r="L134" s="38">
        <v>0</v>
      </c>
      <c r="M134" s="38">
        <v>0</v>
      </c>
      <c r="N134" s="38">
        <v>0</v>
      </c>
      <c r="O134" s="38">
        <v>0</v>
      </c>
      <c r="P134" s="38">
        <v>0</v>
      </c>
      <c r="Q134" s="40">
        <v>7.5767634667453496E-2</v>
      </c>
    </row>
    <row r="135" spans="1:17" ht="39" customHeight="1" x14ac:dyDescent="0.35">
      <c r="A135" s="18">
        <v>27</v>
      </c>
      <c r="B135" s="19" t="s">
        <v>64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9">
        <v>7.8742725268971785E-3</v>
      </c>
      <c r="J135" s="39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8">
        <v>0</v>
      </c>
      <c r="Q135" s="40">
        <v>5.1273784789367984E-4</v>
      </c>
    </row>
    <row r="136" spans="1:17" ht="39" customHeight="1" x14ac:dyDescent="0.35">
      <c r="A136" s="18">
        <v>28</v>
      </c>
      <c r="B136" s="19" t="s">
        <v>45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9">
        <v>0.11117697157343145</v>
      </c>
      <c r="J136" s="39">
        <v>0</v>
      </c>
      <c r="K136" s="38">
        <v>8.6826823002185919E-3</v>
      </c>
      <c r="L136" s="38">
        <v>0</v>
      </c>
      <c r="M136" s="38">
        <v>0</v>
      </c>
      <c r="N136" s="38">
        <v>0</v>
      </c>
      <c r="O136" s="38">
        <v>0</v>
      </c>
      <c r="P136" s="38">
        <v>0</v>
      </c>
      <c r="Q136" s="40">
        <v>1.0431786095631123E-2</v>
      </c>
    </row>
    <row r="137" spans="1:17" ht="39" customHeight="1" x14ac:dyDescent="0.35">
      <c r="A137" s="18">
        <v>29</v>
      </c>
      <c r="B137" s="19" t="s">
        <v>27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9">
        <v>0</v>
      </c>
      <c r="J137" s="39">
        <v>0</v>
      </c>
      <c r="K137" s="38">
        <v>1.400784275678706E-3</v>
      </c>
      <c r="L137" s="38">
        <v>0.1797752808988764</v>
      </c>
      <c r="M137" s="38">
        <v>0</v>
      </c>
      <c r="N137" s="38">
        <v>0</v>
      </c>
      <c r="O137" s="38">
        <v>0</v>
      </c>
      <c r="P137" s="38">
        <v>0</v>
      </c>
      <c r="Q137" s="40">
        <v>3.1122712273131807E-3</v>
      </c>
    </row>
    <row r="138" spans="1:17" ht="39" customHeight="1" x14ac:dyDescent="0.35">
      <c r="A138" s="18">
        <v>30</v>
      </c>
      <c r="B138" s="19" t="s">
        <v>15</v>
      </c>
      <c r="C138" s="38">
        <v>0</v>
      </c>
      <c r="D138" s="38">
        <v>0</v>
      </c>
      <c r="E138" s="38">
        <v>6.661532884025761E-3</v>
      </c>
      <c r="F138" s="38">
        <v>0</v>
      </c>
      <c r="G138" s="38">
        <v>0</v>
      </c>
      <c r="H138" s="38">
        <v>0</v>
      </c>
      <c r="I138" s="39">
        <v>0</v>
      </c>
      <c r="J138" s="39">
        <v>0</v>
      </c>
      <c r="K138" s="38">
        <v>1.1748601191538718E-2</v>
      </c>
      <c r="L138" s="38">
        <v>0</v>
      </c>
      <c r="M138" s="38">
        <v>0</v>
      </c>
      <c r="N138" s="38">
        <v>0</v>
      </c>
      <c r="O138" s="38">
        <v>0</v>
      </c>
      <c r="P138" s="38">
        <v>0</v>
      </c>
      <c r="Q138" s="40">
        <v>6.8934643079777485E-3</v>
      </c>
    </row>
    <row r="139" spans="1:17" ht="39" customHeight="1" x14ac:dyDescent="0.35">
      <c r="A139" s="18">
        <v>31</v>
      </c>
      <c r="B139" s="19" t="s">
        <v>53</v>
      </c>
      <c r="C139" s="38">
        <v>0</v>
      </c>
      <c r="D139" s="38">
        <v>0</v>
      </c>
      <c r="E139" s="38">
        <v>0</v>
      </c>
      <c r="F139" s="38">
        <v>0</v>
      </c>
      <c r="G139" s="38">
        <v>0</v>
      </c>
      <c r="H139" s="38">
        <v>0</v>
      </c>
      <c r="I139" s="39">
        <v>0</v>
      </c>
      <c r="J139" s="39">
        <v>0</v>
      </c>
      <c r="K139" s="38">
        <v>0</v>
      </c>
      <c r="L139" s="38">
        <v>0</v>
      </c>
      <c r="M139" s="38">
        <v>0</v>
      </c>
      <c r="N139" s="38">
        <v>0</v>
      </c>
      <c r="O139" s="38">
        <v>0</v>
      </c>
      <c r="P139" s="38">
        <v>0</v>
      </c>
      <c r="Q139" s="40">
        <v>0</v>
      </c>
    </row>
    <row r="140" spans="1:17" ht="39" customHeight="1" x14ac:dyDescent="0.35">
      <c r="A140" s="18">
        <v>32</v>
      </c>
      <c r="B140" s="19" t="s">
        <v>54</v>
      </c>
      <c r="C140" s="38">
        <v>0</v>
      </c>
      <c r="D140" s="38">
        <v>0</v>
      </c>
      <c r="E140" s="38">
        <v>7.1259534772476008E-3</v>
      </c>
      <c r="F140" s="38">
        <v>0</v>
      </c>
      <c r="G140" s="38">
        <v>0</v>
      </c>
      <c r="H140" s="38">
        <v>0</v>
      </c>
      <c r="I140" s="39">
        <v>0</v>
      </c>
      <c r="J140" s="39">
        <v>0</v>
      </c>
      <c r="K140" s="38">
        <v>4.6383946249127575E-3</v>
      </c>
      <c r="L140" s="38">
        <v>0</v>
      </c>
      <c r="M140" s="38">
        <v>0</v>
      </c>
      <c r="N140" s="38">
        <v>0</v>
      </c>
      <c r="O140" s="38">
        <v>0</v>
      </c>
      <c r="P140" s="38">
        <v>0</v>
      </c>
      <c r="Q140" s="40">
        <v>4.4586308133378414E-3</v>
      </c>
    </row>
    <row r="141" spans="1:17" ht="39" customHeight="1" x14ac:dyDescent="0.35">
      <c r="A141" s="18">
        <v>33</v>
      </c>
      <c r="B141" s="19" t="s">
        <v>55</v>
      </c>
      <c r="C141" s="38">
        <v>0</v>
      </c>
      <c r="D141" s="38">
        <v>0</v>
      </c>
      <c r="E141" s="38">
        <v>1.0373995001092842E-2</v>
      </c>
      <c r="F141" s="38">
        <v>0</v>
      </c>
      <c r="G141" s="38">
        <v>0</v>
      </c>
      <c r="H141" s="38">
        <v>0</v>
      </c>
      <c r="I141" s="39">
        <v>0</v>
      </c>
      <c r="J141" s="39">
        <v>0</v>
      </c>
      <c r="K141" s="38">
        <v>1.0644870390663473E-2</v>
      </c>
      <c r="L141" s="38">
        <v>0</v>
      </c>
      <c r="M141" s="38">
        <v>0</v>
      </c>
      <c r="N141" s="38">
        <v>0</v>
      </c>
      <c r="O141" s="38">
        <v>0</v>
      </c>
      <c r="P141" s="38">
        <v>0</v>
      </c>
      <c r="Q141" s="40">
        <v>7.9219991653894511E-3</v>
      </c>
    </row>
    <row r="142" spans="1:17" ht="39" customHeight="1" x14ac:dyDescent="0.35">
      <c r="A142" s="18">
        <v>34</v>
      </c>
      <c r="B142" s="19" t="s">
        <v>16</v>
      </c>
      <c r="C142" s="38">
        <v>0</v>
      </c>
      <c r="D142" s="38">
        <v>0</v>
      </c>
      <c r="E142" s="38">
        <v>1.3003776610211508E-2</v>
      </c>
      <c r="F142" s="38">
        <v>0</v>
      </c>
      <c r="G142" s="38">
        <v>0</v>
      </c>
      <c r="H142" s="38">
        <v>0</v>
      </c>
      <c r="I142" s="39">
        <v>0</v>
      </c>
      <c r="J142" s="39">
        <v>0</v>
      </c>
      <c r="K142" s="38">
        <v>2.0902753685711428E-2</v>
      </c>
      <c r="L142" s="38">
        <v>0</v>
      </c>
      <c r="M142" s="38">
        <v>0</v>
      </c>
      <c r="N142" s="38">
        <v>0</v>
      </c>
      <c r="O142" s="38">
        <v>0</v>
      </c>
      <c r="P142" s="38">
        <v>0</v>
      </c>
      <c r="Q142" s="40">
        <v>1.2709645411890217E-2</v>
      </c>
    </row>
    <row r="143" spans="1:17" ht="39" customHeight="1" x14ac:dyDescent="0.35">
      <c r="A143" s="18">
        <v>35</v>
      </c>
      <c r="B143" s="19" t="s">
        <v>17</v>
      </c>
      <c r="C143" s="38">
        <v>0</v>
      </c>
      <c r="D143" s="38">
        <v>0</v>
      </c>
      <c r="E143" s="38">
        <v>8.4658068886926084E-3</v>
      </c>
      <c r="F143" s="38">
        <v>0</v>
      </c>
      <c r="G143" s="38">
        <v>0</v>
      </c>
      <c r="H143" s="38">
        <v>0</v>
      </c>
      <c r="I143" s="39">
        <v>0</v>
      </c>
      <c r="J143" s="39">
        <v>0</v>
      </c>
      <c r="K143" s="38">
        <v>9.0832957020177563E-3</v>
      </c>
      <c r="L143" s="38">
        <v>0</v>
      </c>
      <c r="M143" s="38">
        <v>0</v>
      </c>
      <c r="N143" s="38">
        <v>0</v>
      </c>
      <c r="O143" s="38">
        <v>0</v>
      </c>
      <c r="P143" s="38">
        <v>0</v>
      </c>
      <c r="Q143" s="40">
        <v>6.6105917415854006E-3</v>
      </c>
    </row>
    <row r="144" spans="1:17" ht="39" customHeight="1" x14ac:dyDescent="0.35">
      <c r="A144" s="18">
        <v>36</v>
      </c>
      <c r="B144" s="19" t="s">
        <v>56</v>
      </c>
      <c r="C144" s="38">
        <v>0</v>
      </c>
      <c r="D144" s="38">
        <v>0</v>
      </c>
      <c r="E144" s="38">
        <v>8.3856943363618403E-3</v>
      </c>
      <c r="F144" s="38">
        <v>0</v>
      </c>
      <c r="G144" s="38">
        <v>0</v>
      </c>
      <c r="H144" s="38">
        <v>0</v>
      </c>
      <c r="I144" s="39">
        <v>5.9541417962573513E-2</v>
      </c>
      <c r="J144" s="39">
        <v>0</v>
      </c>
      <c r="K144" s="38">
        <v>1.0848174878923457E-2</v>
      </c>
      <c r="L144" s="38">
        <v>0</v>
      </c>
      <c r="M144" s="38">
        <v>0</v>
      </c>
      <c r="N144" s="38">
        <v>0</v>
      </c>
      <c r="O144" s="38">
        <v>0</v>
      </c>
      <c r="P144" s="38">
        <v>0</v>
      </c>
      <c r="Q144" s="40">
        <v>1.1105621036787866E-2</v>
      </c>
    </row>
    <row r="145" spans="1:17" ht="39" customHeight="1" x14ac:dyDescent="0.35">
      <c r="A145" s="18">
        <v>37</v>
      </c>
      <c r="B145" s="19" t="s">
        <v>18</v>
      </c>
      <c r="C145" s="38">
        <v>0</v>
      </c>
      <c r="D145" s="38">
        <v>0</v>
      </c>
      <c r="E145" s="38">
        <v>0</v>
      </c>
      <c r="F145" s="38">
        <v>0</v>
      </c>
      <c r="G145" s="38">
        <v>0</v>
      </c>
      <c r="H145" s="38">
        <v>0</v>
      </c>
      <c r="I145" s="39">
        <v>0</v>
      </c>
      <c r="J145" s="39">
        <v>0</v>
      </c>
      <c r="K145" s="38">
        <v>0</v>
      </c>
      <c r="L145" s="38">
        <v>0</v>
      </c>
      <c r="M145" s="38">
        <v>0</v>
      </c>
      <c r="N145" s="38">
        <v>0</v>
      </c>
      <c r="O145" s="38">
        <v>0</v>
      </c>
      <c r="P145" s="38">
        <v>0</v>
      </c>
      <c r="Q145" s="40">
        <v>0</v>
      </c>
    </row>
    <row r="146" spans="1:17" ht="39" customHeight="1" x14ac:dyDescent="0.35">
      <c r="A146" s="18">
        <v>38</v>
      </c>
      <c r="B146" s="19" t="s">
        <v>19</v>
      </c>
      <c r="C146" s="38">
        <v>0</v>
      </c>
      <c r="D146" s="38">
        <v>0</v>
      </c>
      <c r="E146" s="38">
        <v>4.0752907055216416E-3</v>
      </c>
      <c r="F146" s="38">
        <v>0</v>
      </c>
      <c r="G146" s="38">
        <v>0</v>
      </c>
      <c r="H146" s="38">
        <v>0</v>
      </c>
      <c r="I146" s="39">
        <v>0</v>
      </c>
      <c r="J146" s="39">
        <v>0</v>
      </c>
      <c r="K146" s="38">
        <v>9.3612723481641142E-3</v>
      </c>
      <c r="L146" s="38">
        <v>0</v>
      </c>
      <c r="M146" s="38">
        <v>0</v>
      </c>
      <c r="N146" s="38">
        <v>0</v>
      </c>
      <c r="O146" s="38">
        <v>0</v>
      </c>
      <c r="P146" s="38">
        <v>0</v>
      </c>
      <c r="Q146" s="40">
        <v>5.0164710932753221E-3</v>
      </c>
    </row>
    <row r="147" spans="1:17" ht="39" customHeight="1" x14ac:dyDescent="0.35">
      <c r="A147" s="18">
        <v>39</v>
      </c>
      <c r="B147" s="19" t="s">
        <v>57</v>
      </c>
      <c r="C147" s="38">
        <v>5.8592160585921607E-2</v>
      </c>
      <c r="D147" s="38">
        <v>0</v>
      </c>
      <c r="E147" s="38">
        <v>0</v>
      </c>
      <c r="F147" s="38">
        <v>0</v>
      </c>
      <c r="G147" s="38">
        <v>0</v>
      </c>
      <c r="H147" s="38">
        <v>0</v>
      </c>
      <c r="I147" s="39">
        <v>0</v>
      </c>
      <c r="J147" s="39">
        <v>0</v>
      </c>
      <c r="K147" s="38">
        <v>0</v>
      </c>
      <c r="L147" s="38">
        <v>8.4269662921348312E-2</v>
      </c>
      <c r="M147" s="38">
        <v>0</v>
      </c>
      <c r="N147" s="38">
        <v>0</v>
      </c>
      <c r="O147" s="38">
        <v>0</v>
      </c>
      <c r="P147" s="38">
        <v>0</v>
      </c>
      <c r="Q147" s="40">
        <v>1.7856333709966444E-3</v>
      </c>
    </row>
    <row r="148" spans="1:17" ht="39" customHeight="1" x14ac:dyDescent="0.35">
      <c r="A148" s="18">
        <v>40</v>
      </c>
      <c r="B148" s="19" t="s">
        <v>28</v>
      </c>
      <c r="C148" s="38">
        <v>0</v>
      </c>
      <c r="D148" s="38">
        <v>0</v>
      </c>
      <c r="E148" s="38">
        <v>4.9547872039355009E-3</v>
      </c>
      <c r="F148" s="38">
        <v>0</v>
      </c>
      <c r="G148" s="38">
        <v>0</v>
      </c>
      <c r="H148" s="38">
        <v>0</v>
      </c>
      <c r="I148" s="39">
        <v>0</v>
      </c>
      <c r="J148" s="39">
        <v>0</v>
      </c>
      <c r="K148" s="38">
        <v>3.7063552819514398E-3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40">
        <v>3.2770851471985957E-3</v>
      </c>
    </row>
    <row r="149" spans="1:17" ht="39" customHeight="1" x14ac:dyDescent="0.35">
      <c r="A149" s="18">
        <v>41</v>
      </c>
      <c r="B149" s="19" t="s">
        <v>35</v>
      </c>
      <c r="C149" s="38">
        <v>4.6385460463854611E-2</v>
      </c>
      <c r="D149" s="38">
        <v>0</v>
      </c>
      <c r="E149" s="38">
        <v>1.5543576729393445E-2</v>
      </c>
      <c r="F149" s="38">
        <v>0</v>
      </c>
      <c r="G149" s="38">
        <v>0</v>
      </c>
      <c r="H149" s="38">
        <v>0</v>
      </c>
      <c r="I149" s="39">
        <v>0.35949743806606177</v>
      </c>
      <c r="J149" s="39">
        <v>0</v>
      </c>
      <c r="K149" s="38">
        <v>1.7147343701498865E-2</v>
      </c>
      <c r="L149" s="38">
        <v>0</v>
      </c>
      <c r="M149" s="38">
        <v>0</v>
      </c>
      <c r="N149" s="38">
        <v>0</v>
      </c>
      <c r="O149" s="38">
        <v>0</v>
      </c>
      <c r="P149" s="38">
        <v>0</v>
      </c>
      <c r="Q149" s="40">
        <v>3.6168838887163088E-2</v>
      </c>
    </row>
    <row r="150" spans="1:17" ht="39" customHeight="1" x14ac:dyDescent="0.35">
      <c r="A150" s="18">
        <v>42</v>
      </c>
      <c r="B150" s="19" t="s">
        <v>65</v>
      </c>
      <c r="C150" s="38">
        <v>0</v>
      </c>
      <c r="D150" s="38">
        <v>0</v>
      </c>
      <c r="E150" s="38">
        <v>5.808043938832326E-2</v>
      </c>
      <c r="F150" s="38">
        <v>0</v>
      </c>
      <c r="G150" s="38">
        <v>0</v>
      </c>
      <c r="H150" s="38">
        <v>0</v>
      </c>
      <c r="I150" s="39">
        <v>0</v>
      </c>
      <c r="J150" s="39">
        <v>0</v>
      </c>
      <c r="K150" s="38">
        <v>7.4072600414294221E-3</v>
      </c>
      <c r="L150" s="38">
        <v>0</v>
      </c>
      <c r="M150" s="38">
        <v>0</v>
      </c>
      <c r="N150" s="38">
        <v>0</v>
      </c>
      <c r="O150" s="38">
        <v>0</v>
      </c>
      <c r="P150" s="38">
        <v>0</v>
      </c>
      <c r="Q150" s="40">
        <v>2.5163535826550665E-2</v>
      </c>
    </row>
    <row r="151" spans="1:17" ht="39" customHeight="1" x14ac:dyDescent="0.35">
      <c r="A151" s="18">
        <v>43</v>
      </c>
      <c r="B151" s="19" t="s">
        <v>20</v>
      </c>
      <c r="C151" s="38">
        <v>0</v>
      </c>
      <c r="D151" s="38">
        <v>0</v>
      </c>
      <c r="E151" s="38">
        <v>0</v>
      </c>
      <c r="F151" s="38">
        <v>0</v>
      </c>
      <c r="G151" s="38">
        <v>0</v>
      </c>
      <c r="H151" s="38">
        <v>0</v>
      </c>
      <c r="I151" s="39">
        <v>0</v>
      </c>
      <c r="J151" s="39">
        <v>0</v>
      </c>
      <c r="K151" s="38">
        <v>0</v>
      </c>
      <c r="L151" s="38">
        <v>0</v>
      </c>
      <c r="M151" s="38">
        <v>0</v>
      </c>
      <c r="N151" s="38">
        <v>0</v>
      </c>
      <c r="O151" s="38">
        <v>0</v>
      </c>
      <c r="P151" s="38">
        <v>0</v>
      </c>
      <c r="Q151" s="40">
        <v>0</v>
      </c>
    </row>
    <row r="152" spans="1:17" ht="39" customHeight="1" x14ac:dyDescent="0.35">
      <c r="A152" s="18">
        <v>44</v>
      </c>
      <c r="B152" s="19" t="s">
        <v>21</v>
      </c>
      <c r="C152" s="38">
        <v>0</v>
      </c>
      <c r="D152" s="38">
        <v>0</v>
      </c>
      <c r="E152" s="38">
        <v>3.8384942555526567E-2</v>
      </c>
      <c r="F152" s="38">
        <v>0</v>
      </c>
      <c r="G152" s="38">
        <v>0</v>
      </c>
      <c r="H152" s="38">
        <v>0</v>
      </c>
      <c r="I152" s="39">
        <v>0</v>
      </c>
      <c r="J152" s="39">
        <v>0</v>
      </c>
      <c r="K152" s="38">
        <v>3.2979476330152316E-2</v>
      </c>
      <c r="L152" s="38">
        <v>0.62734082397003743</v>
      </c>
      <c r="M152" s="38">
        <v>0</v>
      </c>
      <c r="N152" s="38">
        <v>0</v>
      </c>
      <c r="O152" s="38">
        <v>0</v>
      </c>
      <c r="P152" s="38">
        <v>0</v>
      </c>
      <c r="Q152" s="40">
        <v>3.601956154712261E-2</v>
      </c>
    </row>
    <row r="153" spans="1:17" ht="39" customHeight="1" x14ac:dyDescent="0.35">
      <c r="A153" s="18">
        <v>45</v>
      </c>
      <c r="B153" s="19" t="s">
        <v>58</v>
      </c>
      <c r="C153" s="38">
        <v>0</v>
      </c>
      <c r="D153" s="38">
        <v>1</v>
      </c>
      <c r="E153" s="38">
        <v>5.2885895053136978E-3</v>
      </c>
      <c r="F153" s="38">
        <v>0</v>
      </c>
      <c r="G153" s="38">
        <v>0</v>
      </c>
      <c r="H153" s="38">
        <v>0</v>
      </c>
      <c r="I153" s="39">
        <v>0</v>
      </c>
      <c r="J153" s="39">
        <v>0</v>
      </c>
      <c r="K153" s="38">
        <v>1.6433325257475869E-3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40">
        <v>1.6247023450044709E-2</v>
      </c>
    </row>
    <row r="154" spans="1:17" ht="39" customHeight="1" x14ac:dyDescent="0.3">
      <c r="A154" s="9"/>
      <c r="B154" s="48" t="s">
        <v>22</v>
      </c>
      <c r="C154" s="40">
        <v>1.0000000000000002</v>
      </c>
      <c r="D154" s="40">
        <v>1</v>
      </c>
      <c r="E154" s="40">
        <v>1</v>
      </c>
      <c r="F154" s="40">
        <v>0.99999999999999989</v>
      </c>
      <c r="G154" s="40">
        <v>1</v>
      </c>
      <c r="H154" s="40">
        <v>1</v>
      </c>
      <c r="I154" s="40">
        <v>1</v>
      </c>
      <c r="J154" s="40">
        <v>0</v>
      </c>
      <c r="K154" s="40">
        <v>0.99999999999999989</v>
      </c>
      <c r="L154" s="40">
        <v>1</v>
      </c>
      <c r="M154" s="40">
        <v>0.99999999999999989</v>
      </c>
      <c r="N154" s="40">
        <v>1</v>
      </c>
      <c r="O154" s="40">
        <v>1</v>
      </c>
      <c r="P154" s="40">
        <v>1</v>
      </c>
      <c r="Q154" s="40">
        <v>0.99999999999999989</v>
      </c>
    </row>
    <row r="155" spans="1:17" ht="44.25" customHeight="1" x14ac:dyDescent="0.35">
      <c r="A155" s="9"/>
      <c r="B155" s="19" t="s">
        <v>70</v>
      </c>
      <c r="C155" s="46"/>
      <c r="D155" s="46"/>
      <c r="E155" s="46">
        <v>0</v>
      </c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7"/>
    </row>
    <row r="156" spans="1:17" ht="29.25" customHeight="1" x14ac:dyDescent="0.35">
      <c r="A156" s="11" t="s">
        <v>66</v>
      </c>
    </row>
  </sheetData>
  <mergeCells count="2">
    <mergeCell ref="B52:B53"/>
    <mergeCell ref="C107:F1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6971A-FA32-407B-97DD-EFEB5C3E5EE5}">
  <dimension ref="A1:Q159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4.425781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5.42578125" customWidth="1"/>
    <col min="18" max="18" width="11.7109375" customWidth="1"/>
    <col min="19" max="19" width="44.5703125" customWidth="1"/>
  </cols>
  <sheetData>
    <row r="1" spans="1:17" ht="33.75" x14ac:dyDescent="0.5">
      <c r="B1" s="15" t="s">
        <v>68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"/>
    </row>
    <row r="2" spans="1:17" ht="26.25" x14ac:dyDescent="0.4">
      <c r="B2" s="2">
        <v>44621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17" t="s">
        <v>1</v>
      </c>
      <c r="C3" s="6" t="s">
        <v>38</v>
      </c>
      <c r="D3" s="6" t="s">
        <v>39</v>
      </c>
      <c r="E3" s="6" t="s">
        <v>40</v>
      </c>
      <c r="F3" s="6" t="s">
        <v>41</v>
      </c>
      <c r="G3" s="6" t="s">
        <v>32</v>
      </c>
      <c r="H3" s="6" t="s">
        <v>2</v>
      </c>
      <c r="I3" s="6" t="s">
        <v>37</v>
      </c>
      <c r="J3" s="6" t="s">
        <v>36</v>
      </c>
      <c r="K3" s="6" t="s">
        <v>42</v>
      </c>
      <c r="L3" s="6" t="s">
        <v>3</v>
      </c>
      <c r="M3" s="6" t="s">
        <v>43</v>
      </c>
      <c r="N3" s="6" t="s">
        <v>44</v>
      </c>
      <c r="O3" s="6" t="s">
        <v>4</v>
      </c>
      <c r="P3" s="7" t="s">
        <v>5</v>
      </c>
      <c r="Q3" s="1"/>
    </row>
    <row r="4" spans="1:17" ht="39" customHeight="1" x14ac:dyDescent="0.35">
      <c r="A4" s="18">
        <v>1</v>
      </c>
      <c r="B4" s="19" t="s">
        <v>34</v>
      </c>
      <c r="C4" s="29">
        <v>5456000</v>
      </c>
      <c r="D4" s="30">
        <v>0</v>
      </c>
      <c r="E4" s="29">
        <v>3267000</v>
      </c>
      <c r="F4" s="29">
        <v>0</v>
      </c>
      <c r="G4" s="29">
        <v>378000</v>
      </c>
      <c r="H4" s="29">
        <v>0</v>
      </c>
      <c r="I4" s="30">
        <v>0</v>
      </c>
      <c r="J4" s="30">
        <v>0</v>
      </c>
      <c r="K4" s="29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1"/>
    </row>
    <row r="5" spans="1:17" ht="39" customHeight="1" x14ac:dyDescent="0.35">
      <c r="A5" s="18">
        <v>2</v>
      </c>
      <c r="B5" s="19" t="s">
        <v>46</v>
      </c>
      <c r="C5" s="29">
        <v>0</v>
      </c>
      <c r="D5" s="30">
        <v>0</v>
      </c>
      <c r="E5" s="29">
        <v>0</v>
      </c>
      <c r="F5" s="29">
        <v>0</v>
      </c>
      <c r="G5" s="29">
        <v>0</v>
      </c>
      <c r="H5" s="29">
        <v>0</v>
      </c>
      <c r="I5" s="30">
        <v>2267400</v>
      </c>
      <c r="J5" s="30">
        <v>0</v>
      </c>
      <c r="K5" s="29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1"/>
    </row>
    <row r="6" spans="1:17" ht="39" customHeight="1" x14ac:dyDescent="0.35">
      <c r="A6" s="18">
        <v>3</v>
      </c>
      <c r="B6" s="19" t="s">
        <v>47</v>
      </c>
      <c r="C6" s="30">
        <v>0</v>
      </c>
      <c r="D6" s="30">
        <v>0</v>
      </c>
      <c r="E6" s="30">
        <v>1745000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995000</v>
      </c>
      <c r="L6" s="30">
        <v>0</v>
      </c>
      <c r="M6" s="30">
        <v>0</v>
      </c>
      <c r="N6" s="30">
        <v>24877600</v>
      </c>
      <c r="O6" s="30">
        <v>0</v>
      </c>
      <c r="P6" s="30">
        <v>695470</v>
      </c>
      <c r="Q6" s="1"/>
    </row>
    <row r="7" spans="1:17" ht="39" customHeight="1" x14ac:dyDescent="0.35">
      <c r="A7" s="18">
        <v>4</v>
      </c>
      <c r="B7" s="19" t="s">
        <v>25</v>
      </c>
      <c r="C7" s="29">
        <v>0</v>
      </c>
      <c r="D7" s="30">
        <v>0</v>
      </c>
      <c r="E7" s="29">
        <v>0</v>
      </c>
      <c r="F7" s="29">
        <v>0</v>
      </c>
      <c r="G7" s="29">
        <v>0</v>
      </c>
      <c r="H7" s="29">
        <v>0</v>
      </c>
      <c r="I7" s="30">
        <v>0</v>
      </c>
      <c r="J7" s="30">
        <v>0</v>
      </c>
      <c r="K7" s="29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1"/>
    </row>
    <row r="8" spans="1:17" ht="39" customHeight="1" x14ac:dyDescent="0.35">
      <c r="A8" s="18">
        <v>5</v>
      </c>
      <c r="B8" s="19" t="s">
        <v>48</v>
      </c>
      <c r="C8" s="29">
        <v>0</v>
      </c>
      <c r="D8" s="30">
        <v>0</v>
      </c>
      <c r="E8" s="29">
        <v>8039750</v>
      </c>
      <c r="F8" s="29">
        <v>0</v>
      </c>
      <c r="G8" s="29">
        <v>0</v>
      </c>
      <c r="H8" s="29">
        <v>265500</v>
      </c>
      <c r="I8" s="30">
        <v>869060</v>
      </c>
      <c r="J8" s="30">
        <v>0</v>
      </c>
      <c r="K8" s="29">
        <v>5983000</v>
      </c>
      <c r="L8" s="29">
        <v>0</v>
      </c>
      <c r="M8" s="29">
        <v>100000</v>
      </c>
      <c r="N8" s="29">
        <v>0</v>
      </c>
      <c r="O8" s="29">
        <v>11700000</v>
      </c>
      <c r="P8" s="29">
        <v>0</v>
      </c>
      <c r="Q8" s="1"/>
    </row>
    <row r="9" spans="1:17" ht="39" customHeight="1" x14ac:dyDescent="0.35">
      <c r="A9" s="18">
        <v>6</v>
      </c>
      <c r="B9" s="19" t="s">
        <v>6</v>
      </c>
      <c r="C9" s="29">
        <v>0</v>
      </c>
      <c r="D9" s="30">
        <v>0</v>
      </c>
      <c r="E9" s="29">
        <v>9843000</v>
      </c>
      <c r="F9" s="29">
        <v>0</v>
      </c>
      <c r="G9" s="29">
        <v>0</v>
      </c>
      <c r="H9" s="29">
        <v>0</v>
      </c>
      <c r="I9" s="30">
        <v>1987117</v>
      </c>
      <c r="J9" s="30">
        <v>0</v>
      </c>
      <c r="K9" s="29">
        <v>15787000</v>
      </c>
      <c r="L9" s="29">
        <v>0</v>
      </c>
      <c r="M9" s="30">
        <v>0</v>
      </c>
      <c r="N9" s="29">
        <v>0</v>
      </c>
      <c r="O9" s="29">
        <v>0</v>
      </c>
      <c r="P9" s="29">
        <v>0</v>
      </c>
      <c r="Q9" s="1"/>
    </row>
    <row r="10" spans="1:17" ht="39" customHeight="1" x14ac:dyDescent="0.35">
      <c r="A10" s="18">
        <v>7</v>
      </c>
      <c r="B10" s="19" t="s">
        <v>7</v>
      </c>
      <c r="C10" s="29">
        <v>0</v>
      </c>
      <c r="D10" s="29">
        <v>0</v>
      </c>
      <c r="E10" s="29">
        <v>8973500</v>
      </c>
      <c r="F10" s="29">
        <v>256500</v>
      </c>
      <c r="G10" s="29">
        <v>0</v>
      </c>
      <c r="H10" s="29">
        <v>634500</v>
      </c>
      <c r="I10" s="30">
        <v>0</v>
      </c>
      <c r="J10" s="30">
        <v>0</v>
      </c>
      <c r="K10" s="29">
        <v>14566000</v>
      </c>
      <c r="L10" s="29">
        <v>0</v>
      </c>
      <c r="M10" s="30">
        <v>85500</v>
      </c>
      <c r="N10" s="30">
        <v>0</v>
      </c>
      <c r="O10" s="30">
        <v>0</v>
      </c>
      <c r="P10" s="29">
        <v>0</v>
      </c>
      <c r="Q10" s="1"/>
    </row>
    <row r="11" spans="1:17" ht="39" customHeight="1" x14ac:dyDescent="0.35">
      <c r="A11" s="18">
        <v>8</v>
      </c>
      <c r="B11" s="19" t="s">
        <v>67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30">
        <v>0</v>
      </c>
      <c r="J11" s="30">
        <v>0</v>
      </c>
      <c r="K11" s="29">
        <v>882000</v>
      </c>
      <c r="L11" s="29">
        <v>0</v>
      </c>
      <c r="M11" s="30">
        <v>0</v>
      </c>
      <c r="N11" s="30">
        <v>0</v>
      </c>
      <c r="O11" s="30">
        <v>0</v>
      </c>
      <c r="P11" s="29">
        <v>0</v>
      </c>
      <c r="Q11" s="1"/>
    </row>
    <row r="12" spans="1:17" ht="39" customHeight="1" x14ac:dyDescent="0.35">
      <c r="A12" s="18">
        <v>9</v>
      </c>
      <c r="B12" s="19" t="s">
        <v>8</v>
      </c>
      <c r="C12" s="29">
        <v>0</v>
      </c>
      <c r="D12" s="30">
        <v>0</v>
      </c>
      <c r="E12" s="29">
        <v>0</v>
      </c>
      <c r="F12" s="29">
        <v>0</v>
      </c>
      <c r="G12" s="29">
        <v>0</v>
      </c>
      <c r="H12" s="29">
        <v>0</v>
      </c>
      <c r="I12" s="30">
        <v>0</v>
      </c>
      <c r="J12" s="30">
        <v>0</v>
      </c>
      <c r="K12" s="29">
        <v>126000</v>
      </c>
      <c r="L12" s="29">
        <v>0</v>
      </c>
      <c r="M12" s="30">
        <v>0</v>
      </c>
      <c r="N12" s="30">
        <v>0</v>
      </c>
      <c r="O12" s="30">
        <v>0</v>
      </c>
      <c r="P12" s="30">
        <v>0</v>
      </c>
      <c r="Q12" s="1"/>
    </row>
    <row r="13" spans="1:17" ht="39" customHeight="1" x14ac:dyDescent="0.35">
      <c r="A13" s="18">
        <v>10</v>
      </c>
      <c r="B13" s="19" t="s">
        <v>9</v>
      </c>
      <c r="C13" s="29">
        <v>50000</v>
      </c>
      <c r="D13" s="30">
        <v>0</v>
      </c>
      <c r="E13" s="29">
        <v>19136700</v>
      </c>
      <c r="F13" s="29">
        <v>0</v>
      </c>
      <c r="G13" s="29">
        <v>0</v>
      </c>
      <c r="H13" s="29">
        <v>0</v>
      </c>
      <c r="I13" s="30">
        <v>0</v>
      </c>
      <c r="J13" s="30">
        <v>0</v>
      </c>
      <c r="K13" s="29">
        <v>23219600</v>
      </c>
      <c r="L13" s="29">
        <v>0</v>
      </c>
      <c r="M13" s="30">
        <v>0</v>
      </c>
      <c r="N13" s="30">
        <v>0</v>
      </c>
      <c r="O13" s="30">
        <v>0</v>
      </c>
      <c r="P13" s="30">
        <v>0</v>
      </c>
      <c r="Q13" s="1"/>
    </row>
    <row r="14" spans="1:17" ht="39" customHeight="1" x14ac:dyDescent="0.35">
      <c r="A14" s="18">
        <v>11</v>
      </c>
      <c r="B14" s="19" t="s">
        <v>26</v>
      </c>
      <c r="C14" s="29"/>
      <c r="D14" s="30">
        <v>0</v>
      </c>
      <c r="E14" s="29">
        <v>4976300</v>
      </c>
      <c r="F14" s="29">
        <v>0</v>
      </c>
      <c r="G14" s="29">
        <v>0</v>
      </c>
      <c r="H14" s="29">
        <v>0</v>
      </c>
      <c r="I14" s="30">
        <v>0</v>
      </c>
      <c r="J14" s="30">
        <v>0</v>
      </c>
      <c r="K14" s="29">
        <v>4954000</v>
      </c>
      <c r="L14" s="29">
        <v>945000</v>
      </c>
      <c r="M14" s="30">
        <v>0</v>
      </c>
      <c r="N14" s="30">
        <v>0</v>
      </c>
      <c r="O14" s="30">
        <v>0</v>
      </c>
      <c r="P14" s="30">
        <v>0</v>
      </c>
      <c r="Q14" s="1"/>
    </row>
    <row r="15" spans="1:17" ht="39" customHeight="1" x14ac:dyDescent="0.35">
      <c r="A15" s="18">
        <v>12</v>
      </c>
      <c r="B15" s="19" t="s">
        <v>10</v>
      </c>
      <c r="C15" s="29">
        <v>0</v>
      </c>
      <c r="D15" s="30">
        <v>0</v>
      </c>
      <c r="E15" s="29">
        <v>0</v>
      </c>
      <c r="F15" s="29">
        <v>0</v>
      </c>
      <c r="G15" s="29">
        <v>0</v>
      </c>
      <c r="H15" s="29">
        <v>0</v>
      </c>
      <c r="I15" s="30">
        <v>0</v>
      </c>
      <c r="J15" s="30">
        <v>0</v>
      </c>
      <c r="K15" s="29">
        <v>0</v>
      </c>
      <c r="L15" s="29">
        <v>0</v>
      </c>
      <c r="M15" s="30">
        <v>0</v>
      </c>
      <c r="N15" s="29">
        <v>0</v>
      </c>
      <c r="O15" s="29">
        <v>0</v>
      </c>
      <c r="P15" s="30">
        <v>0</v>
      </c>
      <c r="Q15" s="1"/>
    </row>
    <row r="16" spans="1:17" ht="39" customHeight="1" x14ac:dyDescent="0.35">
      <c r="A16" s="18">
        <v>13</v>
      </c>
      <c r="B16" s="19" t="s">
        <v>59</v>
      </c>
      <c r="C16" s="29">
        <v>486000</v>
      </c>
      <c r="D16" s="30">
        <v>0</v>
      </c>
      <c r="E16" s="29">
        <v>3909000</v>
      </c>
      <c r="F16" s="29">
        <v>0</v>
      </c>
      <c r="G16" s="29">
        <v>0</v>
      </c>
      <c r="H16" s="29">
        <v>0</v>
      </c>
      <c r="I16" s="30">
        <v>0</v>
      </c>
      <c r="J16" s="30">
        <v>0</v>
      </c>
      <c r="K16" s="29">
        <v>1389000</v>
      </c>
      <c r="L16" s="29">
        <v>0</v>
      </c>
      <c r="M16" s="30">
        <v>0</v>
      </c>
      <c r="N16" s="29">
        <v>0</v>
      </c>
      <c r="O16" s="29">
        <v>0</v>
      </c>
      <c r="P16" s="30">
        <v>0</v>
      </c>
      <c r="Q16" s="1"/>
    </row>
    <row r="17" spans="1:17" ht="39" customHeight="1" x14ac:dyDescent="0.35">
      <c r="A17" s="18">
        <v>14</v>
      </c>
      <c r="B17" s="19" t="s">
        <v>49</v>
      </c>
      <c r="C17" s="29">
        <v>0</v>
      </c>
      <c r="D17" s="30">
        <v>0</v>
      </c>
      <c r="E17" s="29">
        <v>58500</v>
      </c>
      <c r="F17" s="29">
        <v>0</v>
      </c>
      <c r="G17" s="29">
        <v>0</v>
      </c>
      <c r="H17" s="29">
        <v>0</v>
      </c>
      <c r="I17" s="30">
        <v>0</v>
      </c>
      <c r="J17" s="30">
        <v>0</v>
      </c>
      <c r="K17" s="29">
        <v>467000</v>
      </c>
      <c r="L17" s="29">
        <v>0</v>
      </c>
      <c r="M17" s="30">
        <v>0</v>
      </c>
      <c r="N17" s="29">
        <v>0</v>
      </c>
      <c r="O17" s="29">
        <v>0</v>
      </c>
      <c r="P17" s="30">
        <v>0</v>
      </c>
      <c r="Q17" s="1"/>
    </row>
    <row r="18" spans="1:17" ht="39" customHeight="1" x14ac:dyDescent="0.35">
      <c r="A18" s="18">
        <v>15</v>
      </c>
      <c r="B18" s="19" t="s">
        <v>11</v>
      </c>
      <c r="C18" s="29">
        <v>0</v>
      </c>
      <c r="D18" s="30">
        <v>0</v>
      </c>
      <c r="E18" s="29">
        <v>5274500</v>
      </c>
      <c r="F18" s="29">
        <v>27000</v>
      </c>
      <c r="G18" s="29">
        <v>0</v>
      </c>
      <c r="H18" s="29">
        <v>0</v>
      </c>
      <c r="I18" s="30">
        <v>3056480</v>
      </c>
      <c r="J18" s="30">
        <v>0</v>
      </c>
      <c r="K18" s="29">
        <v>4709500</v>
      </c>
      <c r="L18" s="29">
        <v>0</v>
      </c>
      <c r="M18" s="30">
        <v>0</v>
      </c>
      <c r="N18" s="29">
        <v>5260500</v>
      </c>
      <c r="O18" s="29">
        <v>992000</v>
      </c>
      <c r="P18" s="30">
        <v>0</v>
      </c>
      <c r="Q18" s="1"/>
    </row>
    <row r="19" spans="1:17" ht="39" customHeight="1" x14ac:dyDescent="0.35">
      <c r="A19" s="18">
        <v>16</v>
      </c>
      <c r="B19" s="19" t="s">
        <v>50</v>
      </c>
      <c r="C19" s="29">
        <v>0</v>
      </c>
      <c r="D19" s="30">
        <v>0</v>
      </c>
      <c r="E19" s="29">
        <v>0</v>
      </c>
      <c r="F19" s="29">
        <v>0</v>
      </c>
      <c r="G19" s="29">
        <v>0</v>
      </c>
      <c r="H19" s="29">
        <v>0</v>
      </c>
      <c r="I19" s="30">
        <v>907580</v>
      </c>
      <c r="J19" s="30">
        <v>0</v>
      </c>
      <c r="K19" s="29">
        <v>0</v>
      </c>
      <c r="L19" s="29">
        <v>0</v>
      </c>
      <c r="M19" s="30">
        <v>0</v>
      </c>
      <c r="N19" s="29">
        <v>0</v>
      </c>
      <c r="O19" s="29">
        <v>0</v>
      </c>
      <c r="P19" s="30">
        <v>0</v>
      </c>
      <c r="Q19" s="1"/>
    </row>
    <row r="20" spans="1:17" ht="39" customHeight="1" x14ac:dyDescent="0.35">
      <c r="A20" s="18">
        <v>17</v>
      </c>
      <c r="B20" s="19" t="s">
        <v>12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615690</v>
      </c>
      <c r="J20" s="30">
        <v>0</v>
      </c>
      <c r="K20" s="30">
        <v>571500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1"/>
    </row>
    <row r="21" spans="1:17" ht="39" customHeight="1" x14ac:dyDescent="0.35">
      <c r="A21" s="18">
        <v>18</v>
      </c>
      <c r="B21" s="19" t="s">
        <v>60</v>
      </c>
      <c r="C21" s="30">
        <v>0</v>
      </c>
      <c r="D21" s="30">
        <v>0</v>
      </c>
      <c r="E21" s="30">
        <v>672300</v>
      </c>
      <c r="F21" s="30">
        <v>495000</v>
      </c>
      <c r="G21" s="30">
        <v>0</v>
      </c>
      <c r="H21" s="30">
        <v>0</v>
      </c>
      <c r="I21" s="30">
        <v>325998</v>
      </c>
      <c r="J21" s="30">
        <v>0</v>
      </c>
      <c r="K21" s="30">
        <v>225500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1"/>
    </row>
    <row r="22" spans="1:17" ht="39" customHeight="1" x14ac:dyDescent="0.35">
      <c r="A22" s="18">
        <v>19</v>
      </c>
      <c r="B22" s="19" t="s">
        <v>61</v>
      </c>
      <c r="C22" s="30">
        <v>0</v>
      </c>
      <c r="D22" s="30">
        <v>0</v>
      </c>
      <c r="E22" s="30">
        <v>34258600</v>
      </c>
      <c r="F22" s="30">
        <v>0</v>
      </c>
      <c r="G22" s="30">
        <v>0</v>
      </c>
      <c r="H22" s="30">
        <v>27000</v>
      </c>
      <c r="I22" s="30">
        <v>1064012</v>
      </c>
      <c r="J22" s="30">
        <v>0</v>
      </c>
      <c r="K22" s="30">
        <v>46785500</v>
      </c>
      <c r="L22" s="30">
        <v>0</v>
      </c>
      <c r="M22" s="30">
        <v>0</v>
      </c>
      <c r="N22" s="30">
        <v>4113000</v>
      </c>
      <c r="O22" s="30">
        <v>4230500</v>
      </c>
      <c r="P22" s="30">
        <v>4607090</v>
      </c>
      <c r="Q22" s="1"/>
    </row>
    <row r="23" spans="1:17" s="21" customFormat="1" ht="39" customHeight="1" x14ac:dyDescent="0.35">
      <c r="A23" s="18">
        <v>20</v>
      </c>
      <c r="B23" s="19" t="s">
        <v>51</v>
      </c>
      <c r="C23" s="29">
        <v>0</v>
      </c>
      <c r="D23" s="30">
        <v>0</v>
      </c>
      <c r="E23" s="29">
        <v>3519500</v>
      </c>
      <c r="F23" s="29">
        <v>0</v>
      </c>
      <c r="G23" s="29">
        <v>0</v>
      </c>
      <c r="H23" s="29">
        <v>0</v>
      </c>
      <c r="I23" s="30">
        <v>0</v>
      </c>
      <c r="J23" s="30">
        <v>0</v>
      </c>
      <c r="K23" s="29">
        <v>2224000</v>
      </c>
      <c r="L23" s="29">
        <v>0</v>
      </c>
      <c r="M23" s="30">
        <v>0</v>
      </c>
      <c r="N23" s="30">
        <v>0</v>
      </c>
      <c r="O23" s="30">
        <v>0</v>
      </c>
      <c r="P23" s="30">
        <v>0</v>
      </c>
      <c r="Q23" s="20"/>
    </row>
    <row r="24" spans="1:17" s="21" customFormat="1" ht="39" customHeight="1" x14ac:dyDescent="0.35">
      <c r="A24" s="18">
        <v>21</v>
      </c>
      <c r="B24" s="19" t="s">
        <v>62</v>
      </c>
      <c r="C24" s="29">
        <v>0</v>
      </c>
      <c r="D24" s="30">
        <v>0</v>
      </c>
      <c r="E24" s="29">
        <v>0</v>
      </c>
      <c r="F24" s="29">
        <v>0</v>
      </c>
      <c r="G24" s="29">
        <v>0</v>
      </c>
      <c r="H24" s="29">
        <v>0</v>
      </c>
      <c r="I24" s="30">
        <v>0</v>
      </c>
      <c r="J24" s="30">
        <v>0</v>
      </c>
      <c r="K24" s="29">
        <v>144000</v>
      </c>
      <c r="L24" s="29">
        <v>0</v>
      </c>
      <c r="M24" s="30">
        <v>0</v>
      </c>
      <c r="N24" s="30">
        <v>0</v>
      </c>
      <c r="O24" s="30">
        <v>0</v>
      </c>
      <c r="P24" s="30">
        <v>0</v>
      </c>
      <c r="Q24" s="20"/>
    </row>
    <row r="25" spans="1:17" s="24" customFormat="1" ht="39" customHeight="1" x14ac:dyDescent="0.35">
      <c r="A25" s="18">
        <v>22</v>
      </c>
      <c r="B25" s="22" t="s">
        <v>13</v>
      </c>
      <c r="C25" s="31">
        <v>0</v>
      </c>
      <c r="D25" s="32">
        <v>0</v>
      </c>
      <c r="E25" s="31">
        <v>22441250</v>
      </c>
      <c r="F25" s="31">
        <v>121500</v>
      </c>
      <c r="G25" s="31">
        <v>0</v>
      </c>
      <c r="H25" s="31">
        <v>13500</v>
      </c>
      <c r="I25" s="32">
        <v>192255</v>
      </c>
      <c r="J25" s="32">
        <v>0</v>
      </c>
      <c r="K25" s="31">
        <v>16888350</v>
      </c>
      <c r="L25" s="31">
        <v>0</v>
      </c>
      <c r="M25" s="32">
        <v>0</v>
      </c>
      <c r="N25" s="31">
        <v>0</v>
      </c>
      <c r="O25" s="31">
        <v>4671500</v>
      </c>
      <c r="P25" s="32">
        <v>0</v>
      </c>
      <c r="Q25" s="23"/>
    </row>
    <row r="26" spans="1:17" s="24" customFormat="1" ht="39" customHeight="1" x14ac:dyDescent="0.35">
      <c r="A26" s="18">
        <v>23</v>
      </c>
      <c r="B26" s="22" t="s">
        <v>63</v>
      </c>
      <c r="C26" s="31">
        <v>0</v>
      </c>
      <c r="D26" s="32">
        <v>0</v>
      </c>
      <c r="E26" s="31">
        <v>0</v>
      </c>
      <c r="F26" s="31">
        <v>0</v>
      </c>
      <c r="G26" s="31">
        <v>0</v>
      </c>
      <c r="H26" s="31">
        <v>0</v>
      </c>
      <c r="I26" s="32">
        <v>0</v>
      </c>
      <c r="J26" s="32">
        <v>0</v>
      </c>
      <c r="K26" s="31">
        <v>0</v>
      </c>
      <c r="L26" s="31">
        <v>0</v>
      </c>
      <c r="M26" s="32">
        <v>0</v>
      </c>
      <c r="N26" s="31">
        <v>0</v>
      </c>
      <c r="O26" s="31">
        <v>0</v>
      </c>
      <c r="P26" s="32">
        <v>0</v>
      </c>
      <c r="Q26" s="23"/>
    </row>
    <row r="27" spans="1:17" ht="39" customHeight="1" x14ac:dyDescent="0.35">
      <c r="A27" s="18">
        <v>24</v>
      </c>
      <c r="B27" s="19" t="s">
        <v>33</v>
      </c>
      <c r="C27" s="29">
        <v>0</v>
      </c>
      <c r="D27" s="30">
        <v>0</v>
      </c>
      <c r="E27" s="29">
        <v>99000</v>
      </c>
      <c r="F27" s="29">
        <v>0</v>
      </c>
      <c r="G27" s="29">
        <v>0</v>
      </c>
      <c r="H27" s="29">
        <v>0</v>
      </c>
      <c r="I27" s="30">
        <v>0</v>
      </c>
      <c r="J27" s="30">
        <v>0</v>
      </c>
      <c r="K27" s="29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1"/>
    </row>
    <row r="28" spans="1:17" ht="39" customHeight="1" x14ac:dyDescent="0.35">
      <c r="A28" s="18">
        <v>25</v>
      </c>
      <c r="B28" s="19" t="s">
        <v>14</v>
      </c>
      <c r="C28" s="29">
        <v>0</v>
      </c>
      <c r="D28" s="30">
        <v>0</v>
      </c>
      <c r="E28" s="29">
        <v>0</v>
      </c>
      <c r="F28" s="29">
        <v>0</v>
      </c>
      <c r="G28" s="29">
        <v>0</v>
      </c>
      <c r="H28" s="29">
        <v>0</v>
      </c>
      <c r="I28" s="30">
        <v>0</v>
      </c>
      <c r="J28" s="30">
        <v>0</v>
      </c>
      <c r="K28" s="29">
        <v>0</v>
      </c>
      <c r="L28" s="29">
        <v>0</v>
      </c>
      <c r="M28" s="30">
        <v>0</v>
      </c>
      <c r="N28" s="30">
        <v>0</v>
      </c>
      <c r="O28" s="30">
        <v>0</v>
      </c>
      <c r="P28" s="30">
        <v>0</v>
      </c>
      <c r="Q28" s="1"/>
    </row>
    <row r="29" spans="1:17" ht="39" customHeight="1" x14ac:dyDescent="0.35">
      <c r="A29" s="18">
        <v>26</v>
      </c>
      <c r="B29" s="19" t="s">
        <v>52</v>
      </c>
      <c r="C29" s="29">
        <v>432000</v>
      </c>
      <c r="D29" s="30">
        <v>0</v>
      </c>
      <c r="E29" s="29">
        <v>13616400</v>
      </c>
      <c r="F29" s="29">
        <v>189000</v>
      </c>
      <c r="G29" s="29">
        <v>0</v>
      </c>
      <c r="H29" s="29">
        <v>0</v>
      </c>
      <c r="I29" s="30">
        <v>24350</v>
      </c>
      <c r="J29" s="30">
        <v>0</v>
      </c>
      <c r="K29" s="29">
        <v>14722900</v>
      </c>
      <c r="L29" s="29">
        <v>0</v>
      </c>
      <c r="M29" s="30">
        <v>0</v>
      </c>
      <c r="N29" s="30">
        <v>0</v>
      </c>
      <c r="O29" s="30">
        <v>0</v>
      </c>
      <c r="P29" s="30">
        <v>0</v>
      </c>
      <c r="Q29" s="1"/>
    </row>
    <row r="30" spans="1:17" ht="39" customHeight="1" x14ac:dyDescent="0.35">
      <c r="A30" s="18">
        <v>27</v>
      </c>
      <c r="B30" s="19" t="s">
        <v>64</v>
      </c>
      <c r="C30" s="29">
        <v>0</v>
      </c>
      <c r="D30" s="30">
        <v>0</v>
      </c>
      <c r="E30" s="29">
        <v>0</v>
      </c>
      <c r="F30" s="29">
        <v>0</v>
      </c>
      <c r="G30" s="29">
        <v>0</v>
      </c>
      <c r="H30" s="29">
        <v>0</v>
      </c>
      <c r="I30" s="30">
        <v>207197</v>
      </c>
      <c r="J30" s="30">
        <v>0</v>
      </c>
      <c r="K30" s="29">
        <v>0</v>
      </c>
      <c r="L30" s="29">
        <v>0</v>
      </c>
      <c r="M30" s="30">
        <v>0</v>
      </c>
      <c r="N30" s="30">
        <v>0</v>
      </c>
      <c r="O30" s="30">
        <v>0</v>
      </c>
      <c r="P30" s="30">
        <v>0</v>
      </c>
      <c r="Q30" s="1"/>
    </row>
    <row r="31" spans="1:17" ht="39" customHeight="1" x14ac:dyDescent="0.35">
      <c r="A31" s="18">
        <v>28</v>
      </c>
      <c r="B31" s="19" t="s">
        <v>45</v>
      </c>
      <c r="C31" s="29">
        <v>0</v>
      </c>
      <c r="D31" s="29">
        <v>0</v>
      </c>
      <c r="E31" s="29">
        <v>126000</v>
      </c>
      <c r="F31" s="29">
        <v>0</v>
      </c>
      <c r="G31" s="29">
        <v>0</v>
      </c>
      <c r="H31" s="29">
        <v>0</v>
      </c>
      <c r="I31" s="29">
        <v>1731916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1"/>
    </row>
    <row r="32" spans="1:17" ht="39" customHeight="1" x14ac:dyDescent="0.35">
      <c r="A32" s="18">
        <v>29</v>
      </c>
      <c r="B32" s="19" t="s">
        <v>27</v>
      </c>
      <c r="C32" s="29">
        <v>0</v>
      </c>
      <c r="D32" s="30">
        <v>0</v>
      </c>
      <c r="E32" s="29">
        <v>0</v>
      </c>
      <c r="F32" s="29">
        <v>0</v>
      </c>
      <c r="G32" s="29">
        <v>0</v>
      </c>
      <c r="H32" s="29">
        <v>0</v>
      </c>
      <c r="I32" s="30">
        <v>0</v>
      </c>
      <c r="J32" s="30">
        <v>0</v>
      </c>
      <c r="K32" s="29">
        <v>0</v>
      </c>
      <c r="L32" s="29">
        <v>27000</v>
      </c>
      <c r="M32" s="30">
        <v>0</v>
      </c>
      <c r="N32" s="30">
        <v>0</v>
      </c>
      <c r="O32" s="30">
        <v>0</v>
      </c>
      <c r="P32" s="30">
        <v>0</v>
      </c>
      <c r="Q32" s="1"/>
    </row>
    <row r="33" spans="1:17" ht="39" customHeight="1" x14ac:dyDescent="0.35">
      <c r="A33" s="18">
        <v>30</v>
      </c>
      <c r="B33" s="19" t="s">
        <v>15</v>
      </c>
      <c r="C33" s="29">
        <v>0</v>
      </c>
      <c r="D33" s="30">
        <v>0</v>
      </c>
      <c r="E33" s="29">
        <v>792000</v>
      </c>
      <c r="F33" s="29">
        <v>0</v>
      </c>
      <c r="G33" s="29">
        <v>0</v>
      </c>
      <c r="H33" s="29">
        <v>0</v>
      </c>
      <c r="I33" s="30">
        <v>0</v>
      </c>
      <c r="J33" s="30">
        <v>0</v>
      </c>
      <c r="K33" s="29">
        <v>1350000</v>
      </c>
      <c r="L33" s="29">
        <v>0</v>
      </c>
      <c r="M33" s="30">
        <v>0</v>
      </c>
      <c r="N33" s="30">
        <v>0</v>
      </c>
      <c r="O33" s="30">
        <v>0</v>
      </c>
      <c r="P33" s="30">
        <v>0</v>
      </c>
      <c r="Q33" s="1"/>
    </row>
    <row r="34" spans="1:17" ht="39" customHeight="1" x14ac:dyDescent="0.35">
      <c r="A34" s="18">
        <v>31</v>
      </c>
      <c r="B34" s="19" t="s">
        <v>53</v>
      </c>
      <c r="C34" s="29">
        <v>0</v>
      </c>
      <c r="D34" s="30">
        <v>0</v>
      </c>
      <c r="E34" s="29">
        <v>0</v>
      </c>
      <c r="F34" s="29">
        <v>0</v>
      </c>
      <c r="G34" s="29">
        <v>0</v>
      </c>
      <c r="H34" s="29">
        <v>0</v>
      </c>
      <c r="I34" s="30">
        <v>0</v>
      </c>
      <c r="J34" s="30">
        <v>0</v>
      </c>
      <c r="K34" s="29">
        <v>0</v>
      </c>
      <c r="L34" s="29">
        <v>0</v>
      </c>
      <c r="M34" s="30">
        <v>0</v>
      </c>
      <c r="N34" s="30">
        <v>0</v>
      </c>
      <c r="O34" s="30">
        <v>0</v>
      </c>
      <c r="P34" s="30">
        <v>0</v>
      </c>
      <c r="Q34" s="1"/>
    </row>
    <row r="35" spans="1:17" ht="39" customHeight="1" x14ac:dyDescent="0.35">
      <c r="A35" s="18">
        <v>32</v>
      </c>
      <c r="B35" s="19" t="s">
        <v>54</v>
      </c>
      <c r="C35" s="30">
        <v>0</v>
      </c>
      <c r="D35" s="30">
        <v>0</v>
      </c>
      <c r="E35" s="30">
        <v>1205500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931500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1"/>
    </row>
    <row r="36" spans="1:17" ht="39" customHeight="1" x14ac:dyDescent="0.35">
      <c r="A36" s="18">
        <v>33</v>
      </c>
      <c r="B36" s="19" t="s">
        <v>55</v>
      </c>
      <c r="C36" s="30">
        <v>0</v>
      </c>
      <c r="D36" s="30">
        <v>0</v>
      </c>
      <c r="E36" s="30">
        <v>2809500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2367000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1"/>
    </row>
    <row r="37" spans="1:17" ht="39" customHeight="1" x14ac:dyDescent="0.35">
      <c r="A37" s="18">
        <v>34</v>
      </c>
      <c r="B37" s="19" t="s">
        <v>16</v>
      </c>
      <c r="C37" s="30">
        <v>0</v>
      </c>
      <c r="D37" s="30">
        <v>0</v>
      </c>
      <c r="E37" s="30">
        <v>1667500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3157000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1"/>
    </row>
    <row r="38" spans="1:17" ht="39" customHeight="1" x14ac:dyDescent="0.35">
      <c r="A38" s="18">
        <v>35</v>
      </c>
      <c r="B38" s="19" t="s">
        <v>17</v>
      </c>
      <c r="C38" s="29">
        <v>0</v>
      </c>
      <c r="D38" s="30">
        <v>0</v>
      </c>
      <c r="E38" s="29">
        <v>2976000</v>
      </c>
      <c r="F38" s="29">
        <v>0</v>
      </c>
      <c r="G38" s="29">
        <v>0</v>
      </c>
      <c r="H38" s="29">
        <v>0</v>
      </c>
      <c r="I38" s="30">
        <v>0</v>
      </c>
      <c r="J38" s="30">
        <v>0</v>
      </c>
      <c r="K38" s="29">
        <v>2585900</v>
      </c>
      <c r="L38" s="29">
        <v>0</v>
      </c>
      <c r="M38" s="30">
        <v>0</v>
      </c>
      <c r="N38" s="30">
        <v>0</v>
      </c>
      <c r="O38" s="30">
        <v>0</v>
      </c>
      <c r="P38" s="30">
        <v>0</v>
      </c>
      <c r="Q38" s="1"/>
    </row>
    <row r="39" spans="1:17" ht="39" customHeight="1" x14ac:dyDescent="0.35">
      <c r="A39" s="18">
        <v>36</v>
      </c>
      <c r="B39" s="19" t="s">
        <v>56</v>
      </c>
      <c r="C39" s="29">
        <v>0</v>
      </c>
      <c r="D39" s="30">
        <v>0</v>
      </c>
      <c r="E39" s="29">
        <v>1253500</v>
      </c>
      <c r="F39" s="29">
        <v>0</v>
      </c>
      <c r="G39" s="29">
        <v>0</v>
      </c>
      <c r="H39" s="29">
        <v>0</v>
      </c>
      <c r="I39" s="30">
        <v>92110</v>
      </c>
      <c r="J39" s="30">
        <v>0</v>
      </c>
      <c r="K39" s="29">
        <v>2056500</v>
      </c>
      <c r="L39" s="29">
        <v>0</v>
      </c>
      <c r="M39" s="29">
        <v>0</v>
      </c>
      <c r="N39" s="30">
        <v>0</v>
      </c>
      <c r="O39" s="30">
        <v>0</v>
      </c>
      <c r="P39" s="30">
        <v>0</v>
      </c>
      <c r="Q39" s="1"/>
    </row>
    <row r="40" spans="1:17" ht="39" customHeight="1" x14ac:dyDescent="0.35">
      <c r="A40" s="18">
        <v>37</v>
      </c>
      <c r="B40" s="19" t="s">
        <v>18</v>
      </c>
      <c r="C40" s="30">
        <v>0</v>
      </c>
      <c r="D40" s="30">
        <v>0</v>
      </c>
      <c r="E40" s="30">
        <v>913500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1"/>
    </row>
    <row r="41" spans="1:17" ht="39" customHeight="1" x14ac:dyDescent="0.35">
      <c r="A41" s="18">
        <v>38</v>
      </c>
      <c r="B41" s="19" t="s">
        <v>19</v>
      </c>
      <c r="C41" s="29">
        <v>0</v>
      </c>
      <c r="D41" s="30">
        <v>0</v>
      </c>
      <c r="E41" s="29">
        <v>540000</v>
      </c>
      <c r="F41" s="29">
        <v>0</v>
      </c>
      <c r="G41" s="29">
        <v>0</v>
      </c>
      <c r="H41" s="29">
        <v>0</v>
      </c>
      <c r="I41" s="30">
        <v>0</v>
      </c>
      <c r="J41" s="30">
        <v>0</v>
      </c>
      <c r="K41" s="29">
        <v>819000</v>
      </c>
      <c r="L41" s="29">
        <v>0</v>
      </c>
      <c r="M41" s="30">
        <v>0</v>
      </c>
      <c r="N41" s="30">
        <v>0</v>
      </c>
      <c r="O41" s="30">
        <v>0</v>
      </c>
      <c r="P41" s="30">
        <v>0</v>
      </c>
      <c r="Q41" s="1"/>
    </row>
    <row r="42" spans="1:17" ht="39" customHeight="1" x14ac:dyDescent="0.35">
      <c r="A42" s="18">
        <v>39</v>
      </c>
      <c r="B42" s="19" t="s">
        <v>57</v>
      </c>
      <c r="C42" s="30">
        <v>351000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2890000</v>
      </c>
      <c r="L42" s="30">
        <v>1701000</v>
      </c>
      <c r="M42" s="30">
        <v>0</v>
      </c>
      <c r="N42" s="30">
        <v>0</v>
      </c>
      <c r="O42" s="30">
        <v>0</v>
      </c>
      <c r="P42" s="30">
        <v>0</v>
      </c>
      <c r="Q42" s="1"/>
    </row>
    <row r="43" spans="1:17" ht="39" customHeight="1" x14ac:dyDescent="0.35">
      <c r="A43" s="18">
        <v>40</v>
      </c>
      <c r="B43" s="19" t="s">
        <v>28</v>
      </c>
      <c r="C43" s="29">
        <v>0</v>
      </c>
      <c r="D43" s="30">
        <v>0</v>
      </c>
      <c r="E43" s="29">
        <v>427500</v>
      </c>
      <c r="F43" s="29">
        <v>0</v>
      </c>
      <c r="G43" s="29">
        <v>0</v>
      </c>
      <c r="H43" s="29">
        <v>0</v>
      </c>
      <c r="I43" s="30">
        <v>0</v>
      </c>
      <c r="J43" s="30">
        <v>0</v>
      </c>
      <c r="K43" s="29">
        <v>886500</v>
      </c>
      <c r="L43" s="29">
        <v>0</v>
      </c>
      <c r="M43" s="30">
        <v>0</v>
      </c>
      <c r="N43" s="30">
        <v>0</v>
      </c>
      <c r="O43" s="30">
        <v>0</v>
      </c>
      <c r="P43" s="30">
        <v>0</v>
      </c>
      <c r="Q43" s="1"/>
    </row>
    <row r="44" spans="1:17" ht="39" customHeight="1" x14ac:dyDescent="0.35">
      <c r="A44" s="18">
        <v>41</v>
      </c>
      <c r="B44" s="19" t="s">
        <v>35</v>
      </c>
      <c r="C44" s="29">
        <v>326000</v>
      </c>
      <c r="D44" s="30">
        <v>0</v>
      </c>
      <c r="E44" s="29">
        <v>1833400</v>
      </c>
      <c r="F44" s="29">
        <v>27000</v>
      </c>
      <c r="G44" s="29">
        <v>0</v>
      </c>
      <c r="H44" s="29">
        <v>0</v>
      </c>
      <c r="I44" s="30">
        <v>9407410</v>
      </c>
      <c r="J44" s="30">
        <v>0</v>
      </c>
      <c r="K44" s="29">
        <v>1426500</v>
      </c>
      <c r="L44" s="29">
        <v>0</v>
      </c>
      <c r="M44" s="30">
        <v>0</v>
      </c>
      <c r="N44" s="30">
        <v>0</v>
      </c>
      <c r="O44" s="30">
        <v>0</v>
      </c>
      <c r="P44" s="30">
        <v>0</v>
      </c>
      <c r="Q44" s="1"/>
    </row>
    <row r="45" spans="1:17" ht="39" customHeight="1" x14ac:dyDescent="0.35">
      <c r="A45" s="18">
        <v>42</v>
      </c>
      <c r="B45" s="19" t="s">
        <v>65</v>
      </c>
      <c r="C45" s="29">
        <v>0</v>
      </c>
      <c r="D45" s="30">
        <v>0</v>
      </c>
      <c r="E45" s="29">
        <v>8577400</v>
      </c>
      <c r="F45" s="29">
        <v>0</v>
      </c>
      <c r="G45" s="29">
        <v>0</v>
      </c>
      <c r="H45" s="29">
        <v>0</v>
      </c>
      <c r="I45" s="30">
        <v>0</v>
      </c>
      <c r="J45" s="30">
        <v>0</v>
      </c>
      <c r="K45" s="29">
        <v>414000</v>
      </c>
      <c r="L45" s="29">
        <v>0</v>
      </c>
      <c r="M45" s="30">
        <v>0</v>
      </c>
      <c r="N45" s="30">
        <v>0</v>
      </c>
      <c r="O45" s="30">
        <v>0</v>
      </c>
      <c r="P45" s="30">
        <v>0</v>
      </c>
      <c r="Q45" s="8"/>
    </row>
    <row r="46" spans="1:17" ht="39" customHeight="1" x14ac:dyDescent="0.35">
      <c r="A46" s="18">
        <v>43</v>
      </c>
      <c r="B46" s="19" t="s">
        <v>20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615850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25"/>
    </row>
    <row r="47" spans="1:17" ht="39" customHeight="1" x14ac:dyDescent="0.35">
      <c r="A47" s="18">
        <v>44</v>
      </c>
      <c r="B47" s="19" t="s">
        <v>21</v>
      </c>
      <c r="C47" s="29">
        <v>0</v>
      </c>
      <c r="D47" s="30">
        <v>0</v>
      </c>
      <c r="E47" s="29">
        <v>6127900</v>
      </c>
      <c r="F47" s="29">
        <v>0</v>
      </c>
      <c r="G47" s="29">
        <v>0</v>
      </c>
      <c r="H47" s="29">
        <v>0</v>
      </c>
      <c r="I47" s="30">
        <v>0</v>
      </c>
      <c r="J47" s="30">
        <v>0</v>
      </c>
      <c r="K47" s="29">
        <v>4578100</v>
      </c>
      <c r="L47" s="29">
        <v>2592000</v>
      </c>
      <c r="M47" s="30">
        <v>0</v>
      </c>
      <c r="N47" s="30">
        <v>0</v>
      </c>
      <c r="O47" s="30">
        <v>0</v>
      </c>
      <c r="P47" s="30">
        <v>0</v>
      </c>
      <c r="Q47" s="8"/>
    </row>
    <row r="48" spans="1:17" ht="39" customHeight="1" x14ac:dyDescent="0.35">
      <c r="A48" s="18">
        <v>45</v>
      </c>
      <c r="B48" s="19" t="s">
        <v>58</v>
      </c>
      <c r="C48" s="29">
        <v>0</v>
      </c>
      <c r="D48" s="30">
        <v>620000</v>
      </c>
      <c r="E48" s="29">
        <v>544500</v>
      </c>
      <c r="F48" s="29">
        <v>0</v>
      </c>
      <c r="G48" s="29">
        <v>0</v>
      </c>
      <c r="H48" s="29">
        <v>0</v>
      </c>
      <c r="I48" s="30">
        <v>0</v>
      </c>
      <c r="J48" s="30">
        <v>0</v>
      </c>
      <c r="K48" s="29">
        <v>0</v>
      </c>
      <c r="L48" s="29">
        <v>0</v>
      </c>
      <c r="M48" s="30">
        <v>0</v>
      </c>
      <c r="N48" s="30">
        <v>0</v>
      </c>
      <c r="O48" s="30">
        <v>0</v>
      </c>
      <c r="P48" s="30">
        <v>0</v>
      </c>
      <c r="Q48" s="8"/>
    </row>
    <row r="49" spans="1:17" ht="39" customHeight="1" x14ac:dyDescent="0.35">
      <c r="A49" s="9"/>
      <c r="B49" s="10" t="s">
        <v>22</v>
      </c>
      <c r="C49" s="26">
        <v>7101000</v>
      </c>
      <c r="D49" s="26">
        <v>620000</v>
      </c>
      <c r="E49" s="26">
        <v>169624500</v>
      </c>
      <c r="F49" s="26">
        <v>1116000</v>
      </c>
      <c r="G49" s="26">
        <v>378000</v>
      </c>
      <c r="H49" s="26">
        <v>940500</v>
      </c>
      <c r="I49" s="26">
        <v>23364425</v>
      </c>
      <c r="J49" s="26">
        <v>0</v>
      </c>
      <c r="K49" s="26">
        <v>178101850</v>
      </c>
      <c r="L49" s="26">
        <v>5265000</v>
      </c>
      <c r="M49" s="26">
        <v>185500</v>
      </c>
      <c r="N49" s="26">
        <v>34251100</v>
      </c>
      <c r="O49" s="26">
        <v>21594000</v>
      </c>
      <c r="P49" s="26">
        <v>5302560</v>
      </c>
      <c r="Q49" s="1"/>
    </row>
    <row r="50" spans="1:17" ht="23.25" x14ac:dyDescent="0.35">
      <c r="A50" s="9"/>
      <c r="B50" s="19" t="s">
        <v>70</v>
      </c>
      <c r="C50" s="9"/>
      <c r="D50" s="9"/>
      <c r="E50" s="29">
        <v>125000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7" ht="23.25" x14ac:dyDescent="0.35">
      <c r="A51" s="10"/>
      <c r="B51" s="10" t="s">
        <v>71</v>
      </c>
      <c r="C51" s="26">
        <v>7101000</v>
      </c>
      <c r="D51" s="26">
        <v>620000</v>
      </c>
      <c r="E51" s="26">
        <v>169749500</v>
      </c>
      <c r="F51" s="26">
        <v>1116000</v>
      </c>
      <c r="G51" s="26">
        <v>378000</v>
      </c>
      <c r="H51" s="26">
        <v>940500</v>
      </c>
      <c r="I51" s="26">
        <v>23364425</v>
      </c>
      <c r="J51" s="26">
        <v>0</v>
      </c>
      <c r="K51" s="26">
        <v>178101850</v>
      </c>
      <c r="L51" s="26">
        <v>5265000</v>
      </c>
      <c r="M51" s="26">
        <v>185500</v>
      </c>
      <c r="N51" s="26">
        <v>34251100</v>
      </c>
      <c r="O51" s="26">
        <v>21594000</v>
      </c>
      <c r="P51" s="26">
        <v>5302560</v>
      </c>
    </row>
    <row r="52" spans="1:17" ht="23.25" x14ac:dyDescent="0.35">
      <c r="A52" s="11"/>
      <c r="B52" s="11"/>
    </row>
    <row r="53" spans="1:17" x14ac:dyDescent="0.25">
      <c r="B53" s="1"/>
      <c r="C53" s="1"/>
      <c r="D53" s="1"/>
      <c r="E53" s="12"/>
      <c r="F53" s="12"/>
      <c r="G53" s="1"/>
      <c r="H53" s="1"/>
      <c r="I53" s="12"/>
      <c r="J53" s="12"/>
      <c r="K53" s="12"/>
      <c r="L53" s="12"/>
      <c r="M53" s="1"/>
      <c r="N53" s="1"/>
      <c r="O53" s="1"/>
      <c r="P53" s="1"/>
      <c r="Q53" s="1"/>
    </row>
    <row r="54" spans="1:17" ht="56.25" customHeight="1" x14ac:dyDescent="0.25">
      <c r="B54" s="49" t="s">
        <v>23</v>
      </c>
      <c r="C54" s="6" t="s">
        <v>38</v>
      </c>
      <c r="D54" s="6" t="s">
        <v>39</v>
      </c>
      <c r="E54" s="6" t="s">
        <v>40</v>
      </c>
      <c r="F54" s="6" t="s">
        <v>41</v>
      </c>
      <c r="G54" s="6" t="s">
        <v>32</v>
      </c>
      <c r="H54" s="6" t="s">
        <v>2</v>
      </c>
      <c r="I54" s="6" t="s">
        <v>37</v>
      </c>
      <c r="J54" s="6" t="s">
        <v>36</v>
      </c>
      <c r="K54" s="6" t="s">
        <v>42</v>
      </c>
      <c r="L54" s="6" t="s">
        <v>3</v>
      </c>
      <c r="M54" s="6" t="s">
        <v>43</v>
      </c>
      <c r="N54" s="6" t="s">
        <v>44</v>
      </c>
      <c r="O54" s="6" t="s">
        <v>4</v>
      </c>
      <c r="P54" s="6" t="s">
        <v>5</v>
      </c>
      <c r="Q54" s="1"/>
    </row>
    <row r="55" spans="1:17" ht="37.5" customHeight="1" x14ac:dyDescent="0.35">
      <c r="B55" s="49"/>
      <c r="C55" s="10">
        <v>1009.08</v>
      </c>
      <c r="D55" s="10">
        <v>1009.08</v>
      </c>
      <c r="E55" s="10">
        <v>1183.43</v>
      </c>
      <c r="F55" s="10">
        <f>E55</f>
        <v>1183.43</v>
      </c>
      <c r="G55" s="33">
        <v>1324.5</v>
      </c>
      <c r="H55" s="10">
        <v>1240.5999999999999</v>
      </c>
      <c r="I55" s="10">
        <v>1000</v>
      </c>
      <c r="J55" s="10">
        <v>1000</v>
      </c>
      <c r="K55" s="33">
        <v>1324.5</v>
      </c>
      <c r="L55" s="33">
        <f>K55</f>
        <v>1324.5</v>
      </c>
      <c r="M55" s="10">
        <f>F55</f>
        <v>1183.43</v>
      </c>
      <c r="N55" s="10">
        <f>M55</f>
        <v>1183.43</v>
      </c>
      <c r="O55" s="33">
        <f>H55</f>
        <v>1240.5999999999999</v>
      </c>
      <c r="P55" s="10">
        <f>N55</f>
        <v>1183.43</v>
      </c>
      <c r="Q55" s="1"/>
    </row>
    <row r="56" spans="1:17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23.25" x14ac:dyDescent="0.35">
      <c r="B58" s="11" t="s">
        <v>24</v>
      </c>
      <c r="D58" s="1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46.5" x14ac:dyDescent="0.25">
      <c r="A59" s="5" t="s">
        <v>0</v>
      </c>
      <c r="B59" s="6" t="s">
        <v>1</v>
      </c>
      <c r="C59" s="6" t="s">
        <v>38</v>
      </c>
      <c r="D59" s="6" t="s">
        <v>39</v>
      </c>
      <c r="E59" s="6" t="s">
        <v>40</v>
      </c>
      <c r="F59" s="6" t="s">
        <v>41</v>
      </c>
      <c r="G59" s="6" t="s">
        <v>32</v>
      </c>
      <c r="H59" s="6" t="s">
        <v>2</v>
      </c>
      <c r="I59" s="6" t="s">
        <v>37</v>
      </c>
      <c r="J59" s="6" t="s">
        <v>36</v>
      </c>
      <c r="K59" s="6" t="s">
        <v>42</v>
      </c>
      <c r="L59" s="6" t="s">
        <v>3</v>
      </c>
      <c r="M59" s="6" t="s">
        <v>43</v>
      </c>
      <c r="N59" s="6" t="s">
        <v>44</v>
      </c>
      <c r="O59" s="6" t="s">
        <v>4</v>
      </c>
      <c r="P59" s="7" t="s">
        <v>5</v>
      </c>
      <c r="Q59" s="7" t="s">
        <v>31</v>
      </c>
    </row>
    <row r="60" spans="1:17" ht="39" customHeight="1" x14ac:dyDescent="0.35">
      <c r="A60" s="18">
        <v>1</v>
      </c>
      <c r="B60" s="19" t="s">
        <v>34</v>
      </c>
      <c r="C60" s="34">
        <v>5406.9052998771158</v>
      </c>
      <c r="D60" s="34">
        <v>0</v>
      </c>
      <c r="E60" s="34">
        <v>2760.6195550222656</v>
      </c>
      <c r="F60" s="34">
        <v>0</v>
      </c>
      <c r="G60" s="34">
        <v>285.39071347678367</v>
      </c>
      <c r="H60" s="34">
        <v>0</v>
      </c>
      <c r="I60" s="37">
        <v>0</v>
      </c>
      <c r="J60" s="37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5">
        <v>8452.9155683761655</v>
      </c>
    </row>
    <row r="61" spans="1:17" ht="39" customHeight="1" x14ac:dyDescent="0.35">
      <c r="A61" s="18">
        <v>2</v>
      </c>
      <c r="B61" s="19" t="s">
        <v>46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7">
        <v>2267.4</v>
      </c>
      <c r="J61" s="37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5">
        <v>2267.4</v>
      </c>
    </row>
    <row r="62" spans="1:17" ht="39" customHeight="1" x14ac:dyDescent="0.35">
      <c r="A62" s="18">
        <v>3</v>
      </c>
      <c r="B62" s="19" t="s">
        <v>47</v>
      </c>
      <c r="C62" s="34">
        <v>0</v>
      </c>
      <c r="D62" s="34">
        <v>0</v>
      </c>
      <c r="E62" s="34">
        <v>1474.5274329702643</v>
      </c>
      <c r="F62" s="34">
        <v>0</v>
      </c>
      <c r="G62" s="34">
        <v>0</v>
      </c>
      <c r="H62" s="34">
        <v>0</v>
      </c>
      <c r="I62" s="37">
        <v>0</v>
      </c>
      <c r="J62" s="37">
        <v>0</v>
      </c>
      <c r="K62" s="34">
        <v>751.22687806719512</v>
      </c>
      <c r="L62" s="34">
        <v>0</v>
      </c>
      <c r="M62" s="34">
        <v>0</v>
      </c>
      <c r="N62" s="34">
        <v>21021.60668565103</v>
      </c>
      <c r="O62" s="34">
        <v>0</v>
      </c>
      <c r="P62" s="34">
        <v>587.67311966064744</v>
      </c>
      <c r="Q62" s="35">
        <v>23835.034116349139</v>
      </c>
    </row>
    <row r="63" spans="1:17" ht="39" customHeight="1" x14ac:dyDescent="0.35">
      <c r="A63" s="18">
        <v>4</v>
      </c>
      <c r="B63" s="19" t="s">
        <v>25</v>
      </c>
      <c r="C63" s="34">
        <v>0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7">
        <v>0</v>
      </c>
      <c r="J63" s="37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5">
        <v>0</v>
      </c>
    </row>
    <row r="64" spans="1:17" ht="39" customHeight="1" x14ac:dyDescent="0.35">
      <c r="A64" s="18">
        <v>5</v>
      </c>
      <c r="B64" s="19" t="s">
        <v>48</v>
      </c>
      <c r="C64" s="34">
        <v>0</v>
      </c>
      <c r="D64" s="34">
        <v>0</v>
      </c>
      <c r="E64" s="34">
        <v>6793.5999594399327</v>
      </c>
      <c r="F64" s="34">
        <v>0</v>
      </c>
      <c r="G64" s="34">
        <v>0</v>
      </c>
      <c r="H64" s="34">
        <v>214.00935031436404</v>
      </c>
      <c r="I64" s="37">
        <v>869.06</v>
      </c>
      <c r="J64" s="37">
        <v>0</v>
      </c>
      <c r="K64" s="34">
        <v>4517.1762929407323</v>
      </c>
      <c r="L64" s="34">
        <v>0</v>
      </c>
      <c r="M64" s="34">
        <v>84.500139425230046</v>
      </c>
      <c r="N64" s="34">
        <v>0</v>
      </c>
      <c r="O64" s="34">
        <v>9430.9205223279059</v>
      </c>
      <c r="P64" s="34">
        <v>0</v>
      </c>
      <c r="Q64" s="35">
        <v>21909.266264448168</v>
      </c>
    </row>
    <row r="65" spans="1:17" ht="39" customHeight="1" x14ac:dyDescent="0.35">
      <c r="A65" s="18">
        <v>6</v>
      </c>
      <c r="B65" s="19" t="s">
        <v>6</v>
      </c>
      <c r="C65" s="34">
        <v>0</v>
      </c>
      <c r="D65" s="34">
        <v>0</v>
      </c>
      <c r="E65" s="34">
        <v>8317.3487236253932</v>
      </c>
      <c r="F65" s="34">
        <v>0</v>
      </c>
      <c r="G65" s="34">
        <v>0</v>
      </c>
      <c r="H65" s="34">
        <v>0</v>
      </c>
      <c r="I65" s="37">
        <v>1987.117</v>
      </c>
      <c r="J65" s="37">
        <v>0</v>
      </c>
      <c r="K65" s="34">
        <v>11919.214798036995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5">
        <v>22223.680521662391</v>
      </c>
    </row>
    <row r="66" spans="1:17" ht="39" customHeight="1" x14ac:dyDescent="0.35">
      <c r="A66" s="18">
        <v>7</v>
      </c>
      <c r="B66" s="19" t="s">
        <v>7</v>
      </c>
      <c r="C66" s="34">
        <v>0</v>
      </c>
      <c r="D66" s="34">
        <v>0</v>
      </c>
      <c r="E66" s="34">
        <v>7582.6200113230179</v>
      </c>
      <c r="F66" s="34">
        <v>216.74285762571506</v>
      </c>
      <c r="G66" s="34">
        <v>0</v>
      </c>
      <c r="H66" s="34">
        <v>511.44607448009032</v>
      </c>
      <c r="I66" s="37">
        <v>0</v>
      </c>
      <c r="J66" s="37">
        <v>0</v>
      </c>
      <c r="K66" s="34">
        <v>10997.357493393734</v>
      </c>
      <c r="L66" s="34">
        <v>0</v>
      </c>
      <c r="M66" s="34">
        <v>72.247619208571692</v>
      </c>
      <c r="N66" s="34">
        <v>0</v>
      </c>
      <c r="O66" s="34">
        <v>0</v>
      </c>
      <c r="P66" s="34">
        <v>0</v>
      </c>
      <c r="Q66" s="35">
        <v>19380.414056031128</v>
      </c>
    </row>
    <row r="67" spans="1:17" ht="39" customHeight="1" x14ac:dyDescent="0.35">
      <c r="A67" s="18">
        <v>8</v>
      </c>
      <c r="B67" s="19" t="s">
        <v>67</v>
      </c>
      <c r="C67" s="34">
        <v>0</v>
      </c>
      <c r="D67" s="34">
        <v>0</v>
      </c>
      <c r="E67" s="34">
        <v>0</v>
      </c>
      <c r="F67" s="34">
        <v>0</v>
      </c>
      <c r="G67" s="34">
        <v>0</v>
      </c>
      <c r="H67" s="34">
        <v>0</v>
      </c>
      <c r="I67" s="37">
        <v>0</v>
      </c>
      <c r="J67" s="37">
        <v>0</v>
      </c>
      <c r="K67" s="34">
        <v>665.91166477916192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5">
        <v>665.91166477916192</v>
      </c>
    </row>
    <row r="68" spans="1:17" ht="39" customHeight="1" x14ac:dyDescent="0.35">
      <c r="A68" s="18">
        <v>9</v>
      </c>
      <c r="B68" s="19" t="s">
        <v>8</v>
      </c>
      <c r="C68" s="34">
        <v>0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7">
        <v>0</v>
      </c>
      <c r="J68" s="37">
        <v>0</v>
      </c>
      <c r="K68" s="34">
        <v>95.130237825594563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5">
        <v>95.130237825594563</v>
      </c>
    </row>
    <row r="69" spans="1:17" ht="39" customHeight="1" x14ac:dyDescent="0.35">
      <c r="A69" s="18">
        <v>10</v>
      </c>
      <c r="B69" s="19" t="s">
        <v>9</v>
      </c>
      <c r="C69" s="34">
        <v>49.550085226146585</v>
      </c>
      <c r="D69" s="34">
        <v>0</v>
      </c>
      <c r="E69" s="34">
        <v>16170.538181387998</v>
      </c>
      <c r="F69" s="34">
        <v>0</v>
      </c>
      <c r="G69" s="34">
        <v>0</v>
      </c>
      <c r="H69" s="34">
        <v>0</v>
      </c>
      <c r="I69" s="37">
        <v>0</v>
      </c>
      <c r="J69" s="37">
        <v>0</v>
      </c>
      <c r="K69" s="34">
        <v>17530.841827104567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5">
        <v>33750.930093718707</v>
      </c>
    </row>
    <row r="70" spans="1:17" ht="39" customHeight="1" x14ac:dyDescent="0.35">
      <c r="A70" s="18">
        <v>11</v>
      </c>
      <c r="B70" s="19" t="s">
        <v>26</v>
      </c>
      <c r="C70" s="34">
        <v>0</v>
      </c>
      <c r="D70" s="34">
        <v>0</v>
      </c>
      <c r="E70" s="34">
        <v>4204.9804382177226</v>
      </c>
      <c r="F70" s="34">
        <v>0</v>
      </c>
      <c r="G70" s="34">
        <v>0</v>
      </c>
      <c r="H70" s="34">
        <v>0</v>
      </c>
      <c r="I70" s="37">
        <v>0</v>
      </c>
      <c r="J70" s="37">
        <v>0</v>
      </c>
      <c r="K70" s="34">
        <v>3740.2793506983767</v>
      </c>
      <c r="L70" s="34">
        <v>713.47678369195921</v>
      </c>
      <c r="M70" s="34">
        <v>0</v>
      </c>
      <c r="N70" s="34">
        <v>0</v>
      </c>
      <c r="O70" s="34">
        <v>0</v>
      </c>
      <c r="P70" s="34">
        <v>0</v>
      </c>
      <c r="Q70" s="35">
        <v>8658.7365726080589</v>
      </c>
    </row>
    <row r="71" spans="1:17" ht="39" customHeight="1" x14ac:dyDescent="0.35">
      <c r="A71" s="18">
        <v>12</v>
      </c>
      <c r="B71" s="19" t="s">
        <v>10</v>
      </c>
      <c r="C71" s="34">
        <v>0</v>
      </c>
      <c r="D71" s="34">
        <v>0</v>
      </c>
      <c r="E71" s="34">
        <v>0</v>
      </c>
      <c r="F71" s="34">
        <v>0</v>
      </c>
      <c r="G71" s="34">
        <v>0</v>
      </c>
      <c r="H71" s="34">
        <v>0</v>
      </c>
      <c r="I71" s="37">
        <v>0</v>
      </c>
      <c r="J71" s="37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5">
        <v>0</v>
      </c>
    </row>
    <row r="72" spans="1:17" ht="39" customHeight="1" x14ac:dyDescent="0.35">
      <c r="A72" s="18">
        <v>13</v>
      </c>
      <c r="B72" s="19" t="s">
        <v>59</v>
      </c>
      <c r="C72" s="34">
        <v>481.62682839814482</v>
      </c>
      <c r="D72" s="34">
        <v>0</v>
      </c>
      <c r="E72" s="34">
        <v>3303.1104501322425</v>
      </c>
      <c r="F72" s="34">
        <v>0</v>
      </c>
      <c r="G72" s="34">
        <v>0</v>
      </c>
      <c r="H72" s="34">
        <v>0</v>
      </c>
      <c r="I72" s="37">
        <v>0</v>
      </c>
      <c r="J72" s="37">
        <v>0</v>
      </c>
      <c r="K72" s="34">
        <v>1048.6976217440545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5">
        <v>4833.434900274442</v>
      </c>
    </row>
    <row r="73" spans="1:17" ht="39" customHeight="1" x14ac:dyDescent="0.35">
      <c r="A73" s="18">
        <v>14</v>
      </c>
      <c r="B73" s="19" t="s">
        <v>49</v>
      </c>
      <c r="C73" s="34">
        <v>0</v>
      </c>
      <c r="D73" s="34">
        <v>0</v>
      </c>
      <c r="E73" s="34">
        <v>49.432581563759577</v>
      </c>
      <c r="F73" s="34">
        <v>0</v>
      </c>
      <c r="G73" s="34">
        <v>0</v>
      </c>
      <c r="H73" s="34">
        <v>0</v>
      </c>
      <c r="I73" s="37">
        <v>0</v>
      </c>
      <c r="J73" s="37">
        <v>0</v>
      </c>
      <c r="K73" s="34">
        <v>352.58588146470368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5">
        <v>402.01846302846326</v>
      </c>
    </row>
    <row r="74" spans="1:17" ht="39" customHeight="1" x14ac:dyDescent="0.35">
      <c r="A74" s="18">
        <v>15</v>
      </c>
      <c r="B74" s="19" t="s">
        <v>11</v>
      </c>
      <c r="C74" s="34">
        <v>0</v>
      </c>
      <c r="D74" s="34">
        <v>0</v>
      </c>
      <c r="E74" s="34">
        <v>4456.9598539837589</v>
      </c>
      <c r="F74" s="34">
        <v>22.815037644812111</v>
      </c>
      <c r="G74" s="34">
        <v>0</v>
      </c>
      <c r="H74" s="34">
        <v>0</v>
      </c>
      <c r="I74" s="37">
        <v>3056.48</v>
      </c>
      <c r="J74" s="37">
        <v>0</v>
      </c>
      <c r="K74" s="34">
        <v>3555.6813892034729</v>
      </c>
      <c r="L74" s="34">
        <v>0</v>
      </c>
      <c r="M74" s="34">
        <v>0</v>
      </c>
      <c r="N74" s="34">
        <v>4445.1298344642264</v>
      </c>
      <c r="O74" s="34">
        <v>799.61309044010966</v>
      </c>
      <c r="P74" s="34">
        <v>0</v>
      </c>
      <c r="Q74" s="35">
        <v>16336.67920573638</v>
      </c>
    </row>
    <row r="75" spans="1:17" ht="39" customHeight="1" x14ac:dyDescent="0.35">
      <c r="A75" s="18">
        <v>16</v>
      </c>
      <c r="B75" s="19" t="s">
        <v>50</v>
      </c>
      <c r="C75" s="34">
        <v>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7">
        <v>907.58</v>
      </c>
      <c r="J75" s="37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5">
        <v>907.58</v>
      </c>
    </row>
    <row r="76" spans="1:17" ht="39" customHeight="1" x14ac:dyDescent="0.35">
      <c r="A76" s="18">
        <v>17</v>
      </c>
      <c r="B76" s="19" t="s">
        <v>12</v>
      </c>
      <c r="C76" s="34">
        <v>0</v>
      </c>
      <c r="D76" s="34">
        <v>0</v>
      </c>
      <c r="E76" s="34">
        <v>0</v>
      </c>
      <c r="F76" s="34">
        <v>0</v>
      </c>
      <c r="G76" s="34">
        <v>0</v>
      </c>
      <c r="H76" s="34">
        <v>0</v>
      </c>
      <c r="I76" s="37">
        <v>615.69000000000005</v>
      </c>
      <c r="J76" s="37">
        <v>0</v>
      </c>
      <c r="K76" s="34">
        <v>431.48357870894677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5">
        <v>1047.1735787089469</v>
      </c>
    </row>
    <row r="77" spans="1:17" ht="39" customHeight="1" x14ac:dyDescent="0.35">
      <c r="A77" s="18">
        <v>18</v>
      </c>
      <c r="B77" s="19" t="s">
        <v>60</v>
      </c>
      <c r="C77" s="34">
        <v>0</v>
      </c>
      <c r="D77" s="34">
        <v>0</v>
      </c>
      <c r="E77" s="34">
        <v>568.09443735582158</v>
      </c>
      <c r="F77" s="34">
        <v>418.27569015488871</v>
      </c>
      <c r="G77" s="34">
        <v>0</v>
      </c>
      <c r="H77" s="34">
        <v>0</v>
      </c>
      <c r="I77" s="37">
        <v>325.99799999999999</v>
      </c>
      <c r="J77" s="37">
        <v>0</v>
      </c>
      <c r="K77" s="34">
        <v>170.25292563231409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5">
        <v>1482.6210531430245</v>
      </c>
    </row>
    <row r="78" spans="1:17" ht="39" customHeight="1" x14ac:dyDescent="0.35">
      <c r="A78" s="18">
        <v>19</v>
      </c>
      <c r="B78" s="19" t="s">
        <v>61</v>
      </c>
      <c r="C78" s="34">
        <v>0</v>
      </c>
      <c r="D78" s="34">
        <v>0</v>
      </c>
      <c r="E78" s="34">
        <v>28948.564765131861</v>
      </c>
      <c r="F78" s="34">
        <v>0</v>
      </c>
      <c r="G78" s="34">
        <v>0</v>
      </c>
      <c r="H78" s="34">
        <v>21.763662743833631</v>
      </c>
      <c r="I78" s="37">
        <v>1064.0119999999999</v>
      </c>
      <c r="J78" s="37">
        <v>0</v>
      </c>
      <c r="K78" s="34">
        <v>35323.140807852018</v>
      </c>
      <c r="L78" s="34">
        <v>0</v>
      </c>
      <c r="M78" s="34">
        <v>0</v>
      </c>
      <c r="N78" s="34">
        <v>3475.4907345597117</v>
      </c>
      <c r="O78" s="34">
        <v>3410.043527325488</v>
      </c>
      <c r="P78" s="34">
        <v>3892.997473445831</v>
      </c>
      <c r="Q78" s="35">
        <v>76136.01297105875</v>
      </c>
    </row>
    <row r="79" spans="1:17" ht="39" customHeight="1" x14ac:dyDescent="0.35">
      <c r="A79" s="18">
        <v>20</v>
      </c>
      <c r="B79" s="19" t="s">
        <v>51</v>
      </c>
      <c r="C79" s="34">
        <v>0</v>
      </c>
      <c r="D79" s="34">
        <v>0</v>
      </c>
      <c r="E79" s="34">
        <v>2973.9824070709715</v>
      </c>
      <c r="F79" s="34">
        <v>0</v>
      </c>
      <c r="G79" s="34">
        <v>0</v>
      </c>
      <c r="H79" s="34">
        <v>0</v>
      </c>
      <c r="I79" s="37">
        <v>0</v>
      </c>
      <c r="J79" s="37">
        <v>0</v>
      </c>
      <c r="K79" s="34">
        <v>1679.1241978104945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5">
        <v>4653.1066048814664</v>
      </c>
    </row>
    <row r="80" spans="1:17" ht="39" customHeight="1" x14ac:dyDescent="0.35">
      <c r="A80" s="18">
        <v>21</v>
      </c>
      <c r="B80" s="19" t="s">
        <v>62</v>
      </c>
      <c r="C80" s="34">
        <v>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7">
        <v>0</v>
      </c>
      <c r="J80" s="37">
        <v>0</v>
      </c>
      <c r="K80" s="34">
        <v>108.7202718006795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5">
        <v>108.7202718006795</v>
      </c>
    </row>
    <row r="81" spans="1:17" ht="39" customHeight="1" x14ac:dyDescent="0.35">
      <c r="A81" s="18">
        <v>22</v>
      </c>
      <c r="B81" s="22" t="s">
        <v>13</v>
      </c>
      <c r="C81" s="34">
        <v>0</v>
      </c>
      <c r="D81" s="34">
        <v>0</v>
      </c>
      <c r="E81" s="34">
        <v>18962.887538764437</v>
      </c>
      <c r="F81" s="34">
        <v>102.66766940165451</v>
      </c>
      <c r="G81" s="34">
        <v>0</v>
      </c>
      <c r="H81" s="34">
        <v>10.881831371916816</v>
      </c>
      <c r="I81" s="37">
        <v>192.255</v>
      </c>
      <c r="J81" s="37">
        <v>0</v>
      </c>
      <c r="K81" s="34">
        <v>12750.736126840317</v>
      </c>
      <c r="L81" s="34">
        <v>0</v>
      </c>
      <c r="M81" s="34">
        <v>0</v>
      </c>
      <c r="N81" s="34">
        <v>0</v>
      </c>
      <c r="O81" s="34">
        <v>3765.5166854747704</v>
      </c>
      <c r="P81" s="34">
        <v>0</v>
      </c>
      <c r="Q81" s="35">
        <v>35784.944851853099</v>
      </c>
    </row>
    <row r="82" spans="1:17" ht="39" customHeight="1" x14ac:dyDescent="0.35">
      <c r="A82" s="18">
        <v>23</v>
      </c>
      <c r="B82" s="22" t="s">
        <v>63</v>
      </c>
      <c r="C82" s="34">
        <v>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7">
        <v>0</v>
      </c>
      <c r="J82" s="37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5">
        <v>0</v>
      </c>
    </row>
    <row r="83" spans="1:17" ht="39" customHeight="1" x14ac:dyDescent="0.35">
      <c r="A83" s="18">
        <v>24</v>
      </c>
      <c r="B83" s="19" t="s">
        <v>33</v>
      </c>
      <c r="C83" s="34">
        <v>0</v>
      </c>
      <c r="D83" s="34">
        <v>0</v>
      </c>
      <c r="E83" s="34">
        <v>83.655138030977753</v>
      </c>
      <c r="F83" s="34">
        <v>0</v>
      </c>
      <c r="G83" s="34">
        <v>0</v>
      </c>
      <c r="H83" s="34">
        <v>0</v>
      </c>
      <c r="I83" s="37">
        <v>0</v>
      </c>
      <c r="J83" s="37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5">
        <v>83.655138030977753</v>
      </c>
    </row>
    <row r="84" spans="1:17" ht="39" customHeight="1" x14ac:dyDescent="0.35">
      <c r="A84" s="18">
        <v>25</v>
      </c>
      <c r="B84" s="19" t="s">
        <v>14</v>
      </c>
      <c r="C84" s="34">
        <v>0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7">
        <v>0</v>
      </c>
      <c r="J84" s="37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5">
        <v>0</v>
      </c>
    </row>
    <row r="85" spans="1:17" ht="39" customHeight="1" x14ac:dyDescent="0.35">
      <c r="A85" s="18">
        <v>26</v>
      </c>
      <c r="B85" s="19" t="s">
        <v>52</v>
      </c>
      <c r="C85" s="34">
        <v>428.11273635390648</v>
      </c>
      <c r="D85" s="34">
        <v>0</v>
      </c>
      <c r="E85" s="34">
        <v>11505.876984697024</v>
      </c>
      <c r="F85" s="34">
        <v>159.7052635136848</v>
      </c>
      <c r="G85" s="34">
        <v>0</v>
      </c>
      <c r="H85" s="34">
        <v>0</v>
      </c>
      <c r="I85" s="37">
        <v>24.35</v>
      </c>
      <c r="J85" s="37">
        <v>0</v>
      </c>
      <c r="K85" s="34">
        <v>11115.817289543224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5">
        <v>23233.86227410784</v>
      </c>
    </row>
    <row r="86" spans="1:17" ht="39" customHeight="1" x14ac:dyDescent="0.35">
      <c r="A86" s="18">
        <v>27</v>
      </c>
      <c r="B86" s="19" t="s">
        <v>64</v>
      </c>
      <c r="C86" s="34">
        <v>0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37">
        <v>207.197</v>
      </c>
      <c r="J86" s="37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5">
        <v>207.197</v>
      </c>
    </row>
    <row r="87" spans="1:17" ht="39" customHeight="1" x14ac:dyDescent="0.35">
      <c r="A87" s="18">
        <v>28</v>
      </c>
      <c r="B87" s="19" t="s">
        <v>45</v>
      </c>
      <c r="C87" s="34">
        <v>0</v>
      </c>
      <c r="D87" s="34">
        <v>0</v>
      </c>
      <c r="E87" s="34">
        <v>106.47017567578986</v>
      </c>
      <c r="F87" s="34">
        <v>0</v>
      </c>
      <c r="G87" s="34">
        <v>0</v>
      </c>
      <c r="H87" s="34">
        <v>0</v>
      </c>
      <c r="I87" s="37">
        <v>1731.9159999999999</v>
      </c>
      <c r="J87" s="37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5">
        <v>1838.3861756757899</v>
      </c>
    </row>
    <row r="88" spans="1:17" ht="39" customHeight="1" x14ac:dyDescent="0.35">
      <c r="A88" s="18">
        <v>29</v>
      </c>
      <c r="B88" s="19" t="s">
        <v>27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7">
        <v>0</v>
      </c>
      <c r="J88" s="37">
        <v>0</v>
      </c>
      <c r="K88" s="34">
        <v>0</v>
      </c>
      <c r="L88" s="34">
        <v>20.385050962627407</v>
      </c>
      <c r="M88" s="34">
        <v>0</v>
      </c>
      <c r="N88" s="34">
        <v>0</v>
      </c>
      <c r="O88" s="34">
        <v>0</v>
      </c>
      <c r="P88" s="34">
        <v>0</v>
      </c>
      <c r="Q88" s="35">
        <v>20.385050962627407</v>
      </c>
    </row>
    <row r="89" spans="1:17" ht="39" customHeight="1" x14ac:dyDescent="0.35">
      <c r="A89" s="18">
        <v>30</v>
      </c>
      <c r="B89" s="19" t="s">
        <v>15</v>
      </c>
      <c r="C89" s="34">
        <v>0</v>
      </c>
      <c r="D89" s="34">
        <v>0</v>
      </c>
      <c r="E89" s="34">
        <v>669.24110424782202</v>
      </c>
      <c r="F89" s="34">
        <v>0</v>
      </c>
      <c r="G89" s="34">
        <v>0</v>
      </c>
      <c r="H89" s="34">
        <v>0</v>
      </c>
      <c r="I89" s="37">
        <v>0</v>
      </c>
      <c r="J89" s="37">
        <v>0</v>
      </c>
      <c r="K89" s="34">
        <v>1019.2525481313703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5">
        <v>1688.4936523791923</v>
      </c>
    </row>
    <row r="90" spans="1:17" ht="39" customHeight="1" x14ac:dyDescent="0.35">
      <c r="A90" s="18">
        <v>31</v>
      </c>
      <c r="B90" s="19" t="s">
        <v>53</v>
      </c>
      <c r="C90" s="34">
        <v>0</v>
      </c>
      <c r="D90" s="34">
        <v>0</v>
      </c>
      <c r="E90" s="34">
        <v>0</v>
      </c>
      <c r="F90" s="34">
        <v>0</v>
      </c>
      <c r="G90" s="34">
        <v>0</v>
      </c>
      <c r="H90" s="34">
        <v>0</v>
      </c>
      <c r="I90" s="37">
        <v>0</v>
      </c>
      <c r="J90" s="37"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5">
        <v>0</v>
      </c>
    </row>
    <row r="91" spans="1:17" ht="39" customHeight="1" x14ac:dyDescent="0.35">
      <c r="A91" s="18">
        <v>32</v>
      </c>
      <c r="B91" s="19" t="s">
        <v>54</v>
      </c>
      <c r="C91" s="34">
        <v>0</v>
      </c>
      <c r="D91" s="34">
        <v>0</v>
      </c>
      <c r="E91" s="34">
        <v>1018.6491807711482</v>
      </c>
      <c r="F91" s="34">
        <v>0</v>
      </c>
      <c r="G91" s="34">
        <v>0</v>
      </c>
      <c r="H91" s="34">
        <v>0</v>
      </c>
      <c r="I91" s="37">
        <v>0</v>
      </c>
      <c r="J91" s="37">
        <v>0</v>
      </c>
      <c r="K91" s="34">
        <v>703.28425821064548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5">
        <v>1721.9334389817936</v>
      </c>
    </row>
    <row r="92" spans="1:17" ht="39" customHeight="1" x14ac:dyDescent="0.35">
      <c r="A92" s="18">
        <v>33</v>
      </c>
      <c r="B92" s="19" t="s">
        <v>55</v>
      </c>
      <c r="C92" s="34">
        <v>0</v>
      </c>
      <c r="D92" s="34">
        <v>0</v>
      </c>
      <c r="E92" s="34">
        <v>2374.031417151838</v>
      </c>
      <c r="F92" s="34">
        <v>0</v>
      </c>
      <c r="G92" s="34">
        <v>0</v>
      </c>
      <c r="H92" s="34">
        <v>0</v>
      </c>
      <c r="I92" s="37">
        <v>0</v>
      </c>
      <c r="J92" s="37">
        <v>0</v>
      </c>
      <c r="K92" s="34">
        <v>1787.0894677236693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5">
        <v>4161.1208848755068</v>
      </c>
    </row>
    <row r="93" spans="1:17" ht="39" customHeight="1" x14ac:dyDescent="0.35">
      <c r="A93" s="18">
        <v>34</v>
      </c>
      <c r="B93" s="19" t="s">
        <v>16</v>
      </c>
      <c r="C93" s="34">
        <v>0</v>
      </c>
      <c r="D93" s="34">
        <v>0</v>
      </c>
      <c r="E93" s="34">
        <v>1409.0398249157111</v>
      </c>
      <c r="F93" s="34">
        <v>0</v>
      </c>
      <c r="G93" s="34">
        <v>0</v>
      </c>
      <c r="H93" s="34">
        <v>0</v>
      </c>
      <c r="I93" s="37">
        <v>0</v>
      </c>
      <c r="J93" s="37">
        <v>0</v>
      </c>
      <c r="K93" s="34">
        <v>2383.5409588523971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5">
        <v>3792.5807837681082</v>
      </c>
    </row>
    <row r="94" spans="1:17" ht="39" customHeight="1" x14ac:dyDescent="0.35">
      <c r="A94" s="18">
        <v>35</v>
      </c>
      <c r="B94" s="19" t="s">
        <v>17</v>
      </c>
      <c r="C94" s="34">
        <v>0</v>
      </c>
      <c r="D94" s="34">
        <v>0</v>
      </c>
      <c r="E94" s="34">
        <v>2514.724149294846</v>
      </c>
      <c r="F94" s="34">
        <v>0</v>
      </c>
      <c r="G94" s="34">
        <v>0</v>
      </c>
      <c r="H94" s="34">
        <v>0</v>
      </c>
      <c r="I94" s="37">
        <v>0</v>
      </c>
      <c r="J94" s="37">
        <v>0</v>
      </c>
      <c r="K94" s="34">
        <v>1952.3593808984522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5">
        <v>4467.0835301932984</v>
      </c>
    </row>
    <row r="95" spans="1:17" ht="39" customHeight="1" x14ac:dyDescent="0.35">
      <c r="A95" s="18">
        <v>36</v>
      </c>
      <c r="B95" s="19" t="s">
        <v>56</v>
      </c>
      <c r="C95" s="34">
        <v>0</v>
      </c>
      <c r="D95" s="34">
        <v>0</v>
      </c>
      <c r="E95" s="34">
        <v>1059.2092476952587</v>
      </c>
      <c r="F95" s="34">
        <v>0</v>
      </c>
      <c r="G95" s="34">
        <v>0</v>
      </c>
      <c r="H95" s="34">
        <v>0</v>
      </c>
      <c r="I95" s="37">
        <v>92.11</v>
      </c>
      <c r="J95" s="37">
        <v>0</v>
      </c>
      <c r="K95" s="34">
        <v>1552.6613816534541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5">
        <v>2703.9806293487127</v>
      </c>
    </row>
    <row r="96" spans="1:17" ht="39" customHeight="1" x14ac:dyDescent="0.35">
      <c r="A96" s="18">
        <v>37</v>
      </c>
      <c r="B96" s="19" t="s">
        <v>18</v>
      </c>
      <c r="C96" s="34">
        <v>0</v>
      </c>
      <c r="D96" s="34">
        <v>0</v>
      </c>
      <c r="E96" s="34">
        <v>771.90877364947653</v>
      </c>
      <c r="F96" s="34">
        <v>0</v>
      </c>
      <c r="G96" s="34">
        <v>0</v>
      </c>
      <c r="H96" s="34">
        <v>0</v>
      </c>
      <c r="I96" s="37">
        <v>0</v>
      </c>
      <c r="J96" s="37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5">
        <v>771.90877364947653</v>
      </c>
    </row>
    <row r="97" spans="1:17" ht="39" customHeight="1" x14ac:dyDescent="0.35">
      <c r="A97" s="18">
        <v>38</v>
      </c>
      <c r="B97" s="19" t="s">
        <v>19</v>
      </c>
      <c r="C97" s="34">
        <v>0</v>
      </c>
      <c r="D97" s="34">
        <v>0</v>
      </c>
      <c r="E97" s="34">
        <v>456.30075289624227</v>
      </c>
      <c r="F97" s="34">
        <v>0</v>
      </c>
      <c r="G97" s="34">
        <v>0</v>
      </c>
      <c r="H97" s="34">
        <v>0</v>
      </c>
      <c r="I97" s="37">
        <v>0</v>
      </c>
      <c r="J97" s="37">
        <v>0</v>
      </c>
      <c r="K97" s="34">
        <v>618.34654586636464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5">
        <v>1074.6472987626069</v>
      </c>
    </row>
    <row r="98" spans="1:17" ht="39" customHeight="1" x14ac:dyDescent="0.35">
      <c r="A98" s="18">
        <v>39</v>
      </c>
      <c r="B98" s="19" t="s">
        <v>57</v>
      </c>
      <c r="C98" s="34">
        <v>347.84159828754906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7">
        <v>0</v>
      </c>
      <c r="J98" s="37">
        <v>0</v>
      </c>
      <c r="K98" s="34">
        <v>2181.9554548886372</v>
      </c>
      <c r="L98" s="34">
        <v>1284.2582106455266</v>
      </c>
      <c r="M98" s="34">
        <v>0</v>
      </c>
      <c r="N98" s="34">
        <v>0</v>
      </c>
      <c r="O98" s="34">
        <v>0</v>
      </c>
      <c r="P98" s="34">
        <v>0</v>
      </c>
      <c r="Q98" s="35">
        <v>3814.0552638217127</v>
      </c>
    </row>
    <row r="99" spans="1:17" ht="39" customHeight="1" x14ac:dyDescent="0.35">
      <c r="A99" s="18">
        <v>40</v>
      </c>
      <c r="B99" s="19" t="s">
        <v>28</v>
      </c>
      <c r="C99" s="34">
        <v>0</v>
      </c>
      <c r="D99" s="34">
        <v>0</v>
      </c>
      <c r="E99" s="34">
        <v>361.23809604285844</v>
      </c>
      <c r="F99" s="34">
        <v>0</v>
      </c>
      <c r="G99" s="34">
        <v>0</v>
      </c>
      <c r="H99" s="34">
        <v>0</v>
      </c>
      <c r="I99" s="37">
        <v>0</v>
      </c>
      <c r="J99" s="37">
        <v>0</v>
      </c>
      <c r="K99" s="34">
        <v>669.30917327293321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5">
        <v>1030.5472693157917</v>
      </c>
    </row>
    <row r="100" spans="1:17" ht="39" customHeight="1" x14ac:dyDescent="0.35">
      <c r="A100" s="18">
        <v>41</v>
      </c>
      <c r="B100" s="19" t="s">
        <v>35</v>
      </c>
      <c r="C100" s="34">
        <v>323.06655567447575</v>
      </c>
      <c r="D100" s="34">
        <v>0</v>
      </c>
      <c r="E100" s="34">
        <v>1549.2255562221676</v>
      </c>
      <c r="F100" s="34">
        <v>22.815037644812111</v>
      </c>
      <c r="G100" s="34">
        <v>0</v>
      </c>
      <c r="H100" s="34">
        <v>0</v>
      </c>
      <c r="I100" s="37">
        <v>9407.41</v>
      </c>
      <c r="J100" s="37">
        <v>0</v>
      </c>
      <c r="K100" s="34">
        <v>1077.0101925254812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5">
        <v>12379.527342066936</v>
      </c>
    </row>
    <row r="101" spans="1:17" ht="39" customHeight="1" x14ac:dyDescent="0.35">
      <c r="A101" s="18">
        <v>42</v>
      </c>
      <c r="B101" s="19" t="s">
        <v>65</v>
      </c>
      <c r="C101" s="34">
        <v>0</v>
      </c>
      <c r="D101" s="34">
        <v>0</v>
      </c>
      <c r="E101" s="34">
        <v>7247.9149590596817</v>
      </c>
      <c r="F101" s="34">
        <v>0</v>
      </c>
      <c r="G101" s="34">
        <v>0</v>
      </c>
      <c r="H101" s="34">
        <v>0</v>
      </c>
      <c r="I101" s="37">
        <v>0</v>
      </c>
      <c r="J101" s="37">
        <v>0</v>
      </c>
      <c r="K101" s="34">
        <v>312.57078142695354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5">
        <v>7560.4857404866352</v>
      </c>
    </row>
    <row r="102" spans="1:17" ht="39" customHeight="1" x14ac:dyDescent="0.35">
      <c r="A102" s="18">
        <v>43</v>
      </c>
      <c r="B102" s="19" t="s">
        <v>20</v>
      </c>
      <c r="C102" s="34">
        <v>0</v>
      </c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37">
        <v>615.85</v>
      </c>
      <c r="J102" s="37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5">
        <v>615.85</v>
      </c>
    </row>
    <row r="103" spans="1:17" ht="39" customHeight="1" x14ac:dyDescent="0.35">
      <c r="A103" s="18">
        <v>44</v>
      </c>
      <c r="B103" s="19" t="s">
        <v>21</v>
      </c>
      <c r="C103" s="34">
        <v>0</v>
      </c>
      <c r="D103" s="34">
        <v>0</v>
      </c>
      <c r="E103" s="34">
        <v>5178.0840438386722</v>
      </c>
      <c r="F103" s="34">
        <v>0</v>
      </c>
      <c r="G103" s="34">
        <v>0</v>
      </c>
      <c r="H103" s="34">
        <v>0</v>
      </c>
      <c r="I103" s="37">
        <v>0</v>
      </c>
      <c r="J103" s="37">
        <v>0</v>
      </c>
      <c r="K103" s="34">
        <v>3456.4741411853529</v>
      </c>
      <c r="L103" s="34">
        <v>1956.9648924122309</v>
      </c>
      <c r="M103" s="34">
        <v>0</v>
      </c>
      <c r="N103" s="34">
        <v>0</v>
      </c>
      <c r="O103" s="34">
        <v>0</v>
      </c>
      <c r="P103" s="34">
        <v>0</v>
      </c>
      <c r="Q103" s="35">
        <v>10591.523077436255</v>
      </c>
    </row>
    <row r="104" spans="1:17" ht="39" customHeight="1" x14ac:dyDescent="0.35">
      <c r="A104" s="18">
        <v>45</v>
      </c>
      <c r="B104" s="19" t="s">
        <v>58</v>
      </c>
      <c r="C104" s="34">
        <v>0</v>
      </c>
      <c r="D104" s="34">
        <v>614.42105680421764</v>
      </c>
      <c r="E104" s="34">
        <v>460.10325917037761</v>
      </c>
      <c r="F104" s="34">
        <v>0</v>
      </c>
      <c r="G104" s="34">
        <v>0</v>
      </c>
      <c r="H104" s="34">
        <v>0</v>
      </c>
      <c r="I104" s="37">
        <v>0</v>
      </c>
      <c r="J104" s="37">
        <v>0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5">
        <v>1074.5243159745953</v>
      </c>
    </row>
    <row r="105" spans="1:17" ht="39" customHeight="1" x14ac:dyDescent="0.3">
      <c r="B105" s="27" t="s">
        <v>22</v>
      </c>
      <c r="C105" s="36">
        <v>7037.1031038173387</v>
      </c>
      <c r="D105" s="36">
        <v>614.42105680421764</v>
      </c>
      <c r="E105" s="36">
        <v>143332.93899934934</v>
      </c>
      <c r="F105" s="36">
        <v>943.02155598556737</v>
      </c>
      <c r="G105" s="36">
        <v>285.39071347678367</v>
      </c>
      <c r="H105" s="36">
        <v>758.10091891020477</v>
      </c>
      <c r="I105" s="36">
        <v>23364.424999999999</v>
      </c>
      <c r="J105" s="36">
        <v>0</v>
      </c>
      <c r="K105" s="36">
        <v>134467.23291808227</v>
      </c>
      <c r="L105" s="36">
        <v>3975.0849377123441</v>
      </c>
      <c r="M105" s="36">
        <v>156.74775863380174</v>
      </c>
      <c r="N105" s="36">
        <v>28942.22725467497</v>
      </c>
      <c r="O105" s="36">
        <v>17406.093825568274</v>
      </c>
      <c r="P105" s="36">
        <v>4480.6705931064789</v>
      </c>
      <c r="Q105" s="36">
        <v>365763.45863612165</v>
      </c>
    </row>
    <row r="106" spans="1:17" ht="39" customHeight="1" x14ac:dyDescent="0.35">
      <c r="A106" s="9"/>
      <c r="B106" s="19" t="s">
        <v>70</v>
      </c>
      <c r="C106" s="42">
        <v>0</v>
      </c>
      <c r="D106" s="43">
        <v>0</v>
      </c>
      <c r="E106" s="34">
        <v>105.62517428153755</v>
      </c>
      <c r="F106" s="42">
        <v>0</v>
      </c>
      <c r="G106" s="44">
        <v>0</v>
      </c>
      <c r="H106" s="42">
        <v>0</v>
      </c>
      <c r="I106" s="43">
        <v>0</v>
      </c>
      <c r="J106" s="43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0</v>
      </c>
      <c r="Q106" s="26">
        <v>105.62517428153755</v>
      </c>
    </row>
    <row r="107" spans="1:17" ht="32.25" customHeight="1" x14ac:dyDescent="0.35">
      <c r="A107" s="9"/>
      <c r="B107" s="10" t="s">
        <v>71</v>
      </c>
      <c r="C107" s="45">
        <v>7037.1031038173396</v>
      </c>
      <c r="D107" s="45">
        <v>614.42105680421764</v>
      </c>
      <c r="E107" s="45">
        <v>143438.56417363088</v>
      </c>
      <c r="F107" s="45">
        <v>943.02155598556737</v>
      </c>
      <c r="G107" s="45">
        <v>285.39071347678367</v>
      </c>
      <c r="H107" s="45">
        <v>758.10091891020477</v>
      </c>
      <c r="I107" s="45">
        <v>23364.424999999999</v>
      </c>
      <c r="J107" s="45">
        <v>0</v>
      </c>
      <c r="K107" s="45">
        <v>134467.23291808227</v>
      </c>
      <c r="L107" s="45">
        <v>3975.0849377123441</v>
      </c>
      <c r="M107" s="45">
        <v>156.74775863380174</v>
      </c>
      <c r="N107" s="45">
        <v>28942.22725467497</v>
      </c>
      <c r="O107" s="45">
        <v>17406.093825568274</v>
      </c>
      <c r="P107" s="45">
        <v>4480.6705931064789</v>
      </c>
      <c r="Q107" s="45">
        <v>365869.08381040319</v>
      </c>
    </row>
    <row r="108" spans="1:17" ht="33" customHeight="1" x14ac:dyDescent="0.25">
      <c r="B108" s="1"/>
      <c r="G108" s="1"/>
      <c r="H108" s="1"/>
      <c r="I108" s="1"/>
      <c r="J108" s="1"/>
      <c r="K108" s="1"/>
      <c r="L108" s="14"/>
      <c r="M108" s="1"/>
      <c r="N108" s="1"/>
      <c r="O108" s="1"/>
      <c r="P108" s="1"/>
      <c r="Q108" s="1"/>
    </row>
    <row r="109" spans="1:17" ht="30.75" customHeight="1" x14ac:dyDescent="0.3">
      <c r="B109" s="13" t="s">
        <v>29</v>
      </c>
      <c r="C109" s="50"/>
      <c r="D109" s="50"/>
      <c r="E109" s="50"/>
      <c r="F109" s="5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46.5" x14ac:dyDescent="0.25">
      <c r="A110" s="5" t="s">
        <v>0</v>
      </c>
      <c r="B110" s="6" t="s">
        <v>1</v>
      </c>
      <c r="C110" s="6" t="s">
        <v>38</v>
      </c>
      <c r="D110" s="6" t="s">
        <v>39</v>
      </c>
      <c r="E110" s="6" t="s">
        <v>40</v>
      </c>
      <c r="F110" s="6" t="s">
        <v>41</v>
      </c>
      <c r="G110" s="6" t="s">
        <v>32</v>
      </c>
      <c r="H110" s="6" t="s">
        <v>2</v>
      </c>
      <c r="I110" s="6" t="s">
        <v>37</v>
      </c>
      <c r="J110" s="6" t="s">
        <v>36</v>
      </c>
      <c r="K110" s="6" t="s">
        <v>42</v>
      </c>
      <c r="L110" s="6" t="s">
        <v>3</v>
      </c>
      <c r="M110" s="6" t="s">
        <v>43</v>
      </c>
      <c r="N110" s="6" t="s">
        <v>44</v>
      </c>
      <c r="O110" s="6" t="s">
        <v>4</v>
      </c>
      <c r="P110" s="7" t="s">
        <v>5</v>
      </c>
      <c r="Q110" s="7" t="s">
        <v>31</v>
      </c>
    </row>
    <row r="111" spans="1:17" ht="39" customHeight="1" x14ac:dyDescent="0.35">
      <c r="A111" s="18">
        <v>1</v>
      </c>
      <c r="B111" s="19" t="s">
        <v>34</v>
      </c>
      <c r="C111" s="38">
        <v>0.76834248697366569</v>
      </c>
      <c r="D111" s="38">
        <v>0</v>
      </c>
      <c r="E111" s="38">
        <v>1.9246006615630678E-2</v>
      </c>
      <c r="F111" s="38">
        <v>0</v>
      </c>
      <c r="G111" s="38">
        <v>1</v>
      </c>
      <c r="H111" s="38">
        <v>0</v>
      </c>
      <c r="I111" s="39">
        <v>0</v>
      </c>
      <c r="J111" s="39">
        <v>0</v>
      </c>
      <c r="K111" s="38">
        <v>0</v>
      </c>
      <c r="L111" s="38">
        <v>0</v>
      </c>
      <c r="M111" s="38">
        <v>0</v>
      </c>
      <c r="N111" s="38">
        <v>0</v>
      </c>
      <c r="O111" s="38">
        <v>0</v>
      </c>
      <c r="P111" s="38">
        <v>0</v>
      </c>
      <c r="Q111" s="40">
        <v>2.3103661780716475E-2</v>
      </c>
    </row>
    <row r="112" spans="1:17" ht="39" customHeight="1" x14ac:dyDescent="0.35">
      <c r="A112" s="18">
        <v>2</v>
      </c>
      <c r="B112" s="19" t="s">
        <v>46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9">
        <v>9.7044973287380293E-2</v>
      </c>
      <c r="J112" s="39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40">
        <v>6.1972987069194079E-3</v>
      </c>
    </row>
    <row r="113" spans="1:17" ht="39" customHeight="1" x14ac:dyDescent="0.35">
      <c r="A113" s="18">
        <v>3</v>
      </c>
      <c r="B113" s="19" t="s">
        <v>47</v>
      </c>
      <c r="C113" s="38">
        <v>0</v>
      </c>
      <c r="D113" s="38">
        <v>0</v>
      </c>
      <c r="E113" s="38">
        <v>1.0279853548905888E-2</v>
      </c>
      <c r="F113" s="38">
        <v>0</v>
      </c>
      <c r="G113" s="38">
        <v>0</v>
      </c>
      <c r="H113" s="38">
        <v>0</v>
      </c>
      <c r="I113" s="39">
        <v>0</v>
      </c>
      <c r="J113" s="39">
        <v>0</v>
      </c>
      <c r="K113" s="38">
        <v>5.586690986084648E-3</v>
      </c>
      <c r="L113" s="38">
        <v>0</v>
      </c>
      <c r="M113" s="38">
        <v>0</v>
      </c>
      <c r="N113" s="38">
        <v>0.72632995728604333</v>
      </c>
      <c r="O113" s="38">
        <v>0</v>
      </c>
      <c r="P113" s="38">
        <v>0.13115740321655955</v>
      </c>
      <c r="Q113" s="40">
        <v>6.5146346524049784E-2</v>
      </c>
    </row>
    <row r="114" spans="1:17" ht="39" customHeight="1" x14ac:dyDescent="0.35">
      <c r="A114" s="18">
        <v>4</v>
      </c>
      <c r="B114" s="19" t="s">
        <v>25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9">
        <v>0</v>
      </c>
      <c r="J114" s="39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40">
        <v>0</v>
      </c>
    </row>
    <row r="115" spans="1:17" ht="39" customHeight="1" x14ac:dyDescent="0.35">
      <c r="A115" s="18">
        <v>5</v>
      </c>
      <c r="B115" s="19" t="s">
        <v>48</v>
      </c>
      <c r="C115" s="38">
        <v>0</v>
      </c>
      <c r="D115" s="38">
        <v>0</v>
      </c>
      <c r="E115" s="38">
        <v>4.7362437002759952E-2</v>
      </c>
      <c r="F115" s="38">
        <v>0</v>
      </c>
      <c r="G115" s="38">
        <v>0</v>
      </c>
      <c r="H115" s="38">
        <v>0.28229665071770338</v>
      </c>
      <c r="I115" s="39">
        <v>3.7195865081207861E-2</v>
      </c>
      <c r="J115" s="39">
        <v>0</v>
      </c>
      <c r="K115" s="38">
        <v>3.3593137859039654E-2</v>
      </c>
      <c r="L115" s="38">
        <v>0</v>
      </c>
      <c r="M115" s="38">
        <v>0.53908355795148244</v>
      </c>
      <c r="N115" s="38">
        <v>0</v>
      </c>
      <c r="O115" s="38">
        <v>0.54181717143651009</v>
      </c>
      <c r="P115" s="38">
        <v>0</v>
      </c>
      <c r="Q115" s="40">
        <v>5.9882802985894691E-2</v>
      </c>
    </row>
    <row r="116" spans="1:17" ht="39" customHeight="1" x14ac:dyDescent="0.35">
      <c r="A116" s="18">
        <v>6</v>
      </c>
      <c r="B116" s="19" t="s">
        <v>6</v>
      </c>
      <c r="C116" s="38">
        <v>0</v>
      </c>
      <c r="D116" s="38">
        <v>0</v>
      </c>
      <c r="E116" s="38">
        <v>5.7985443256092062E-2</v>
      </c>
      <c r="F116" s="38">
        <v>0</v>
      </c>
      <c r="G116" s="38">
        <v>0</v>
      </c>
      <c r="H116" s="38">
        <v>0</v>
      </c>
      <c r="I116" s="39">
        <v>8.5048829577445195E-2</v>
      </c>
      <c r="J116" s="39">
        <v>0</v>
      </c>
      <c r="K116" s="38">
        <v>8.8640292057606387E-2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40">
        <v>6.0742165722805136E-2</v>
      </c>
    </row>
    <row r="117" spans="1:17" ht="39" customHeight="1" x14ac:dyDescent="0.35">
      <c r="A117" s="18">
        <v>7</v>
      </c>
      <c r="B117" s="19" t="s">
        <v>7</v>
      </c>
      <c r="C117" s="38">
        <v>0</v>
      </c>
      <c r="D117" s="38">
        <v>0</v>
      </c>
      <c r="E117" s="38">
        <v>5.2863189582296265E-2</v>
      </c>
      <c r="F117" s="38">
        <v>0.22983870967741934</v>
      </c>
      <c r="G117" s="38">
        <v>0</v>
      </c>
      <c r="H117" s="38">
        <v>0.67464114832535893</v>
      </c>
      <c r="I117" s="39">
        <v>0</v>
      </c>
      <c r="J117" s="39">
        <v>0</v>
      </c>
      <c r="K117" s="38">
        <v>8.1784664224431161E-2</v>
      </c>
      <c r="L117" s="38">
        <v>0</v>
      </c>
      <c r="M117" s="38">
        <v>0.46091644204851751</v>
      </c>
      <c r="N117" s="38">
        <v>0</v>
      </c>
      <c r="O117" s="38">
        <v>0</v>
      </c>
      <c r="P117" s="38">
        <v>0</v>
      </c>
      <c r="Q117" s="40">
        <v>5.2970898372146254E-2</v>
      </c>
    </row>
    <row r="118" spans="1:17" ht="39" customHeight="1" x14ac:dyDescent="0.35">
      <c r="A118" s="18">
        <v>8</v>
      </c>
      <c r="B118" s="19" t="s">
        <v>67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9">
        <v>0</v>
      </c>
      <c r="J118" s="39">
        <v>0</v>
      </c>
      <c r="K118" s="38">
        <v>4.9522225625393563E-3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40">
        <v>1.820081811351526E-3</v>
      </c>
    </row>
    <row r="119" spans="1:17" ht="39" customHeight="1" x14ac:dyDescent="0.35">
      <c r="A119" s="18">
        <v>9</v>
      </c>
      <c r="B119" s="19" t="s">
        <v>8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9">
        <v>0</v>
      </c>
      <c r="J119" s="39">
        <v>0</v>
      </c>
      <c r="K119" s="38">
        <v>7.0746036607705098E-4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40">
        <v>2.600116873359323E-4</v>
      </c>
    </row>
    <row r="120" spans="1:17" ht="39" customHeight="1" x14ac:dyDescent="0.35">
      <c r="A120" s="18">
        <v>10</v>
      </c>
      <c r="B120" s="19" t="s">
        <v>9</v>
      </c>
      <c r="C120" s="38">
        <v>7.0412617941135042E-3</v>
      </c>
      <c r="D120" s="38">
        <v>0</v>
      </c>
      <c r="E120" s="38">
        <v>0.11273494178186091</v>
      </c>
      <c r="F120" s="38">
        <v>0</v>
      </c>
      <c r="G120" s="38">
        <v>0</v>
      </c>
      <c r="H120" s="38">
        <v>0</v>
      </c>
      <c r="I120" s="39">
        <v>0</v>
      </c>
      <c r="J120" s="39">
        <v>0</v>
      </c>
      <c r="K120" s="38">
        <v>0.1303725929854182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40">
        <v>9.2248652830171238E-2</v>
      </c>
    </row>
    <row r="121" spans="1:17" ht="39" customHeight="1" x14ac:dyDescent="0.35">
      <c r="A121" s="18">
        <v>11</v>
      </c>
      <c r="B121" s="19" t="s">
        <v>26</v>
      </c>
      <c r="C121" s="38">
        <v>0</v>
      </c>
      <c r="D121" s="38">
        <v>0</v>
      </c>
      <c r="E121" s="38">
        <v>2.9315550266716544E-2</v>
      </c>
      <c r="F121" s="38">
        <v>0</v>
      </c>
      <c r="G121" s="38">
        <v>0</v>
      </c>
      <c r="H121" s="38">
        <v>0</v>
      </c>
      <c r="I121" s="39">
        <v>0</v>
      </c>
      <c r="J121" s="39">
        <v>0</v>
      </c>
      <c r="K121" s="38">
        <v>2.7815544869410402E-2</v>
      </c>
      <c r="L121" s="38">
        <v>0.17948717948717949</v>
      </c>
      <c r="M121" s="38">
        <v>0</v>
      </c>
      <c r="N121" s="38">
        <v>0</v>
      </c>
      <c r="O121" s="38">
        <v>0</v>
      </c>
      <c r="P121" s="38">
        <v>0</v>
      </c>
      <c r="Q121" s="40">
        <v>2.3666215473661333E-2</v>
      </c>
    </row>
    <row r="122" spans="1:17" ht="39" customHeight="1" x14ac:dyDescent="0.35">
      <c r="A122" s="18">
        <v>12</v>
      </c>
      <c r="B122" s="19" t="s">
        <v>10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9">
        <v>0</v>
      </c>
      <c r="J122" s="39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40">
        <v>0</v>
      </c>
    </row>
    <row r="123" spans="1:17" ht="39" customHeight="1" x14ac:dyDescent="0.35">
      <c r="A123" s="18">
        <v>13</v>
      </c>
      <c r="B123" s="19" t="s">
        <v>59</v>
      </c>
      <c r="C123" s="38">
        <v>6.8441064638783272E-2</v>
      </c>
      <c r="D123" s="38">
        <v>0</v>
      </c>
      <c r="E123" s="38">
        <v>2.3028050156259666E-2</v>
      </c>
      <c r="F123" s="38">
        <v>0</v>
      </c>
      <c r="G123" s="38">
        <v>0</v>
      </c>
      <c r="H123" s="38">
        <v>0</v>
      </c>
      <c r="I123" s="39">
        <v>0</v>
      </c>
      <c r="J123" s="39">
        <v>0</v>
      </c>
      <c r="K123" s="38">
        <v>7.7989083212779671E-3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40">
        <v>1.3210831726845697E-2</v>
      </c>
    </row>
    <row r="124" spans="1:17" ht="39" customHeight="1" x14ac:dyDescent="0.35">
      <c r="A124" s="18">
        <v>14</v>
      </c>
      <c r="B124" s="19" t="s">
        <v>49</v>
      </c>
      <c r="C124" s="38">
        <v>0</v>
      </c>
      <c r="D124" s="38">
        <v>0</v>
      </c>
      <c r="E124" s="38">
        <v>3.4462546281432347E-4</v>
      </c>
      <c r="F124" s="38">
        <v>0</v>
      </c>
      <c r="G124" s="38">
        <v>0</v>
      </c>
      <c r="H124" s="38">
        <v>0</v>
      </c>
      <c r="I124" s="39">
        <v>0</v>
      </c>
      <c r="J124" s="39">
        <v>0</v>
      </c>
      <c r="K124" s="38">
        <v>2.6220951663331969E-3</v>
      </c>
      <c r="L124" s="38">
        <v>0</v>
      </c>
      <c r="M124" s="38">
        <v>0</v>
      </c>
      <c r="N124" s="38">
        <v>0</v>
      </c>
      <c r="O124" s="38">
        <v>0</v>
      </c>
      <c r="P124" s="38">
        <v>0</v>
      </c>
      <c r="Q124" s="40">
        <v>1.0988041373749772E-3</v>
      </c>
    </row>
    <row r="125" spans="1:17" ht="39" customHeight="1" x14ac:dyDescent="0.35">
      <c r="A125" s="18">
        <v>15</v>
      </c>
      <c r="B125" s="19" t="s">
        <v>11</v>
      </c>
      <c r="C125" s="38">
        <v>0</v>
      </c>
      <c r="D125" s="38">
        <v>0</v>
      </c>
      <c r="E125" s="38">
        <v>3.1072256472036739E-2</v>
      </c>
      <c r="F125" s="38">
        <v>2.419354838709677E-2</v>
      </c>
      <c r="G125" s="38">
        <v>0</v>
      </c>
      <c r="H125" s="38">
        <v>0</v>
      </c>
      <c r="I125" s="39">
        <v>0.13081768543415898</v>
      </c>
      <c r="J125" s="39">
        <v>0</v>
      </c>
      <c r="K125" s="38">
        <v>2.6442734873332315E-2</v>
      </c>
      <c r="L125" s="38">
        <v>0</v>
      </c>
      <c r="M125" s="38">
        <v>0</v>
      </c>
      <c r="N125" s="38">
        <v>0.15358630817696364</v>
      </c>
      <c r="O125" s="38">
        <v>4.5938686672223769E-2</v>
      </c>
      <c r="P125" s="38">
        <v>0</v>
      </c>
      <c r="Q125" s="40">
        <v>4.4651707205198572E-2</v>
      </c>
    </row>
    <row r="126" spans="1:17" ht="39" customHeight="1" x14ac:dyDescent="0.35">
      <c r="A126" s="18">
        <v>16</v>
      </c>
      <c r="B126" s="19" t="s">
        <v>50</v>
      </c>
      <c r="C126" s="38">
        <v>0</v>
      </c>
      <c r="D126" s="38">
        <v>0</v>
      </c>
      <c r="E126" s="38">
        <v>0</v>
      </c>
      <c r="F126" s="38">
        <v>0</v>
      </c>
      <c r="G126" s="38">
        <v>0</v>
      </c>
      <c r="H126" s="38">
        <v>0</v>
      </c>
      <c r="I126" s="39">
        <v>3.8844525384211258E-2</v>
      </c>
      <c r="J126" s="39">
        <v>0</v>
      </c>
      <c r="K126" s="38">
        <v>0</v>
      </c>
      <c r="L126" s="38">
        <v>0</v>
      </c>
      <c r="M126" s="38">
        <v>0</v>
      </c>
      <c r="N126" s="38">
        <v>0</v>
      </c>
      <c r="O126" s="38">
        <v>0</v>
      </c>
      <c r="P126" s="38">
        <v>0</v>
      </c>
      <c r="Q126" s="40">
        <v>2.4806140779862029E-3</v>
      </c>
    </row>
    <row r="127" spans="1:17" ht="39" customHeight="1" x14ac:dyDescent="0.35">
      <c r="A127" s="18">
        <v>17</v>
      </c>
      <c r="B127" s="19" t="s">
        <v>12</v>
      </c>
      <c r="C127" s="38">
        <v>0</v>
      </c>
      <c r="D127" s="38">
        <v>0</v>
      </c>
      <c r="E127" s="38">
        <v>0</v>
      </c>
      <c r="F127" s="38">
        <v>0</v>
      </c>
      <c r="G127" s="38">
        <v>0</v>
      </c>
      <c r="H127" s="38">
        <v>0</v>
      </c>
      <c r="I127" s="39">
        <v>2.6351600777678032E-2</v>
      </c>
      <c r="J127" s="39">
        <v>0</v>
      </c>
      <c r="K127" s="38">
        <v>3.2088380889923386E-3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40">
        <v>2.862153773155652E-3</v>
      </c>
    </row>
    <row r="128" spans="1:17" ht="39" customHeight="1" x14ac:dyDescent="0.35">
      <c r="A128" s="18">
        <v>18</v>
      </c>
      <c r="B128" s="19" t="s">
        <v>60</v>
      </c>
      <c r="C128" s="38">
        <v>0</v>
      </c>
      <c r="D128" s="38">
        <v>0</v>
      </c>
      <c r="E128" s="38">
        <v>3.9605418572661484E-3</v>
      </c>
      <c r="F128" s="38">
        <v>0.44354838709677413</v>
      </c>
      <c r="G128" s="38">
        <v>0</v>
      </c>
      <c r="H128" s="38">
        <v>0</v>
      </c>
      <c r="I128" s="39">
        <v>1.3952750816679632E-2</v>
      </c>
      <c r="J128" s="39">
        <v>0</v>
      </c>
      <c r="K128" s="38">
        <v>1.2661294646855159E-3</v>
      </c>
      <c r="L128" s="38">
        <v>0</v>
      </c>
      <c r="M128" s="38">
        <v>0</v>
      </c>
      <c r="N128" s="38">
        <v>0</v>
      </c>
      <c r="O128" s="38">
        <v>0</v>
      </c>
      <c r="P128" s="38">
        <v>0</v>
      </c>
      <c r="Q128" s="40">
        <v>4.0523266893775934E-3</v>
      </c>
    </row>
    <row r="129" spans="1:17" ht="39" customHeight="1" x14ac:dyDescent="0.35">
      <c r="A129" s="18">
        <v>19</v>
      </c>
      <c r="B129" s="19" t="s">
        <v>61</v>
      </c>
      <c r="C129" s="38">
        <v>0</v>
      </c>
      <c r="D129" s="38">
        <v>0</v>
      </c>
      <c r="E129" s="38">
        <v>0.20181856205762019</v>
      </c>
      <c r="F129" s="38">
        <v>0</v>
      </c>
      <c r="G129" s="38">
        <v>0</v>
      </c>
      <c r="H129" s="38">
        <v>2.8708133971291867E-2</v>
      </c>
      <c r="I129" s="39">
        <v>4.5539832458962717E-2</v>
      </c>
      <c r="J129" s="39">
        <v>0</v>
      </c>
      <c r="K129" s="38">
        <v>0.26268957902458623</v>
      </c>
      <c r="L129" s="38">
        <v>0</v>
      </c>
      <c r="M129" s="38">
        <v>0</v>
      </c>
      <c r="N129" s="38">
        <v>0.12008373453699296</v>
      </c>
      <c r="O129" s="38">
        <v>0.19591090117625268</v>
      </c>
      <c r="P129" s="38">
        <v>0.86884259678344034</v>
      </c>
      <c r="Q129" s="40">
        <v>0.20809632827711988</v>
      </c>
    </row>
    <row r="130" spans="1:17" ht="39" customHeight="1" x14ac:dyDescent="0.35">
      <c r="A130" s="18">
        <v>20</v>
      </c>
      <c r="B130" s="19" t="s">
        <v>51</v>
      </c>
      <c r="C130" s="38">
        <v>0</v>
      </c>
      <c r="D130" s="38">
        <v>0</v>
      </c>
      <c r="E130" s="38">
        <v>2.0733492587607032E-2</v>
      </c>
      <c r="F130" s="38">
        <v>0</v>
      </c>
      <c r="G130" s="38">
        <v>0</v>
      </c>
      <c r="H130" s="38">
        <v>0</v>
      </c>
      <c r="I130" s="39">
        <v>0</v>
      </c>
      <c r="J130" s="39">
        <v>0</v>
      </c>
      <c r="K130" s="38">
        <v>1.2487236937740964E-2</v>
      </c>
      <c r="L130" s="38">
        <v>0</v>
      </c>
      <c r="M130" s="38">
        <v>0</v>
      </c>
      <c r="N130" s="38">
        <v>0</v>
      </c>
      <c r="O130" s="38">
        <v>0</v>
      </c>
      <c r="P130" s="38">
        <v>0</v>
      </c>
      <c r="Q130" s="40">
        <v>1.2717955166971009E-2</v>
      </c>
    </row>
    <row r="131" spans="1:17" ht="39" customHeight="1" x14ac:dyDescent="0.35">
      <c r="A131" s="18">
        <v>21</v>
      </c>
      <c r="B131" s="19" t="s">
        <v>62</v>
      </c>
      <c r="C131" s="38">
        <v>0</v>
      </c>
      <c r="D131" s="38">
        <v>0</v>
      </c>
      <c r="E131" s="38">
        <v>0</v>
      </c>
      <c r="F131" s="38">
        <v>0</v>
      </c>
      <c r="G131" s="38">
        <v>0</v>
      </c>
      <c r="H131" s="38">
        <v>0</v>
      </c>
      <c r="I131" s="39">
        <v>0</v>
      </c>
      <c r="J131" s="39">
        <v>0</v>
      </c>
      <c r="K131" s="38">
        <v>8.0852613265948686E-4</v>
      </c>
      <c r="L131" s="38">
        <v>0</v>
      </c>
      <c r="M131" s="38">
        <v>0</v>
      </c>
      <c r="N131" s="38">
        <v>0</v>
      </c>
      <c r="O131" s="38">
        <v>0</v>
      </c>
      <c r="P131" s="38">
        <v>0</v>
      </c>
      <c r="Q131" s="40">
        <v>2.9715621409820832E-4</v>
      </c>
    </row>
    <row r="132" spans="1:17" ht="39" customHeight="1" x14ac:dyDescent="0.35">
      <c r="A132" s="18">
        <v>22</v>
      </c>
      <c r="B132" s="22" t="s">
        <v>13</v>
      </c>
      <c r="C132" s="38">
        <v>0</v>
      </c>
      <c r="D132" s="38">
        <v>0</v>
      </c>
      <c r="E132" s="38">
        <v>0.13220215670738353</v>
      </c>
      <c r="F132" s="38">
        <v>0.10887096774193548</v>
      </c>
      <c r="G132" s="38">
        <v>0</v>
      </c>
      <c r="H132" s="38">
        <v>1.4354066985645933E-2</v>
      </c>
      <c r="I132" s="39">
        <v>8.2285354764775939E-3</v>
      </c>
      <c r="J132" s="39">
        <v>0</v>
      </c>
      <c r="K132" s="38">
        <v>9.4824113281248915E-2</v>
      </c>
      <c r="L132" s="38">
        <v>0</v>
      </c>
      <c r="M132" s="38">
        <v>0</v>
      </c>
      <c r="N132" s="38">
        <v>0</v>
      </c>
      <c r="O132" s="38">
        <v>0.21633324071501342</v>
      </c>
      <c r="P132" s="38">
        <v>0</v>
      </c>
      <c r="Q132" s="40">
        <v>9.7808058771090903E-2</v>
      </c>
    </row>
    <row r="133" spans="1:17" ht="39" customHeight="1" x14ac:dyDescent="0.35">
      <c r="A133" s="18">
        <v>23</v>
      </c>
      <c r="B133" s="22" t="s">
        <v>63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9">
        <v>0</v>
      </c>
      <c r="J133" s="39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8">
        <v>0</v>
      </c>
      <c r="Q133" s="40">
        <v>0</v>
      </c>
    </row>
    <row r="134" spans="1:17" ht="39" customHeight="1" x14ac:dyDescent="0.35">
      <c r="A134" s="18">
        <v>24</v>
      </c>
      <c r="B134" s="19" t="s">
        <v>33</v>
      </c>
      <c r="C134" s="38">
        <v>0</v>
      </c>
      <c r="D134" s="38">
        <v>0</v>
      </c>
      <c r="E134" s="38">
        <v>5.8321232168577822E-4</v>
      </c>
      <c r="F134" s="38">
        <v>0</v>
      </c>
      <c r="G134" s="38">
        <v>0</v>
      </c>
      <c r="H134" s="38">
        <v>0</v>
      </c>
      <c r="I134" s="39">
        <v>0</v>
      </c>
      <c r="J134" s="39">
        <v>0</v>
      </c>
      <c r="K134" s="38">
        <v>0</v>
      </c>
      <c r="L134" s="38">
        <v>0</v>
      </c>
      <c r="M134" s="38">
        <v>0</v>
      </c>
      <c r="N134" s="38">
        <v>0</v>
      </c>
      <c r="O134" s="38">
        <v>0</v>
      </c>
      <c r="P134" s="38">
        <v>0</v>
      </c>
      <c r="Q134" s="40">
        <v>2.2864773694387534E-4</v>
      </c>
    </row>
    <row r="135" spans="1:17" ht="39" customHeight="1" x14ac:dyDescent="0.35">
      <c r="A135" s="18">
        <v>25</v>
      </c>
      <c r="B135" s="19" t="s">
        <v>14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9">
        <v>0</v>
      </c>
      <c r="J135" s="39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8">
        <v>0</v>
      </c>
      <c r="Q135" s="40">
        <v>0</v>
      </c>
    </row>
    <row r="136" spans="1:17" ht="39" customHeight="1" x14ac:dyDescent="0.35">
      <c r="A136" s="18">
        <v>26</v>
      </c>
      <c r="B136" s="19" t="s">
        <v>52</v>
      </c>
      <c r="C136" s="38">
        <v>6.0836501901140677E-2</v>
      </c>
      <c r="D136" s="38">
        <v>0</v>
      </c>
      <c r="E136" s="38">
        <v>8.0214669262648794E-2</v>
      </c>
      <c r="F136" s="38">
        <v>0.16935483870967741</v>
      </c>
      <c r="G136" s="38">
        <v>0</v>
      </c>
      <c r="H136" s="38">
        <v>0</v>
      </c>
      <c r="I136" s="39">
        <v>1.0421827200968996E-3</v>
      </c>
      <c r="J136" s="39">
        <v>0</v>
      </c>
      <c r="K136" s="38">
        <v>8.2665620823141384E-2</v>
      </c>
      <c r="L136" s="38">
        <v>0</v>
      </c>
      <c r="M136" s="38">
        <v>0</v>
      </c>
      <c r="N136" s="38">
        <v>0</v>
      </c>
      <c r="O136" s="38">
        <v>0</v>
      </c>
      <c r="P136" s="38">
        <v>0</v>
      </c>
      <c r="Q136" s="40">
        <v>6.3503212767077766E-2</v>
      </c>
    </row>
    <row r="137" spans="1:17" ht="39" customHeight="1" x14ac:dyDescent="0.35">
      <c r="A137" s="18">
        <v>27</v>
      </c>
      <c r="B137" s="19" t="s">
        <v>64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9">
        <v>8.8680547456228866E-3</v>
      </c>
      <c r="J137" s="39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8">
        <v>0</v>
      </c>
      <c r="Q137" s="40">
        <v>5.6631458947586683E-4</v>
      </c>
    </row>
    <row r="138" spans="1:17" ht="39" customHeight="1" x14ac:dyDescent="0.35">
      <c r="A138" s="18">
        <v>28</v>
      </c>
      <c r="B138" s="19" t="s">
        <v>45</v>
      </c>
      <c r="C138" s="38">
        <v>0</v>
      </c>
      <c r="D138" s="38">
        <v>0</v>
      </c>
      <c r="E138" s="38">
        <v>7.4227022760008131E-4</v>
      </c>
      <c r="F138" s="38">
        <v>0</v>
      </c>
      <c r="G138" s="38">
        <v>0</v>
      </c>
      <c r="H138" s="38">
        <v>0</v>
      </c>
      <c r="I138" s="39">
        <v>7.4126198269377483E-2</v>
      </c>
      <c r="J138" s="39">
        <v>0</v>
      </c>
      <c r="K138" s="38">
        <v>0</v>
      </c>
      <c r="L138" s="38">
        <v>0</v>
      </c>
      <c r="M138" s="38">
        <v>0</v>
      </c>
      <c r="N138" s="38">
        <v>0</v>
      </c>
      <c r="O138" s="38">
        <v>0</v>
      </c>
      <c r="P138" s="38">
        <v>0</v>
      </c>
      <c r="Q138" s="40">
        <v>5.0247103595898769E-3</v>
      </c>
    </row>
    <row r="139" spans="1:17" ht="39" customHeight="1" x14ac:dyDescent="0.35">
      <c r="A139" s="18">
        <v>29</v>
      </c>
      <c r="B139" s="19" t="s">
        <v>27</v>
      </c>
      <c r="C139" s="38">
        <v>0</v>
      </c>
      <c r="D139" s="38">
        <v>0</v>
      </c>
      <c r="E139" s="38">
        <v>0</v>
      </c>
      <c r="F139" s="38">
        <v>0</v>
      </c>
      <c r="G139" s="38">
        <v>0</v>
      </c>
      <c r="H139" s="38">
        <v>0</v>
      </c>
      <c r="I139" s="39">
        <v>0</v>
      </c>
      <c r="J139" s="39">
        <v>0</v>
      </c>
      <c r="K139" s="38">
        <v>0</v>
      </c>
      <c r="L139" s="38">
        <v>5.1282051282051282E-3</v>
      </c>
      <c r="M139" s="38">
        <v>0</v>
      </c>
      <c r="N139" s="38">
        <v>0</v>
      </c>
      <c r="O139" s="38">
        <v>0</v>
      </c>
      <c r="P139" s="38">
        <v>0</v>
      </c>
      <c r="Q139" s="40">
        <v>5.5716790143414063E-5</v>
      </c>
    </row>
    <row r="140" spans="1:17" ht="39" customHeight="1" x14ac:dyDescent="0.35">
      <c r="A140" s="18">
        <v>30</v>
      </c>
      <c r="B140" s="19" t="s">
        <v>15</v>
      </c>
      <c r="C140" s="38">
        <v>0</v>
      </c>
      <c r="D140" s="38">
        <v>0</v>
      </c>
      <c r="E140" s="38">
        <v>4.6656985734862258E-3</v>
      </c>
      <c r="F140" s="38">
        <v>0</v>
      </c>
      <c r="G140" s="38">
        <v>0</v>
      </c>
      <c r="H140" s="38">
        <v>0</v>
      </c>
      <c r="I140" s="39">
        <v>0</v>
      </c>
      <c r="J140" s="39">
        <v>0</v>
      </c>
      <c r="K140" s="38">
        <v>7.5799324936826886E-3</v>
      </c>
      <c r="L140" s="38">
        <v>0</v>
      </c>
      <c r="M140" s="38">
        <v>0</v>
      </c>
      <c r="N140" s="38">
        <v>0</v>
      </c>
      <c r="O140" s="38">
        <v>0</v>
      </c>
      <c r="P140" s="38">
        <v>0</v>
      </c>
      <c r="Q140" s="40">
        <v>4.6150214027217062E-3</v>
      </c>
    </row>
    <row r="141" spans="1:17" ht="39" customHeight="1" x14ac:dyDescent="0.35">
      <c r="A141" s="18">
        <v>31</v>
      </c>
      <c r="B141" s="19" t="s">
        <v>53</v>
      </c>
      <c r="C141" s="38">
        <v>0</v>
      </c>
      <c r="D141" s="38">
        <v>0</v>
      </c>
      <c r="E141" s="38">
        <v>0</v>
      </c>
      <c r="F141" s="38">
        <v>0</v>
      </c>
      <c r="G141" s="38">
        <v>0</v>
      </c>
      <c r="H141" s="38">
        <v>0</v>
      </c>
      <c r="I141" s="39">
        <v>0</v>
      </c>
      <c r="J141" s="39">
        <v>0</v>
      </c>
      <c r="K141" s="38">
        <v>0</v>
      </c>
      <c r="L141" s="38">
        <v>0</v>
      </c>
      <c r="M141" s="38">
        <v>0</v>
      </c>
      <c r="N141" s="38">
        <v>0</v>
      </c>
      <c r="O141" s="38">
        <v>0</v>
      </c>
      <c r="P141" s="38">
        <v>0</v>
      </c>
      <c r="Q141" s="40">
        <v>0</v>
      </c>
    </row>
    <row r="142" spans="1:17" ht="39" customHeight="1" x14ac:dyDescent="0.35">
      <c r="A142" s="18">
        <v>32</v>
      </c>
      <c r="B142" s="19" t="s">
        <v>54</v>
      </c>
      <c r="C142" s="38">
        <v>0</v>
      </c>
      <c r="D142" s="38">
        <v>0</v>
      </c>
      <c r="E142" s="38">
        <v>7.101640947396016E-3</v>
      </c>
      <c r="F142" s="38">
        <v>0</v>
      </c>
      <c r="G142" s="38">
        <v>0</v>
      </c>
      <c r="H142" s="38">
        <v>0</v>
      </c>
      <c r="I142" s="39">
        <v>0</v>
      </c>
      <c r="J142" s="39">
        <v>0</v>
      </c>
      <c r="K142" s="38">
        <v>5.2301534206410554E-3</v>
      </c>
      <c r="L142" s="38">
        <v>0</v>
      </c>
      <c r="M142" s="38">
        <v>0</v>
      </c>
      <c r="N142" s="38">
        <v>0</v>
      </c>
      <c r="O142" s="38">
        <v>0</v>
      </c>
      <c r="P142" s="38">
        <v>0</v>
      </c>
      <c r="Q142" s="40">
        <v>4.7064196325320449E-3</v>
      </c>
    </row>
    <row r="143" spans="1:17" ht="39" customHeight="1" x14ac:dyDescent="0.35">
      <c r="A143" s="18">
        <v>33</v>
      </c>
      <c r="B143" s="19" t="s">
        <v>55</v>
      </c>
      <c r="C143" s="38">
        <v>0</v>
      </c>
      <c r="D143" s="38">
        <v>0</v>
      </c>
      <c r="E143" s="38">
        <v>1.6550858765416097E-2</v>
      </c>
      <c r="F143" s="38">
        <v>0</v>
      </c>
      <c r="G143" s="38">
        <v>0</v>
      </c>
      <c r="H143" s="38">
        <v>0</v>
      </c>
      <c r="I143" s="39">
        <v>0</v>
      </c>
      <c r="J143" s="39">
        <v>0</v>
      </c>
      <c r="K143" s="38">
        <v>1.3290148305590315E-2</v>
      </c>
      <c r="L143" s="38">
        <v>0</v>
      </c>
      <c r="M143" s="38">
        <v>0</v>
      </c>
      <c r="N143" s="38">
        <v>0</v>
      </c>
      <c r="O143" s="38">
        <v>0</v>
      </c>
      <c r="P143" s="38">
        <v>0</v>
      </c>
      <c r="Q143" s="40">
        <v>1.1373250894934427E-2</v>
      </c>
    </row>
    <row r="144" spans="1:17" ht="39" customHeight="1" x14ac:dyDescent="0.35">
      <c r="A144" s="18">
        <v>34</v>
      </c>
      <c r="B144" s="19" t="s">
        <v>16</v>
      </c>
      <c r="C144" s="38">
        <v>0</v>
      </c>
      <c r="D144" s="38">
        <v>0</v>
      </c>
      <c r="E144" s="38">
        <v>9.823298448596314E-3</v>
      </c>
      <c r="F144" s="38">
        <v>0</v>
      </c>
      <c r="G144" s="38">
        <v>0</v>
      </c>
      <c r="H144" s="38">
        <v>0</v>
      </c>
      <c r="I144" s="39">
        <v>0</v>
      </c>
      <c r="J144" s="39">
        <v>0</v>
      </c>
      <c r="K144" s="38">
        <v>1.7725812505597221E-2</v>
      </c>
      <c r="L144" s="38">
        <v>0</v>
      </c>
      <c r="M144" s="38">
        <v>0</v>
      </c>
      <c r="N144" s="38">
        <v>0</v>
      </c>
      <c r="O144" s="38">
        <v>0</v>
      </c>
      <c r="P144" s="38">
        <v>0</v>
      </c>
      <c r="Q144" s="40">
        <v>1.0365950422128204E-2</v>
      </c>
    </row>
    <row r="145" spans="1:17" ht="39" customHeight="1" x14ac:dyDescent="0.35">
      <c r="A145" s="18">
        <v>35</v>
      </c>
      <c r="B145" s="19" t="s">
        <v>17</v>
      </c>
      <c r="C145" s="38">
        <v>0</v>
      </c>
      <c r="D145" s="38">
        <v>0</v>
      </c>
      <c r="E145" s="38">
        <v>1.7531715851887633E-2</v>
      </c>
      <c r="F145" s="38">
        <v>0</v>
      </c>
      <c r="G145" s="38">
        <v>0</v>
      </c>
      <c r="H145" s="38">
        <v>0</v>
      </c>
      <c r="I145" s="39">
        <v>0</v>
      </c>
      <c r="J145" s="39">
        <v>0</v>
      </c>
      <c r="K145" s="38">
        <v>1.4519220322528937E-2</v>
      </c>
      <c r="L145" s="38">
        <v>0</v>
      </c>
      <c r="M145" s="38">
        <v>0</v>
      </c>
      <c r="N145" s="38">
        <v>0</v>
      </c>
      <c r="O145" s="38">
        <v>0</v>
      </c>
      <c r="P145" s="38">
        <v>0</v>
      </c>
      <c r="Q145" s="40">
        <v>1.2209513533283898E-2</v>
      </c>
    </row>
    <row r="146" spans="1:17" ht="39" customHeight="1" x14ac:dyDescent="0.35">
      <c r="A146" s="18">
        <v>36</v>
      </c>
      <c r="B146" s="19" t="s">
        <v>56</v>
      </c>
      <c r="C146" s="38">
        <v>0</v>
      </c>
      <c r="D146" s="38">
        <v>0</v>
      </c>
      <c r="E146" s="38">
        <v>7.3844105579103326E-3</v>
      </c>
      <c r="F146" s="38">
        <v>0</v>
      </c>
      <c r="G146" s="38">
        <v>0</v>
      </c>
      <c r="H146" s="38">
        <v>0</v>
      </c>
      <c r="I146" s="39">
        <v>3.9423182894507353E-3</v>
      </c>
      <c r="J146" s="39">
        <v>0</v>
      </c>
      <c r="K146" s="38">
        <v>1.1546763832043297E-2</v>
      </c>
      <c r="L146" s="38">
        <v>0</v>
      </c>
      <c r="M146" s="38">
        <v>0</v>
      </c>
      <c r="N146" s="38">
        <v>0</v>
      </c>
      <c r="O146" s="38">
        <v>0</v>
      </c>
      <c r="P146" s="38">
        <v>0</v>
      </c>
      <c r="Q146" s="40">
        <v>7.3905687826576263E-3</v>
      </c>
    </row>
    <row r="147" spans="1:17" ht="39" customHeight="1" x14ac:dyDescent="0.35">
      <c r="A147" s="18">
        <v>37</v>
      </c>
      <c r="B147" s="19" t="s">
        <v>18</v>
      </c>
      <c r="C147" s="38">
        <v>0</v>
      </c>
      <c r="D147" s="38">
        <v>0</v>
      </c>
      <c r="E147" s="38">
        <v>5.3814591501005898E-3</v>
      </c>
      <c r="F147" s="38">
        <v>0</v>
      </c>
      <c r="G147" s="38">
        <v>0</v>
      </c>
      <c r="H147" s="38">
        <v>0</v>
      </c>
      <c r="I147" s="39">
        <v>0</v>
      </c>
      <c r="J147" s="39">
        <v>0</v>
      </c>
      <c r="K147" s="38">
        <v>0</v>
      </c>
      <c r="L147" s="38">
        <v>0</v>
      </c>
      <c r="M147" s="38">
        <v>0</v>
      </c>
      <c r="N147" s="38">
        <v>0</v>
      </c>
      <c r="O147" s="38">
        <v>0</v>
      </c>
      <c r="P147" s="38">
        <v>0</v>
      </c>
      <c r="Q147" s="40">
        <v>2.1097950272548497E-3</v>
      </c>
    </row>
    <row r="148" spans="1:17" ht="39" customHeight="1" x14ac:dyDescent="0.35">
      <c r="A148" s="18">
        <v>38</v>
      </c>
      <c r="B148" s="19" t="s">
        <v>19</v>
      </c>
      <c r="C148" s="38">
        <v>0</v>
      </c>
      <c r="D148" s="38">
        <v>0</v>
      </c>
      <c r="E148" s="38">
        <v>3.1811581182860627E-3</v>
      </c>
      <c r="F148" s="38">
        <v>0</v>
      </c>
      <c r="G148" s="38">
        <v>0</v>
      </c>
      <c r="H148" s="38">
        <v>0</v>
      </c>
      <c r="I148" s="39">
        <v>0</v>
      </c>
      <c r="J148" s="39">
        <v>0</v>
      </c>
      <c r="K148" s="38">
        <v>4.598492379500831E-3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40">
        <v>2.9372454419228796E-3</v>
      </c>
    </row>
    <row r="149" spans="1:17" ht="39" customHeight="1" x14ac:dyDescent="0.35">
      <c r="A149" s="18">
        <v>39</v>
      </c>
      <c r="B149" s="19" t="s">
        <v>57</v>
      </c>
      <c r="C149" s="38">
        <v>4.9429657794676805E-2</v>
      </c>
      <c r="D149" s="38">
        <v>0</v>
      </c>
      <c r="E149" s="38">
        <v>0</v>
      </c>
      <c r="F149" s="38">
        <v>0</v>
      </c>
      <c r="G149" s="38">
        <v>0</v>
      </c>
      <c r="H149" s="38">
        <v>0</v>
      </c>
      <c r="I149" s="39">
        <v>0</v>
      </c>
      <c r="J149" s="39">
        <v>0</v>
      </c>
      <c r="K149" s="38">
        <v>1.6226670301291091E-2</v>
      </c>
      <c r="L149" s="38">
        <v>0.32307692307692309</v>
      </c>
      <c r="M149" s="38">
        <v>0</v>
      </c>
      <c r="N149" s="38">
        <v>0</v>
      </c>
      <c r="O149" s="38">
        <v>0</v>
      </c>
      <c r="P149" s="38">
        <v>0</v>
      </c>
      <c r="Q149" s="40">
        <v>1.0424644859575487E-2</v>
      </c>
    </row>
    <row r="150" spans="1:17" ht="39" customHeight="1" x14ac:dyDescent="0.35">
      <c r="A150" s="18">
        <v>40</v>
      </c>
      <c r="B150" s="19" t="s">
        <v>28</v>
      </c>
      <c r="C150" s="38">
        <v>0</v>
      </c>
      <c r="D150" s="38">
        <v>0</v>
      </c>
      <c r="E150" s="38">
        <v>2.5184168436431331E-3</v>
      </c>
      <c r="F150" s="38">
        <v>0</v>
      </c>
      <c r="G150" s="38">
        <v>0</v>
      </c>
      <c r="H150" s="38">
        <v>0</v>
      </c>
      <c r="I150" s="39">
        <v>0</v>
      </c>
      <c r="J150" s="39">
        <v>0</v>
      </c>
      <c r="K150" s="38">
        <v>4.9774890041849656E-3</v>
      </c>
      <c r="L150" s="38">
        <v>0</v>
      </c>
      <c r="M150" s="38">
        <v>0</v>
      </c>
      <c r="N150" s="38">
        <v>0</v>
      </c>
      <c r="O150" s="38">
        <v>0</v>
      </c>
      <c r="P150" s="38">
        <v>0</v>
      </c>
      <c r="Q150" s="40">
        <v>2.8167104434815571E-3</v>
      </c>
    </row>
    <row r="151" spans="1:17" ht="39" customHeight="1" x14ac:dyDescent="0.35">
      <c r="A151" s="18">
        <v>41</v>
      </c>
      <c r="B151" s="19" t="s">
        <v>35</v>
      </c>
      <c r="C151" s="38">
        <v>4.5909026897620053E-2</v>
      </c>
      <c r="D151" s="38">
        <v>0</v>
      </c>
      <c r="E151" s="38">
        <v>1.080062091493642E-2</v>
      </c>
      <c r="F151" s="38">
        <v>2.419354838709677E-2</v>
      </c>
      <c r="G151" s="38">
        <v>0</v>
      </c>
      <c r="H151" s="38">
        <v>0</v>
      </c>
      <c r="I151" s="39">
        <v>0.40263819888569907</v>
      </c>
      <c r="J151" s="39">
        <v>0</v>
      </c>
      <c r="K151" s="38">
        <v>8.0094620016580402E-3</v>
      </c>
      <c r="L151" s="38">
        <v>0</v>
      </c>
      <c r="M151" s="38">
        <v>0</v>
      </c>
      <c r="N151" s="38">
        <v>0</v>
      </c>
      <c r="O151" s="38">
        <v>0</v>
      </c>
      <c r="P151" s="38">
        <v>0</v>
      </c>
      <c r="Q151" s="40">
        <v>3.3835948129692546E-2</v>
      </c>
    </row>
    <row r="152" spans="1:17" ht="39" customHeight="1" x14ac:dyDescent="0.35">
      <c r="A152" s="18">
        <v>42</v>
      </c>
      <c r="B152" s="19" t="s">
        <v>65</v>
      </c>
      <c r="C152" s="38">
        <v>0</v>
      </c>
      <c r="D152" s="38">
        <v>0</v>
      </c>
      <c r="E152" s="38">
        <v>5.0529751192197915E-2</v>
      </c>
      <c r="F152" s="38">
        <v>0</v>
      </c>
      <c r="G152" s="38">
        <v>0</v>
      </c>
      <c r="H152" s="38">
        <v>0</v>
      </c>
      <c r="I152" s="39">
        <v>0</v>
      </c>
      <c r="J152" s="39">
        <v>0</v>
      </c>
      <c r="K152" s="38">
        <v>2.3245126313960244E-3</v>
      </c>
      <c r="L152" s="38">
        <v>0</v>
      </c>
      <c r="M152" s="38">
        <v>0</v>
      </c>
      <c r="N152" s="38">
        <v>0</v>
      </c>
      <c r="O152" s="38">
        <v>0</v>
      </c>
      <c r="P152" s="38">
        <v>0</v>
      </c>
      <c r="Q152" s="40">
        <v>2.0664456427273725E-2</v>
      </c>
    </row>
    <row r="153" spans="1:17" ht="39" customHeight="1" x14ac:dyDescent="0.35">
      <c r="A153" s="18">
        <v>43</v>
      </c>
      <c r="B153" s="19" t="s">
        <v>20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9">
        <v>2.6358448795551357E-2</v>
      </c>
      <c r="J153" s="39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40">
        <v>1.6832523633484684E-3</v>
      </c>
    </row>
    <row r="154" spans="1:17" ht="39" customHeight="1" x14ac:dyDescent="0.35">
      <c r="A154" s="18">
        <v>44</v>
      </c>
      <c r="B154" s="19" t="s">
        <v>21</v>
      </c>
      <c r="C154" s="38">
        <v>0</v>
      </c>
      <c r="D154" s="38">
        <v>0</v>
      </c>
      <c r="E154" s="38">
        <v>3.6099664505639194E-2</v>
      </c>
      <c r="F154" s="38">
        <v>0</v>
      </c>
      <c r="G154" s="38">
        <v>0</v>
      </c>
      <c r="H154" s="38">
        <v>0</v>
      </c>
      <c r="I154" s="39">
        <v>0</v>
      </c>
      <c r="J154" s="39">
        <v>0</v>
      </c>
      <c r="K154" s="38">
        <v>2.5704954777280534E-2</v>
      </c>
      <c r="L154" s="38">
        <v>0.49230769230769234</v>
      </c>
      <c r="M154" s="38">
        <v>0</v>
      </c>
      <c r="N154" s="38">
        <v>0</v>
      </c>
      <c r="O154" s="38">
        <v>0</v>
      </c>
      <c r="P154" s="38">
        <v>0</v>
      </c>
      <c r="Q154" s="40">
        <v>2.894894252099443E-2</v>
      </c>
    </row>
    <row r="155" spans="1:17" ht="39" customHeight="1" x14ac:dyDescent="0.35">
      <c r="A155" s="18">
        <v>45</v>
      </c>
      <c r="B155" s="19" t="s">
        <v>58</v>
      </c>
      <c r="C155" s="38">
        <v>0</v>
      </c>
      <c r="D155" s="38">
        <v>1</v>
      </c>
      <c r="E155" s="38">
        <v>3.2076677692717799E-3</v>
      </c>
      <c r="F155" s="38">
        <v>0</v>
      </c>
      <c r="G155" s="38">
        <v>0</v>
      </c>
      <c r="H155" s="38">
        <v>0</v>
      </c>
      <c r="I155" s="39">
        <v>0</v>
      </c>
      <c r="J155" s="39">
        <v>0</v>
      </c>
      <c r="K155" s="38">
        <v>0</v>
      </c>
      <c r="L155" s="38">
        <v>0</v>
      </c>
      <c r="M155" s="38">
        <v>0</v>
      </c>
      <c r="N155" s="38">
        <v>0</v>
      </c>
      <c r="O155" s="38">
        <v>0</v>
      </c>
      <c r="P155" s="38">
        <v>0</v>
      </c>
      <c r="Q155" s="40">
        <v>2.9369093031414045E-3</v>
      </c>
    </row>
    <row r="156" spans="1:17" ht="39" customHeight="1" x14ac:dyDescent="0.3">
      <c r="A156" s="9"/>
      <c r="B156" s="28" t="s">
        <v>22</v>
      </c>
      <c r="C156" s="40">
        <v>1</v>
      </c>
      <c r="D156" s="40">
        <v>1</v>
      </c>
      <c r="E156" s="40">
        <v>0.99926362080595221</v>
      </c>
      <c r="F156" s="40">
        <v>0.99999999999999989</v>
      </c>
      <c r="G156" s="40">
        <v>1</v>
      </c>
      <c r="H156" s="40">
        <v>1.0000000000000002</v>
      </c>
      <c r="I156" s="40">
        <v>0.99999999999999989</v>
      </c>
      <c r="J156" s="40">
        <v>0</v>
      </c>
      <c r="K156" s="40">
        <v>1.0000000000000004</v>
      </c>
      <c r="L156" s="40">
        <v>1</v>
      </c>
      <c r="M156" s="40">
        <v>1</v>
      </c>
      <c r="N156" s="40">
        <v>0.99999999999999989</v>
      </c>
      <c r="O156" s="40">
        <v>1</v>
      </c>
      <c r="P156" s="40">
        <v>0.99999999999999989</v>
      </c>
      <c r="Q156" s="40">
        <v>0.99971130336244463</v>
      </c>
    </row>
    <row r="157" spans="1:17" ht="39" customHeight="1" x14ac:dyDescent="0.35">
      <c r="A157" s="9"/>
      <c r="B157" s="19" t="s">
        <v>70</v>
      </c>
      <c r="C157" s="38">
        <v>0</v>
      </c>
      <c r="D157" s="38">
        <v>0</v>
      </c>
      <c r="E157" s="38">
        <v>7.3637919404769968E-4</v>
      </c>
      <c r="F157" s="38">
        <v>0</v>
      </c>
      <c r="G157" s="38">
        <v>0</v>
      </c>
      <c r="H157" s="38">
        <v>0</v>
      </c>
      <c r="I157" s="39">
        <v>0</v>
      </c>
      <c r="J157" s="39">
        <v>0</v>
      </c>
      <c r="K157" s="38">
        <v>0</v>
      </c>
      <c r="L157" s="38">
        <v>0</v>
      </c>
      <c r="M157" s="38">
        <v>0</v>
      </c>
      <c r="N157" s="38">
        <v>0</v>
      </c>
      <c r="O157" s="38">
        <v>0</v>
      </c>
      <c r="P157" s="38">
        <v>0</v>
      </c>
      <c r="Q157" s="40">
        <v>2.8869663755539814E-4</v>
      </c>
    </row>
    <row r="158" spans="1:17" ht="39" customHeight="1" x14ac:dyDescent="0.35">
      <c r="A158" s="9"/>
      <c r="B158" s="10" t="s">
        <v>71</v>
      </c>
      <c r="C158" s="40">
        <v>1</v>
      </c>
      <c r="D158" s="40">
        <v>1</v>
      </c>
      <c r="E158" s="40">
        <v>0.99999999999999989</v>
      </c>
      <c r="F158" s="40">
        <v>0.99999999999999989</v>
      </c>
      <c r="G158" s="40">
        <v>1</v>
      </c>
      <c r="H158" s="40">
        <v>1.0000000000000002</v>
      </c>
      <c r="I158" s="40">
        <v>0.99999999999999989</v>
      </c>
      <c r="J158" s="40">
        <v>0</v>
      </c>
      <c r="K158" s="40">
        <v>1.0000000000000004</v>
      </c>
      <c r="L158" s="40">
        <v>1</v>
      </c>
      <c r="M158" s="40">
        <v>1</v>
      </c>
      <c r="N158" s="40">
        <v>0.99999999999999989</v>
      </c>
      <c r="O158" s="40">
        <v>1</v>
      </c>
      <c r="P158" s="40">
        <v>0.99999999999999989</v>
      </c>
      <c r="Q158" s="40">
        <v>1</v>
      </c>
    </row>
    <row r="159" spans="1:17" ht="29.25" customHeight="1" x14ac:dyDescent="0.35">
      <c r="A159" s="11" t="s">
        <v>66</v>
      </c>
    </row>
  </sheetData>
  <mergeCells count="2">
    <mergeCell ref="B54:B55"/>
    <mergeCell ref="C109:F10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2B57-2991-4F57-A35E-5ECA6A064C62}">
  <dimension ref="A1:Q156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4.425781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27.42578125" customWidth="1"/>
    <col min="15" max="15" width="22.85546875" customWidth="1"/>
    <col min="16" max="16" width="22.28515625" customWidth="1"/>
    <col min="17" max="17" width="25.42578125" customWidth="1"/>
    <col min="18" max="18" width="11.7109375" customWidth="1"/>
    <col min="19" max="19" width="44.5703125" customWidth="1"/>
  </cols>
  <sheetData>
    <row r="1" spans="1:17" ht="33.75" x14ac:dyDescent="0.5">
      <c r="B1" s="15" t="s">
        <v>68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"/>
    </row>
    <row r="2" spans="1:17" ht="26.25" x14ac:dyDescent="0.4">
      <c r="B2" s="2">
        <v>44652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17" t="s">
        <v>1</v>
      </c>
      <c r="C3" s="6" t="s">
        <v>38</v>
      </c>
      <c r="D3" s="6" t="s">
        <v>39</v>
      </c>
      <c r="E3" s="6" t="s">
        <v>40</v>
      </c>
      <c r="F3" s="6" t="s">
        <v>41</v>
      </c>
      <c r="G3" s="6" t="s">
        <v>32</v>
      </c>
      <c r="H3" s="6" t="s">
        <v>2</v>
      </c>
      <c r="I3" s="6" t="s">
        <v>37</v>
      </c>
      <c r="J3" s="6" t="s">
        <v>36</v>
      </c>
      <c r="K3" s="6" t="s">
        <v>42</v>
      </c>
      <c r="L3" s="6" t="s">
        <v>3</v>
      </c>
      <c r="M3" s="6" t="s">
        <v>43</v>
      </c>
      <c r="N3" s="6" t="s">
        <v>44</v>
      </c>
      <c r="O3" s="6" t="s">
        <v>4</v>
      </c>
      <c r="P3" s="7" t="s">
        <v>5</v>
      </c>
      <c r="Q3" s="1"/>
    </row>
    <row r="4" spans="1:17" ht="39" customHeight="1" x14ac:dyDescent="0.35">
      <c r="A4" s="18">
        <v>1</v>
      </c>
      <c r="B4" s="19" t="s">
        <v>34</v>
      </c>
      <c r="C4" s="29">
        <v>1953000</v>
      </c>
      <c r="D4" s="30">
        <v>0</v>
      </c>
      <c r="E4" s="29">
        <v>864000</v>
      </c>
      <c r="F4" s="29">
        <v>0</v>
      </c>
      <c r="G4" s="29">
        <v>54000</v>
      </c>
      <c r="H4" s="29">
        <v>0</v>
      </c>
      <c r="I4" s="30">
        <v>0</v>
      </c>
      <c r="J4" s="30">
        <v>0</v>
      </c>
      <c r="K4" s="29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1"/>
    </row>
    <row r="5" spans="1:17" ht="39" customHeight="1" x14ac:dyDescent="0.35">
      <c r="A5" s="18">
        <v>2</v>
      </c>
      <c r="B5" s="19" t="s">
        <v>46</v>
      </c>
      <c r="C5" s="29">
        <v>0</v>
      </c>
      <c r="D5" s="30">
        <v>0</v>
      </c>
      <c r="E5" s="29">
        <v>0</v>
      </c>
      <c r="F5" s="29">
        <v>0</v>
      </c>
      <c r="G5" s="29">
        <v>0</v>
      </c>
      <c r="H5" s="29">
        <v>0</v>
      </c>
      <c r="I5" s="30">
        <v>1046620</v>
      </c>
      <c r="J5" s="30">
        <v>0</v>
      </c>
      <c r="K5" s="29">
        <v>54000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1"/>
    </row>
    <row r="6" spans="1:17" ht="39" customHeight="1" x14ac:dyDescent="0.35">
      <c r="A6" s="18">
        <v>3</v>
      </c>
      <c r="B6" s="19" t="s">
        <v>47</v>
      </c>
      <c r="C6" s="30">
        <v>0</v>
      </c>
      <c r="D6" s="30">
        <v>0</v>
      </c>
      <c r="E6" s="30">
        <v>2022000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3045500</v>
      </c>
      <c r="L6" s="30">
        <v>0</v>
      </c>
      <c r="M6" s="30">
        <v>0</v>
      </c>
      <c r="N6" s="30">
        <v>22272800</v>
      </c>
      <c r="O6" s="30">
        <v>0</v>
      </c>
      <c r="P6" s="30">
        <v>397285</v>
      </c>
      <c r="Q6" s="1"/>
    </row>
    <row r="7" spans="1:17" ht="39" customHeight="1" x14ac:dyDescent="0.35">
      <c r="A7" s="18">
        <v>4</v>
      </c>
      <c r="B7" s="19" t="s">
        <v>25</v>
      </c>
      <c r="C7" s="29">
        <v>0</v>
      </c>
      <c r="D7" s="30">
        <v>0</v>
      </c>
      <c r="E7" s="29">
        <v>0</v>
      </c>
      <c r="F7" s="29">
        <v>0</v>
      </c>
      <c r="G7" s="29">
        <v>0</v>
      </c>
      <c r="H7" s="29">
        <v>0</v>
      </c>
      <c r="I7" s="30">
        <v>0</v>
      </c>
      <c r="J7" s="30">
        <v>0</v>
      </c>
      <c r="K7" s="29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1"/>
    </row>
    <row r="8" spans="1:17" ht="39" customHeight="1" x14ac:dyDescent="0.35">
      <c r="A8" s="18">
        <v>5</v>
      </c>
      <c r="B8" s="19" t="s">
        <v>48</v>
      </c>
      <c r="C8" s="29">
        <v>0</v>
      </c>
      <c r="D8" s="30">
        <v>0</v>
      </c>
      <c r="E8" s="29">
        <v>7232000</v>
      </c>
      <c r="F8" s="29">
        <v>0</v>
      </c>
      <c r="G8" s="29">
        <v>0</v>
      </c>
      <c r="H8" s="29">
        <v>0</v>
      </c>
      <c r="I8" s="30">
        <v>994620</v>
      </c>
      <c r="J8" s="30">
        <v>0</v>
      </c>
      <c r="K8" s="29">
        <v>1831000</v>
      </c>
      <c r="L8" s="29">
        <v>0</v>
      </c>
      <c r="M8" s="29">
        <v>400000</v>
      </c>
      <c r="N8" s="29">
        <v>0</v>
      </c>
      <c r="O8" s="29">
        <v>14020000</v>
      </c>
      <c r="P8" s="29">
        <v>0</v>
      </c>
      <c r="Q8" s="1"/>
    </row>
    <row r="9" spans="1:17" ht="39" customHeight="1" x14ac:dyDescent="0.35">
      <c r="A9" s="18">
        <v>6</v>
      </c>
      <c r="B9" s="19" t="s">
        <v>6</v>
      </c>
      <c r="C9" s="29">
        <v>0</v>
      </c>
      <c r="D9" s="30">
        <v>0</v>
      </c>
      <c r="E9" s="29">
        <v>12677400</v>
      </c>
      <c r="F9" s="29">
        <v>256500</v>
      </c>
      <c r="G9" s="29">
        <v>0</v>
      </c>
      <c r="H9" s="29">
        <v>0</v>
      </c>
      <c r="I9" s="30">
        <v>742019</v>
      </c>
      <c r="J9" s="30">
        <v>0</v>
      </c>
      <c r="K9" s="29">
        <v>4317500</v>
      </c>
      <c r="L9" s="29">
        <v>0</v>
      </c>
      <c r="M9" s="30">
        <v>0</v>
      </c>
      <c r="N9" s="29">
        <v>0</v>
      </c>
      <c r="O9" s="29">
        <v>0</v>
      </c>
      <c r="P9" s="29">
        <v>0</v>
      </c>
      <c r="Q9" s="1"/>
    </row>
    <row r="10" spans="1:17" ht="39" customHeight="1" x14ac:dyDescent="0.35">
      <c r="A10" s="18">
        <v>7</v>
      </c>
      <c r="B10" s="19" t="s">
        <v>7</v>
      </c>
      <c r="C10" s="29">
        <v>0</v>
      </c>
      <c r="D10" s="29">
        <v>0</v>
      </c>
      <c r="E10" s="29">
        <v>16191400</v>
      </c>
      <c r="F10" s="29">
        <v>270000</v>
      </c>
      <c r="G10" s="29">
        <v>0</v>
      </c>
      <c r="H10" s="29">
        <v>36000</v>
      </c>
      <c r="I10" s="30">
        <v>0</v>
      </c>
      <c r="J10" s="30">
        <v>0</v>
      </c>
      <c r="K10" s="29">
        <v>14035500</v>
      </c>
      <c r="L10" s="29">
        <v>0</v>
      </c>
      <c r="M10" s="30">
        <v>0</v>
      </c>
      <c r="N10" s="30">
        <v>0</v>
      </c>
      <c r="O10" s="30">
        <v>0</v>
      </c>
      <c r="P10" s="29">
        <v>0</v>
      </c>
      <c r="Q10" s="1"/>
    </row>
    <row r="11" spans="1:17" ht="39" customHeight="1" x14ac:dyDescent="0.35">
      <c r="A11" s="18">
        <v>8</v>
      </c>
      <c r="B11" s="19" t="s">
        <v>67</v>
      </c>
      <c r="C11" s="29">
        <v>0</v>
      </c>
      <c r="D11" s="29">
        <v>0</v>
      </c>
      <c r="E11" s="29">
        <v>612000</v>
      </c>
      <c r="F11" s="29">
        <v>0</v>
      </c>
      <c r="G11" s="29">
        <v>0</v>
      </c>
      <c r="H11" s="29">
        <v>0</v>
      </c>
      <c r="I11" s="30">
        <v>0</v>
      </c>
      <c r="J11" s="30">
        <v>0</v>
      </c>
      <c r="K11" s="29">
        <v>1417500</v>
      </c>
      <c r="L11" s="29">
        <v>0</v>
      </c>
      <c r="M11" s="30">
        <v>0</v>
      </c>
      <c r="N11" s="30">
        <v>0</v>
      </c>
      <c r="O11" s="30">
        <v>0</v>
      </c>
      <c r="P11" s="29">
        <v>0</v>
      </c>
      <c r="Q11" s="1"/>
    </row>
    <row r="12" spans="1:17" ht="39" customHeight="1" x14ac:dyDescent="0.35">
      <c r="A12" s="18">
        <v>9</v>
      </c>
      <c r="B12" s="19" t="s">
        <v>8</v>
      </c>
      <c r="C12" s="29">
        <v>0</v>
      </c>
      <c r="D12" s="30">
        <v>0</v>
      </c>
      <c r="E12" s="29">
        <v>0</v>
      </c>
      <c r="F12" s="29">
        <v>0</v>
      </c>
      <c r="G12" s="29">
        <v>0</v>
      </c>
      <c r="H12" s="29">
        <v>0</v>
      </c>
      <c r="I12" s="30">
        <v>0</v>
      </c>
      <c r="J12" s="30">
        <v>0</v>
      </c>
      <c r="K12" s="29">
        <v>0</v>
      </c>
      <c r="L12" s="29">
        <v>0</v>
      </c>
      <c r="M12" s="30">
        <v>0</v>
      </c>
      <c r="N12" s="30">
        <v>0</v>
      </c>
      <c r="O12" s="30">
        <v>0</v>
      </c>
      <c r="P12" s="30">
        <v>0</v>
      </c>
      <c r="Q12" s="1"/>
    </row>
    <row r="13" spans="1:17" ht="39" customHeight="1" x14ac:dyDescent="0.35">
      <c r="A13" s="18">
        <v>10</v>
      </c>
      <c r="B13" s="19" t="s">
        <v>9</v>
      </c>
      <c r="C13" s="29">
        <v>0</v>
      </c>
      <c r="D13" s="30">
        <v>0</v>
      </c>
      <c r="E13" s="29">
        <v>14391300</v>
      </c>
      <c r="F13" s="29">
        <v>0</v>
      </c>
      <c r="G13" s="29">
        <v>0</v>
      </c>
      <c r="H13" s="29">
        <v>0</v>
      </c>
      <c r="I13" s="30">
        <v>0</v>
      </c>
      <c r="J13" s="30">
        <v>0</v>
      </c>
      <c r="K13" s="29">
        <v>22772800</v>
      </c>
      <c r="L13" s="29">
        <v>0</v>
      </c>
      <c r="M13" s="30">
        <v>0</v>
      </c>
      <c r="N13" s="30">
        <v>0</v>
      </c>
      <c r="O13" s="30">
        <v>0</v>
      </c>
      <c r="P13" s="30">
        <v>0</v>
      </c>
      <c r="Q13" s="1"/>
    </row>
    <row r="14" spans="1:17" ht="39" customHeight="1" x14ac:dyDescent="0.35">
      <c r="A14" s="18">
        <v>11</v>
      </c>
      <c r="B14" s="19" t="s">
        <v>26</v>
      </c>
      <c r="C14" s="29">
        <v>0</v>
      </c>
      <c r="D14" s="30">
        <v>0</v>
      </c>
      <c r="E14" s="29">
        <v>11919800</v>
      </c>
      <c r="F14" s="29">
        <v>0</v>
      </c>
      <c r="G14" s="29">
        <v>0</v>
      </c>
      <c r="H14" s="29">
        <v>0</v>
      </c>
      <c r="I14" s="30">
        <v>0</v>
      </c>
      <c r="J14" s="30">
        <v>0</v>
      </c>
      <c r="K14" s="29">
        <v>6164500</v>
      </c>
      <c r="L14" s="29">
        <v>0</v>
      </c>
      <c r="M14" s="30">
        <v>0</v>
      </c>
      <c r="N14" s="30">
        <v>0</v>
      </c>
      <c r="O14" s="30">
        <v>0</v>
      </c>
      <c r="P14" s="30">
        <v>0</v>
      </c>
      <c r="Q14" s="1"/>
    </row>
    <row r="15" spans="1:17" ht="39" customHeight="1" x14ac:dyDescent="0.35">
      <c r="A15" s="18">
        <v>12</v>
      </c>
      <c r="B15" s="19" t="s">
        <v>10</v>
      </c>
      <c r="C15" s="29">
        <v>0</v>
      </c>
      <c r="D15" s="30">
        <v>0</v>
      </c>
      <c r="E15" s="29">
        <v>0</v>
      </c>
      <c r="F15" s="29">
        <v>0</v>
      </c>
      <c r="G15" s="29">
        <v>0</v>
      </c>
      <c r="H15" s="29">
        <v>0</v>
      </c>
      <c r="I15" s="30">
        <v>0</v>
      </c>
      <c r="J15" s="30">
        <v>0</v>
      </c>
      <c r="K15" s="29">
        <v>0</v>
      </c>
      <c r="L15" s="29">
        <v>0</v>
      </c>
      <c r="M15" s="30">
        <v>0</v>
      </c>
      <c r="N15" s="29">
        <v>0</v>
      </c>
      <c r="O15" s="29">
        <v>0</v>
      </c>
      <c r="P15" s="30">
        <v>0</v>
      </c>
      <c r="Q15" s="1"/>
    </row>
    <row r="16" spans="1:17" ht="39" customHeight="1" x14ac:dyDescent="0.35">
      <c r="A16" s="18">
        <v>13</v>
      </c>
      <c r="B16" s="19" t="s">
        <v>59</v>
      </c>
      <c r="C16" s="29">
        <v>324000</v>
      </c>
      <c r="D16" s="30">
        <v>0</v>
      </c>
      <c r="E16" s="29">
        <v>4380000</v>
      </c>
      <c r="F16" s="29">
        <v>0</v>
      </c>
      <c r="G16" s="29">
        <v>0</v>
      </c>
      <c r="H16" s="29">
        <v>0</v>
      </c>
      <c r="I16" s="30">
        <v>0</v>
      </c>
      <c r="J16" s="30">
        <v>0</v>
      </c>
      <c r="K16" s="29">
        <v>713500</v>
      </c>
      <c r="L16" s="29">
        <v>0</v>
      </c>
      <c r="M16" s="30">
        <v>0</v>
      </c>
      <c r="N16" s="29">
        <v>0</v>
      </c>
      <c r="O16" s="29">
        <v>0</v>
      </c>
      <c r="P16" s="30">
        <v>0</v>
      </c>
      <c r="Q16" s="1"/>
    </row>
    <row r="17" spans="1:17" ht="39" customHeight="1" x14ac:dyDescent="0.35">
      <c r="A17" s="18">
        <v>14</v>
      </c>
      <c r="B17" s="19" t="s">
        <v>49</v>
      </c>
      <c r="C17" s="29">
        <v>0</v>
      </c>
      <c r="D17" s="30">
        <v>0</v>
      </c>
      <c r="E17" s="29">
        <v>0</v>
      </c>
      <c r="F17" s="29">
        <v>0</v>
      </c>
      <c r="G17" s="29">
        <v>0</v>
      </c>
      <c r="H17" s="29">
        <v>0</v>
      </c>
      <c r="I17" s="30">
        <v>0</v>
      </c>
      <c r="J17" s="30">
        <v>0</v>
      </c>
      <c r="K17" s="29">
        <v>45000</v>
      </c>
      <c r="L17" s="29">
        <v>0</v>
      </c>
      <c r="M17" s="30">
        <v>0</v>
      </c>
      <c r="N17" s="29">
        <v>0</v>
      </c>
      <c r="O17" s="29">
        <v>0</v>
      </c>
      <c r="P17" s="30">
        <v>0</v>
      </c>
      <c r="Q17" s="1"/>
    </row>
    <row r="18" spans="1:17" ht="39" customHeight="1" x14ac:dyDescent="0.35">
      <c r="A18" s="18">
        <v>15</v>
      </c>
      <c r="B18" s="19" t="s">
        <v>11</v>
      </c>
      <c r="C18" s="29">
        <v>0</v>
      </c>
      <c r="D18" s="30">
        <v>0</v>
      </c>
      <c r="E18" s="29">
        <v>4874000</v>
      </c>
      <c r="F18" s="29">
        <v>54000</v>
      </c>
      <c r="G18" s="29">
        <v>0</v>
      </c>
      <c r="H18" s="29">
        <v>0</v>
      </c>
      <c r="I18" s="30">
        <v>4661580</v>
      </c>
      <c r="J18" s="30">
        <v>0</v>
      </c>
      <c r="K18" s="29">
        <v>4471100</v>
      </c>
      <c r="L18" s="29">
        <v>0</v>
      </c>
      <c r="M18" s="30">
        <v>0</v>
      </c>
      <c r="N18" s="29">
        <v>5080500</v>
      </c>
      <c r="O18" s="29">
        <v>46000</v>
      </c>
      <c r="P18" s="30">
        <v>0</v>
      </c>
      <c r="Q18" s="1"/>
    </row>
    <row r="19" spans="1:17" ht="39" customHeight="1" x14ac:dyDescent="0.35">
      <c r="A19" s="18">
        <v>16</v>
      </c>
      <c r="B19" s="19" t="s">
        <v>50</v>
      </c>
      <c r="C19" s="29">
        <v>0</v>
      </c>
      <c r="D19" s="30">
        <v>0</v>
      </c>
      <c r="E19" s="29">
        <v>0</v>
      </c>
      <c r="F19" s="29">
        <v>0</v>
      </c>
      <c r="G19" s="29">
        <v>0</v>
      </c>
      <c r="H19" s="29">
        <v>0</v>
      </c>
      <c r="I19" s="30">
        <v>1681150</v>
      </c>
      <c r="J19" s="30">
        <v>0</v>
      </c>
      <c r="K19" s="29">
        <v>0</v>
      </c>
      <c r="L19" s="29">
        <v>0</v>
      </c>
      <c r="M19" s="30">
        <v>0</v>
      </c>
      <c r="N19" s="29">
        <v>0</v>
      </c>
      <c r="O19" s="29">
        <v>0</v>
      </c>
      <c r="P19" s="30">
        <v>0</v>
      </c>
      <c r="Q19" s="1"/>
    </row>
    <row r="20" spans="1:17" ht="39" customHeight="1" x14ac:dyDescent="0.35">
      <c r="A20" s="18">
        <v>17</v>
      </c>
      <c r="B20" s="19" t="s">
        <v>12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615600</v>
      </c>
      <c r="J20" s="30">
        <v>0</v>
      </c>
      <c r="K20" s="30">
        <v>410000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1"/>
    </row>
    <row r="21" spans="1:17" ht="39" customHeight="1" x14ac:dyDescent="0.35">
      <c r="A21" s="18">
        <v>18</v>
      </c>
      <c r="B21" s="19" t="s">
        <v>60</v>
      </c>
      <c r="C21" s="30">
        <v>0</v>
      </c>
      <c r="D21" s="30">
        <v>0</v>
      </c>
      <c r="E21" s="30">
        <v>315900</v>
      </c>
      <c r="F21" s="30">
        <v>27000</v>
      </c>
      <c r="G21" s="30">
        <v>0</v>
      </c>
      <c r="H21" s="30">
        <v>0</v>
      </c>
      <c r="I21" s="30">
        <v>715131</v>
      </c>
      <c r="J21" s="30">
        <v>0</v>
      </c>
      <c r="K21" s="30">
        <v>822900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1"/>
    </row>
    <row r="22" spans="1:17" ht="39" customHeight="1" x14ac:dyDescent="0.35">
      <c r="A22" s="18">
        <v>19</v>
      </c>
      <c r="B22" s="19" t="s">
        <v>61</v>
      </c>
      <c r="C22" s="30">
        <v>0</v>
      </c>
      <c r="D22" s="30">
        <v>0</v>
      </c>
      <c r="E22" s="30">
        <v>31900300</v>
      </c>
      <c r="F22" s="30">
        <v>2740012</v>
      </c>
      <c r="G22" s="30">
        <v>0</v>
      </c>
      <c r="H22" s="30">
        <v>0</v>
      </c>
      <c r="I22" s="30">
        <v>1277440</v>
      </c>
      <c r="J22" s="30">
        <v>0</v>
      </c>
      <c r="K22" s="30">
        <v>50767500</v>
      </c>
      <c r="L22" s="30">
        <v>0</v>
      </c>
      <c r="M22" s="30">
        <v>0</v>
      </c>
      <c r="N22" s="30">
        <v>4045500</v>
      </c>
      <c r="O22" s="30">
        <v>1922700</v>
      </c>
      <c r="P22" s="30">
        <v>5315400</v>
      </c>
      <c r="Q22" s="1"/>
    </row>
    <row r="23" spans="1:17" s="21" customFormat="1" ht="39" customHeight="1" x14ac:dyDescent="0.35">
      <c r="A23" s="18">
        <v>20</v>
      </c>
      <c r="B23" s="19" t="s">
        <v>51</v>
      </c>
      <c r="C23" s="29">
        <v>0</v>
      </c>
      <c r="D23" s="30">
        <v>0</v>
      </c>
      <c r="E23" s="29">
        <v>2450000</v>
      </c>
      <c r="F23" s="29">
        <v>0</v>
      </c>
      <c r="G23" s="29">
        <v>0</v>
      </c>
      <c r="H23" s="29">
        <v>0</v>
      </c>
      <c r="I23" s="30">
        <v>0</v>
      </c>
      <c r="J23" s="30">
        <v>0</v>
      </c>
      <c r="K23" s="29">
        <v>5865000</v>
      </c>
      <c r="L23" s="29">
        <v>0</v>
      </c>
      <c r="M23" s="30">
        <v>0</v>
      </c>
      <c r="N23" s="30">
        <v>0</v>
      </c>
      <c r="O23" s="30">
        <v>0</v>
      </c>
      <c r="P23" s="30">
        <v>0</v>
      </c>
      <c r="Q23" s="20"/>
    </row>
    <row r="24" spans="1:17" s="21" customFormat="1" ht="39" customHeight="1" x14ac:dyDescent="0.35">
      <c r="A24" s="18">
        <v>21</v>
      </c>
      <c r="B24" s="19" t="s">
        <v>62</v>
      </c>
      <c r="C24" s="29">
        <v>0</v>
      </c>
      <c r="D24" s="30">
        <v>0</v>
      </c>
      <c r="E24" s="29">
        <v>0</v>
      </c>
      <c r="F24" s="29">
        <v>0</v>
      </c>
      <c r="G24" s="29">
        <v>0</v>
      </c>
      <c r="H24" s="29">
        <v>0</v>
      </c>
      <c r="I24" s="30">
        <v>0</v>
      </c>
      <c r="J24" s="30">
        <v>0</v>
      </c>
      <c r="K24" s="29">
        <v>139500</v>
      </c>
      <c r="L24" s="29">
        <v>0</v>
      </c>
      <c r="M24" s="30">
        <v>0</v>
      </c>
      <c r="N24" s="30">
        <v>0</v>
      </c>
      <c r="O24" s="30">
        <v>0</v>
      </c>
      <c r="P24" s="30">
        <v>0</v>
      </c>
      <c r="Q24" s="20"/>
    </row>
    <row r="25" spans="1:17" s="24" customFormat="1" ht="39" customHeight="1" x14ac:dyDescent="0.35">
      <c r="A25" s="18">
        <v>22</v>
      </c>
      <c r="B25" s="22" t="s">
        <v>13</v>
      </c>
      <c r="C25" s="31">
        <v>0</v>
      </c>
      <c r="D25" s="32">
        <v>0</v>
      </c>
      <c r="E25" s="31">
        <v>40265400</v>
      </c>
      <c r="F25" s="31">
        <v>27000</v>
      </c>
      <c r="G25" s="31">
        <v>0</v>
      </c>
      <c r="H25" s="31">
        <v>0</v>
      </c>
      <c r="I25" s="32">
        <v>0</v>
      </c>
      <c r="J25" s="32">
        <v>0</v>
      </c>
      <c r="K25" s="31">
        <v>36222500</v>
      </c>
      <c r="L25" s="31">
        <v>0</v>
      </c>
      <c r="M25" s="32">
        <v>0</v>
      </c>
      <c r="N25" s="31">
        <v>0</v>
      </c>
      <c r="O25" s="31">
        <v>6373700</v>
      </c>
      <c r="P25" s="32">
        <v>0</v>
      </c>
      <c r="Q25" s="23"/>
    </row>
    <row r="26" spans="1:17" s="24" customFormat="1" ht="39" customHeight="1" x14ac:dyDescent="0.35">
      <c r="A26" s="18">
        <v>23</v>
      </c>
      <c r="B26" s="22" t="s">
        <v>63</v>
      </c>
      <c r="C26" s="31">
        <v>0</v>
      </c>
      <c r="D26" s="32">
        <v>0</v>
      </c>
      <c r="E26" s="31">
        <v>0</v>
      </c>
      <c r="F26" s="31">
        <v>0</v>
      </c>
      <c r="G26" s="31">
        <v>0</v>
      </c>
      <c r="H26" s="31">
        <v>0</v>
      </c>
      <c r="I26" s="32">
        <v>0</v>
      </c>
      <c r="J26" s="32">
        <v>0</v>
      </c>
      <c r="K26" s="31">
        <v>0</v>
      </c>
      <c r="L26" s="31">
        <v>0</v>
      </c>
      <c r="M26" s="32">
        <v>0</v>
      </c>
      <c r="N26" s="31">
        <v>0</v>
      </c>
      <c r="O26" s="31">
        <v>0</v>
      </c>
      <c r="P26" s="32">
        <v>0</v>
      </c>
      <c r="Q26" s="23"/>
    </row>
    <row r="27" spans="1:17" ht="39" customHeight="1" x14ac:dyDescent="0.35">
      <c r="A27" s="18">
        <v>24</v>
      </c>
      <c r="B27" s="19" t="s">
        <v>33</v>
      </c>
      <c r="C27" s="29">
        <v>0</v>
      </c>
      <c r="D27" s="30">
        <v>0</v>
      </c>
      <c r="E27" s="29">
        <v>0</v>
      </c>
      <c r="F27" s="29">
        <v>0</v>
      </c>
      <c r="G27" s="29">
        <v>0</v>
      </c>
      <c r="H27" s="29">
        <v>0</v>
      </c>
      <c r="I27" s="30">
        <v>0</v>
      </c>
      <c r="J27" s="30">
        <v>0</v>
      </c>
      <c r="K27" s="29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1"/>
    </row>
    <row r="28" spans="1:17" ht="39" customHeight="1" x14ac:dyDescent="0.35">
      <c r="A28" s="18">
        <v>25</v>
      </c>
      <c r="B28" s="19" t="s">
        <v>14</v>
      </c>
      <c r="C28" s="29">
        <v>0</v>
      </c>
      <c r="D28" s="30">
        <v>0</v>
      </c>
      <c r="E28" s="29">
        <v>0</v>
      </c>
      <c r="F28" s="29">
        <v>0</v>
      </c>
      <c r="G28" s="29">
        <v>0</v>
      </c>
      <c r="H28" s="29">
        <v>0</v>
      </c>
      <c r="I28" s="30">
        <v>0</v>
      </c>
      <c r="J28" s="30">
        <v>0</v>
      </c>
      <c r="K28" s="29">
        <v>0</v>
      </c>
      <c r="L28" s="29">
        <v>0</v>
      </c>
      <c r="M28" s="30">
        <v>0</v>
      </c>
      <c r="N28" s="30">
        <v>0</v>
      </c>
      <c r="O28" s="30">
        <v>0</v>
      </c>
      <c r="P28" s="30">
        <v>0</v>
      </c>
      <c r="Q28" s="1"/>
    </row>
    <row r="29" spans="1:17" ht="39" customHeight="1" x14ac:dyDescent="0.35">
      <c r="A29" s="18">
        <v>26</v>
      </c>
      <c r="B29" s="19" t="s">
        <v>52</v>
      </c>
      <c r="C29" s="29">
        <v>3583500</v>
      </c>
      <c r="D29" s="30">
        <v>0</v>
      </c>
      <c r="E29" s="29">
        <v>18482500</v>
      </c>
      <c r="F29" s="29">
        <v>216000</v>
      </c>
      <c r="G29" s="29">
        <v>0</v>
      </c>
      <c r="H29" s="29">
        <v>0</v>
      </c>
      <c r="I29" s="30">
        <v>91600</v>
      </c>
      <c r="J29" s="30">
        <v>0</v>
      </c>
      <c r="K29" s="29">
        <v>15003500</v>
      </c>
      <c r="L29" s="29">
        <v>0</v>
      </c>
      <c r="M29" s="30">
        <v>0</v>
      </c>
      <c r="N29" s="30">
        <v>0</v>
      </c>
      <c r="O29" s="30">
        <v>0</v>
      </c>
      <c r="P29" s="30">
        <v>0</v>
      </c>
      <c r="Q29" s="1"/>
    </row>
    <row r="30" spans="1:17" ht="39" customHeight="1" x14ac:dyDescent="0.35">
      <c r="A30" s="18">
        <v>27</v>
      </c>
      <c r="B30" s="19" t="s">
        <v>64</v>
      </c>
      <c r="C30" s="29">
        <v>0</v>
      </c>
      <c r="D30" s="30">
        <v>0</v>
      </c>
      <c r="E30" s="29">
        <v>0</v>
      </c>
      <c r="F30" s="29">
        <v>0</v>
      </c>
      <c r="G30" s="29">
        <v>0</v>
      </c>
      <c r="H30" s="29">
        <v>0</v>
      </c>
      <c r="I30" s="30">
        <v>334248</v>
      </c>
      <c r="J30" s="30">
        <v>0</v>
      </c>
      <c r="K30" s="29">
        <v>0</v>
      </c>
      <c r="L30" s="29">
        <v>0</v>
      </c>
      <c r="M30" s="30">
        <v>0</v>
      </c>
      <c r="N30" s="30">
        <v>0</v>
      </c>
      <c r="O30" s="30">
        <v>0</v>
      </c>
      <c r="P30" s="30">
        <v>0</v>
      </c>
      <c r="Q30" s="1"/>
    </row>
    <row r="31" spans="1:17" ht="39" customHeight="1" x14ac:dyDescent="0.35">
      <c r="A31" s="18">
        <v>28</v>
      </c>
      <c r="B31" s="19" t="s">
        <v>45</v>
      </c>
      <c r="C31" s="29">
        <v>0</v>
      </c>
      <c r="D31" s="29">
        <v>0</v>
      </c>
      <c r="E31" s="29">
        <v>522000</v>
      </c>
      <c r="F31" s="29">
        <v>0</v>
      </c>
      <c r="G31" s="29">
        <v>0</v>
      </c>
      <c r="H31" s="29">
        <v>0</v>
      </c>
      <c r="I31" s="29">
        <v>2769533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1"/>
    </row>
    <row r="32" spans="1:17" ht="39" customHeight="1" x14ac:dyDescent="0.35">
      <c r="A32" s="18">
        <v>29</v>
      </c>
      <c r="B32" s="19" t="s">
        <v>27</v>
      </c>
      <c r="C32" s="29">
        <v>0</v>
      </c>
      <c r="D32" s="30">
        <v>0</v>
      </c>
      <c r="E32" s="29">
        <v>0</v>
      </c>
      <c r="F32" s="29">
        <v>0</v>
      </c>
      <c r="G32" s="29">
        <v>0</v>
      </c>
      <c r="H32" s="29">
        <v>0</v>
      </c>
      <c r="I32" s="30">
        <v>0</v>
      </c>
      <c r="J32" s="30">
        <v>0</v>
      </c>
      <c r="K32" s="29">
        <v>583000</v>
      </c>
      <c r="L32" s="29">
        <v>202500</v>
      </c>
      <c r="M32" s="30">
        <v>0</v>
      </c>
      <c r="N32" s="30">
        <v>0</v>
      </c>
      <c r="O32" s="30">
        <v>0</v>
      </c>
      <c r="P32" s="30">
        <v>0</v>
      </c>
      <c r="Q32" s="1"/>
    </row>
    <row r="33" spans="1:17" ht="39" customHeight="1" x14ac:dyDescent="0.35">
      <c r="A33" s="18">
        <v>30</v>
      </c>
      <c r="B33" s="19" t="s">
        <v>15</v>
      </c>
      <c r="C33" s="29">
        <v>0</v>
      </c>
      <c r="D33" s="30">
        <v>0</v>
      </c>
      <c r="E33" s="29">
        <v>0</v>
      </c>
      <c r="F33" s="29">
        <v>0</v>
      </c>
      <c r="G33" s="29">
        <v>0</v>
      </c>
      <c r="H33" s="29">
        <v>0</v>
      </c>
      <c r="I33" s="30">
        <v>0</v>
      </c>
      <c r="J33" s="30">
        <v>0</v>
      </c>
      <c r="K33" s="29">
        <v>0</v>
      </c>
      <c r="L33" s="29">
        <v>0</v>
      </c>
      <c r="M33" s="30">
        <v>0</v>
      </c>
      <c r="N33" s="30">
        <v>0</v>
      </c>
      <c r="O33" s="30">
        <v>0</v>
      </c>
      <c r="P33" s="30">
        <v>0</v>
      </c>
      <c r="Q33" s="1"/>
    </row>
    <row r="34" spans="1:17" ht="39" customHeight="1" x14ac:dyDescent="0.35">
      <c r="A34" s="18">
        <v>31</v>
      </c>
      <c r="B34" s="19" t="s">
        <v>53</v>
      </c>
      <c r="C34" s="29">
        <v>0</v>
      </c>
      <c r="D34" s="30">
        <v>0</v>
      </c>
      <c r="E34" s="29">
        <v>0</v>
      </c>
      <c r="F34" s="29">
        <v>0</v>
      </c>
      <c r="G34" s="29">
        <v>0</v>
      </c>
      <c r="H34" s="29">
        <v>0</v>
      </c>
      <c r="I34" s="30">
        <v>0</v>
      </c>
      <c r="J34" s="30">
        <v>0</v>
      </c>
      <c r="K34" s="29">
        <v>0</v>
      </c>
      <c r="L34" s="29">
        <v>0</v>
      </c>
      <c r="M34" s="30">
        <v>0</v>
      </c>
      <c r="N34" s="30">
        <v>0</v>
      </c>
      <c r="O34" s="30">
        <v>0</v>
      </c>
      <c r="P34" s="30">
        <v>0</v>
      </c>
      <c r="Q34" s="1"/>
    </row>
    <row r="35" spans="1:17" ht="39" customHeight="1" x14ac:dyDescent="0.35">
      <c r="A35" s="18">
        <v>32</v>
      </c>
      <c r="B35" s="19" t="s">
        <v>54</v>
      </c>
      <c r="C35" s="30">
        <v>0</v>
      </c>
      <c r="D35" s="30">
        <v>0</v>
      </c>
      <c r="E35" s="30">
        <v>494500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681000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1"/>
    </row>
    <row r="36" spans="1:17" ht="39" customHeight="1" x14ac:dyDescent="0.35">
      <c r="A36" s="18">
        <v>33</v>
      </c>
      <c r="B36" s="19" t="s">
        <v>55</v>
      </c>
      <c r="C36" s="30">
        <v>0</v>
      </c>
      <c r="D36" s="30">
        <v>0</v>
      </c>
      <c r="E36" s="30">
        <v>3197500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5356500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1"/>
    </row>
    <row r="37" spans="1:17" ht="39" customHeight="1" x14ac:dyDescent="0.35">
      <c r="A37" s="18">
        <v>34</v>
      </c>
      <c r="B37" s="19" t="s">
        <v>16</v>
      </c>
      <c r="C37" s="30">
        <v>0</v>
      </c>
      <c r="D37" s="30">
        <v>0</v>
      </c>
      <c r="E37" s="30">
        <v>1907000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3326000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1"/>
    </row>
    <row r="38" spans="1:17" ht="39" customHeight="1" x14ac:dyDescent="0.35">
      <c r="A38" s="18">
        <v>35</v>
      </c>
      <c r="B38" s="19" t="s">
        <v>17</v>
      </c>
      <c r="C38" s="29">
        <v>0</v>
      </c>
      <c r="D38" s="30">
        <v>0</v>
      </c>
      <c r="E38" s="29">
        <v>471000</v>
      </c>
      <c r="F38" s="29">
        <v>0</v>
      </c>
      <c r="G38" s="29">
        <v>0</v>
      </c>
      <c r="H38" s="29">
        <v>0</v>
      </c>
      <c r="I38" s="30">
        <v>0</v>
      </c>
      <c r="J38" s="30">
        <v>0</v>
      </c>
      <c r="K38" s="29">
        <v>1802000</v>
      </c>
      <c r="L38" s="29">
        <v>0</v>
      </c>
      <c r="M38" s="30">
        <v>0</v>
      </c>
      <c r="N38" s="30">
        <v>0</v>
      </c>
      <c r="O38" s="30">
        <v>0</v>
      </c>
      <c r="P38" s="30">
        <v>0</v>
      </c>
      <c r="Q38" s="1"/>
    </row>
    <row r="39" spans="1:17" ht="39" customHeight="1" x14ac:dyDescent="0.35">
      <c r="A39" s="18">
        <v>36</v>
      </c>
      <c r="B39" s="19" t="s">
        <v>56</v>
      </c>
      <c r="C39" s="29">
        <v>0</v>
      </c>
      <c r="D39" s="30">
        <v>0</v>
      </c>
      <c r="E39" s="29">
        <v>2196500</v>
      </c>
      <c r="F39" s="29">
        <v>0</v>
      </c>
      <c r="G39" s="29">
        <v>0</v>
      </c>
      <c r="H39" s="29">
        <v>0</v>
      </c>
      <c r="I39" s="30">
        <v>846850</v>
      </c>
      <c r="J39" s="30">
        <v>0</v>
      </c>
      <c r="K39" s="29">
        <v>1017500</v>
      </c>
      <c r="L39" s="29">
        <v>0</v>
      </c>
      <c r="M39" s="29">
        <v>0</v>
      </c>
      <c r="N39" s="30">
        <v>54000</v>
      </c>
      <c r="O39" s="30">
        <v>0</v>
      </c>
      <c r="P39" s="30">
        <v>0</v>
      </c>
      <c r="Q39" s="1"/>
    </row>
    <row r="40" spans="1:17" ht="39" customHeight="1" x14ac:dyDescent="0.35">
      <c r="A40" s="18">
        <v>37</v>
      </c>
      <c r="B40" s="19" t="s">
        <v>18</v>
      </c>
      <c r="C40" s="30">
        <v>0</v>
      </c>
      <c r="D40" s="30">
        <v>0</v>
      </c>
      <c r="E40" s="30">
        <v>499500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1"/>
    </row>
    <row r="41" spans="1:17" ht="39" customHeight="1" x14ac:dyDescent="0.35">
      <c r="A41" s="18">
        <v>38</v>
      </c>
      <c r="B41" s="19" t="s">
        <v>19</v>
      </c>
      <c r="C41" s="29">
        <v>0</v>
      </c>
      <c r="D41" s="30">
        <v>0</v>
      </c>
      <c r="E41" s="29">
        <v>58500</v>
      </c>
      <c r="F41" s="29">
        <v>0</v>
      </c>
      <c r="G41" s="29">
        <v>0</v>
      </c>
      <c r="H41" s="29">
        <v>0</v>
      </c>
      <c r="I41" s="30">
        <v>0</v>
      </c>
      <c r="J41" s="30">
        <v>0</v>
      </c>
      <c r="K41" s="29">
        <v>301500</v>
      </c>
      <c r="L41" s="29">
        <v>0</v>
      </c>
      <c r="M41" s="30">
        <v>0</v>
      </c>
      <c r="N41" s="30">
        <v>0</v>
      </c>
      <c r="O41" s="30">
        <v>0</v>
      </c>
      <c r="P41" s="30">
        <v>0</v>
      </c>
      <c r="Q41" s="1"/>
    </row>
    <row r="42" spans="1:17" ht="39" customHeight="1" x14ac:dyDescent="0.35">
      <c r="A42" s="18">
        <v>39</v>
      </c>
      <c r="B42" s="19" t="s">
        <v>57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1795000</v>
      </c>
      <c r="L42" s="30">
        <v>594000</v>
      </c>
      <c r="M42" s="30">
        <v>0</v>
      </c>
      <c r="N42" s="30">
        <v>0</v>
      </c>
      <c r="O42" s="30">
        <v>0</v>
      </c>
      <c r="P42" s="30">
        <v>0</v>
      </c>
      <c r="Q42" s="1"/>
    </row>
    <row r="43" spans="1:17" ht="39" customHeight="1" x14ac:dyDescent="0.35">
      <c r="A43" s="18">
        <v>40</v>
      </c>
      <c r="B43" s="19" t="s">
        <v>28</v>
      </c>
      <c r="C43" s="29">
        <v>0</v>
      </c>
      <c r="D43" s="30">
        <v>0</v>
      </c>
      <c r="E43" s="29">
        <v>508500</v>
      </c>
      <c r="F43" s="29">
        <v>0</v>
      </c>
      <c r="G43" s="29">
        <v>0</v>
      </c>
      <c r="H43" s="29">
        <v>0</v>
      </c>
      <c r="I43" s="30">
        <v>0</v>
      </c>
      <c r="J43" s="30">
        <v>0</v>
      </c>
      <c r="K43" s="29">
        <v>868500</v>
      </c>
      <c r="L43" s="29">
        <v>0</v>
      </c>
      <c r="M43" s="30">
        <v>0</v>
      </c>
      <c r="N43" s="30">
        <v>0</v>
      </c>
      <c r="O43" s="30">
        <v>0</v>
      </c>
      <c r="P43" s="30">
        <v>0</v>
      </c>
      <c r="Q43" s="1"/>
    </row>
    <row r="44" spans="1:17" ht="39" customHeight="1" x14ac:dyDescent="0.35">
      <c r="A44" s="18">
        <v>41</v>
      </c>
      <c r="B44" s="19" t="s">
        <v>35</v>
      </c>
      <c r="C44" s="29">
        <v>685000</v>
      </c>
      <c r="D44" s="30">
        <v>0</v>
      </c>
      <c r="E44" s="29">
        <v>361500</v>
      </c>
      <c r="F44" s="29">
        <v>0</v>
      </c>
      <c r="G44" s="29">
        <v>0</v>
      </c>
      <c r="H44" s="29">
        <v>0</v>
      </c>
      <c r="I44" s="30">
        <v>9822240</v>
      </c>
      <c r="J44" s="30">
        <v>0</v>
      </c>
      <c r="K44" s="29">
        <v>4670000</v>
      </c>
      <c r="L44" s="29">
        <v>0</v>
      </c>
      <c r="M44" s="30">
        <v>0</v>
      </c>
      <c r="N44" s="30">
        <v>0</v>
      </c>
      <c r="O44" s="30">
        <v>0</v>
      </c>
      <c r="P44" s="30">
        <v>0</v>
      </c>
      <c r="Q44" s="1"/>
    </row>
    <row r="45" spans="1:17" ht="39" customHeight="1" x14ac:dyDescent="0.35">
      <c r="A45" s="18">
        <v>42</v>
      </c>
      <c r="B45" s="19" t="s">
        <v>65</v>
      </c>
      <c r="C45" s="29">
        <v>0</v>
      </c>
      <c r="D45" s="30">
        <v>0</v>
      </c>
      <c r="E45" s="29">
        <v>180000</v>
      </c>
      <c r="F45" s="29">
        <v>0</v>
      </c>
      <c r="G45" s="29">
        <v>0</v>
      </c>
      <c r="H45" s="29">
        <v>0</v>
      </c>
      <c r="I45" s="30">
        <v>0</v>
      </c>
      <c r="J45" s="30">
        <v>0</v>
      </c>
      <c r="K45" s="29">
        <v>108000</v>
      </c>
      <c r="L45" s="29">
        <v>0</v>
      </c>
      <c r="M45" s="30">
        <v>0</v>
      </c>
      <c r="N45" s="30">
        <v>0</v>
      </c>
      <c r="O45" s="30">
        <v>0</v>
      </c>
      <c r="P45" s="30">
        <v>0</v>
      </c>
      <c r="Q45" s="8"/>
    </row>
    <row r="46" spans="1:17" ht="39" customHeight="1" x14ac:dyDescent="0.35">
      <c r="A46" s="18">
        <v>43</v>
      </c>
      <c r="B46" s="19" t="s">
        <v>20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685650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25"/>
    </row>
    <row r="47" spans="1:17" ht="39" customHeight="1" x14ac:dyDescent="0.35">
      <c r="A47" s="18">
        <v>44</v>
      </c>
      <c r="B47" s="19" t="s">
        <v>21</v>
      </c>
      <c r="C47" s="29">
        <v>0</v>
      </c>
      <c r="D47" s="30">
        <v>0</v>
      </c>
      <c r="E47" s="29">
        <v>4623600</v>
      </c>
      <c r="F47" s="29">
        <v>0</v>
      </c>
      <c r="G47" s="29">
        <v>0</v>
      </c>
      <c r="H47" s="29">
        <v>0</v>
      </c>
      <c r="I47" s="30">
        <v>0</v>
      </c>
      <c r="J47" s="30">
        <v>0</v>
      </c>
      <c r="K47" s="29">
        <v>6071300</v>
      </c>
      <c r="L47" s="29">
        <v>3280500</v>
      </c>
      <c r="M47" s="30">
        <v>0</v>
      </c>
      <c r="N47" s="30">
        <v>0</v>
      </c>
      <c r="O47" s="30">
        <v>0</v>
      </c>
      <c r="P47" s="30">
        <v>0</v>
      </c>
      <c r="Q47" s="8"/>
    </row>
    <row r="48" spans="1:17" ht="39" customHeight="1" x14ac:dyDescent="0.35">
      <c r="A48" s="18">
        <v>45</v>
      </c>
      <c r="B48" s="19" t="s">
        <v>58</v>
      </c>
      <c r="C48" s="29">
        <v>0</v>
      </c>
      <c r="D48" s="30">
        <v>0</v>
      </c>
      <c r="E48" s="29">
        <v>0</v>
      </c>
      <c r="F48" s="29">
        <v>0</v>
      </c>
      <c r="G48" s="29">
        <v>0</v>
      </c>
      <c r="H48" s="29">
        <v>0</v>
      </c>
      <c r="I48" s="30">
        <v>0</v>
      </c>
      <c r="J48" s="30">
        <v>0</v>
      </c>
      <c r="K48" s="29">
        <v>0</v>
      </c>
      <c r="L48" s="29">
        <v>0</v>
      </c>
      <c r="M48" s="30">
        <v>0</v>
      </c>
      <c r="N48" s="30">
        <v>0</v>
      </c>
      <c r="O48" s="30">
        <v>0</v>
      </c>
      <c r="P48" s="30">
        <v>0</v>
      </c>
      <c r="Q48" s="8"/>
    </row>
    <row r="49" spans="1:17" ht="39" customHeight="1" x14ac:dyDescent="0.35">
      <c r="A49" s="9"/>
      <c r="B49" s="10" t="s">
        <v>22</v>
      </c>
      <c r="C49" s="26">
        <v>6545500</v>
      </c>
      <c r="D49" s="26">
        <v>0</v>
      </c>
      <c r="E49" s="26">
        <v>183598100</v>
      </c>
      <c r="F49" s="26">
        <v>3590512</v>
      </c>
      <c r="G49" s="26">
        <v>54000</v>
      </c>
      <c r="H49" s="26">
        <v>36000</v>
      </c>
      <c r="I49" s="26">
        <v>26284281</v>
      </c>
      <c r="J49" s="26">
        <v>0</v>
      </c>
      <c r="K49" s="26">
        <v>194679100</v>
      </c>
      <c r="L49" s="26">
        <v>4077000</v>
      </c>
      <c r="M49" s="26">
        <v>400000</v>
      </c>
      <c r="N49" s="26">
        <v>31452800</v>
      </c>
      <c r="O49" s="26">
        <v>22362400</v>
      </c>
      <c r="P49" s="26">
        <v>5712685</v>
      </c>
      <c r="Q49" s="1"/>
    </row>
    <row r="50" spans="1:17" ht="44.25" customHeight="1" x14ac:dyDescent="0.35">
      <c r="A50" s="9"/>
      <c r="B50" s="19" t="s">
        <v>70</v>
      </c>
      <c r="C50" s="9"/>
      <c r="D50" s="9"/>
      <c r="E50" s="29"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7" ht="23.25" x14ac:dyDescent="0.35">
      <c r="A51" s="11"/>
      <c r="B51" s="1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7" ht="25.5" customHeight="1" x14ac:dyDescent="0.25">
      <c r="B52" s="1"/>
      <c r="C52" s="1"/>
      <c r="D52" s="1"/>
      <c r="E52" s="12"/>
      <c r="F52" s="12"/>
      <c r="G52" s="1"/>
      <c r="H52" s="1"/>
      <c r="I52" s="12"/>
      <c r="J52" s="12"/>
      <c r="K52" s="12"/>
      <c r="L52" s="12"/>
      <c r="M52" s="1"/>
      <c r="N52" s="1"/>
      <c r="O52" s="1"/>
      <c r="P52" s="1"/>
      <c r="Q52" s="1"/>
    </row>
    <row r="53" spans="1:17" ht="56.25" customHeight="1" x14ac:dyDescent="0.25">
      <c r="B53" s="49" t="s">
        <v>23</v>
      </c>
      <c r="C53" s="6" t="s">
        <v>38</v>
      </c>
      <c r="D53" s="6" t="s">
        <v>39</v>
      </c>
      <c r="E53" s="6" t="s">
        <v>40</v>
      </c>
      <c r="F53" s="6" t="s">
        <v>41</v>
      </c>
      <c r="G53" s="6" t="s">
        <v>32</v>
      </c>
      <c r="H53" s="6" t="s">
        <v>2</v>
      </c>
      <c r="I53" s="6" t="s">
        <v>37</v>
      </c>
      <c r="J53" s="6" t="s">
        <v>36</v>
      </c>
      <c r="K53" s="6" t="s">
        <v>42</v>
      </c>
      <c r="L53" s="6" t="s">
        <v>3</v>
      </c>
      <c r="M53" s="6" t="s">
        <v>43</v>
      </c>
      <c r="N53" s="6" t="s">
        <v>44</v>
      </c>
      <c r="O53" s="6" t="s">
        <v>4</v>
      </c>
      <c r="P53" s="6" t="s">
        <v>5</v>
      </c>
      <c r="Q53" s="1"/>
    </row>
    <row r="54" spans="1:17" ht="37.5" customHeight="1" x14ac:dyDescent="0.35">
      <c r="B54" s="49"/>
      <c r="C54" s="10">
        <v>1009.08</v>
      </c>
      <c r="D54" s="10">
        <v>1009.08</v>
      </c>
      <c r="E54" s="10">
        <v>1183.43</v>
      </c>
      <c r="F54" s="10">
        <f>E54</f>
        <v>1183.43</v>
      </c>
      <c r="G54" s="33">
        <v>1324.5</v>
      </c>
      <c r="H54" s="10">
        <v>1240.5999999999999</v>
      </c>
      <c r="I54" s="10">
        <v>1000</v>
      </c>
      <c r="J54" s="10">
        <v>1000</v>
      </c>
      <c r="K54" s="33">
        <v>1324.5</v>
      </c>
      <c r="L54" s="33">
        <f>K54</f>
        <v>1324.5</v>
      </c>
      <c r="M54" s="10">
        <f>F54</f>
        <v>1183.43</v>
      </c>
      <c r="N54" s="10">
        <f>M54</f>
        <v>1183.43</v>
      </c>
      <c r="O54" s="33">
        <f>H54</f>
        <v>1240.5999999999999</v>
      </c>
      <c r="P54" s="10">
        <f>N54</f>
        <v>1183.43</v>
      </c>
      <c r="Q54" s="1"/>
    </row>
    <row r="55" spans="1:17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23.25" x14ac:dyDescent="0.35">
      <c r="B57" s="11" t="s">
        <v>24</v>
      </c>
      <c r="D57" s="1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46.5" x14ac:dyDescent="0.25">
      <c r="A58" s="5" t="s">
        <v>0</v>
      </c>
      <c r="B58" s="6" t="s">
        <v>1</v>
      </c>
      <c r="C58" s="6" t="s">
        <v>38</v>
      </c>
      <c r="D58" s="6" t="s">
        <v>39</v>
      </c>
      <c r="E58" s="6" t="s">
        <v>40</v>
      </c>
      <c r="F58" s="6" t="s">
        <v>41</v>
      </c>
      <c r="G58" s="6" t="s">
        <v>32</v>
      </c>
      <c r="H58" s="6" t="s">
        <v>2</v>
      </c>
      <c r="I58" s="6" t="s">
        <v>37</v>
      </c>
      <c r="J58" s="6" t="s">
        <v>36</v>
      </c>
      <c r="K58" s="6" t="s">
        <v>42</v>
      </c>
      <c r="L58" s="6" t="s">
        <v>3</v>
      </c>
      <c r="M58" s="6" t="s">
        <v>43</v>
      </c>
      <c r="N58" s="6" t="s">
        <v>44</v>
      </c>
      <c r="O58" s="6" t="s">
        <v>4</v>
      </c>
      <c r="P58" s="7" t="s">
        <v>5</v>
      </c>
      <c r="Q58" s="7" t="s">
        <v>31</v>
      </c>
    </row>
    <row r="59" spans="1:17" ht="39" customHeight="1" x14ac:dyDescent="0.35">
      <c r="A59" s="18">
        <v>1</v>
      </c>
      <c r="B59" s="19" t="s">
        <v>34</v>
      </c>
      <c r="C59" s="34">
        <v>1935.4263289332857</v>
      </c>
      <c r="D59" s="34">
        <v>0</v>
      </c>
      <c r="E59" s="34">
        <v>730.08120463398757</v>
      </c>
      <c r="F59" s="34">
        <v>0</v>
      </c>
      <c r="G59" s="34">
        <v>40.770101925254814</v>
      </c>
      <c r="H59" s="34">
        <v>0</v>
      </c>
      <c r="I59" s="37">
        <v>0</v>
      </c>
      <c r="J59" s="37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5">
        <v>2706.2776354925281</v>
      </c>
    </row>
    <row r="60" spans="1:17" ht="39" customHeight="1" x14ac:dyDescent="0.35">
      <c r="A60" s="18">
        <v>2</v>
      </c>
      <c r="B60" s="19" t="s">
        <v>46</v>
      </c>
      <c r="C60" s="34">
        <v>0</v>
      </c>
      <c r="D60" s="34">
        <v>0</v>
      </c>
      <c r="E60" s="34">
        <v>0</v>
      </c>
      <c r="F60" s="34">
        <v>0</v>
      </c>
      <c r="G60" s="34">
        <v>0</v>
      </c>
      <c r="H60" s="34">
        <v>0</v>
      </c>
      <c r="I60" s="37">
        <v>1046.6199999999999</v>
      </c>
      <c r="J60" s="37">
        <v>0</v>
      </c>
      <c r="K60" s="34">
        <v>40.770101925254814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5">
        <v>1087.3901019252546</v>
      </c>
    </row>
    <row r="61" spans="1:17" ht="39" customHeight="1" x14ac:dyDescent="0.35">
      <c r="A61" s="18">
        <v>3</v>
      </c>
      <c r="B61" s="19" t="s">
        <v>47</v>
      </c>
      <c r="C61" s="34">
        <v>0</v>
      </c>
      <c r="D61" s="34">
        <v>0</v>
      </c>
      <c r="E61" s="34">
        <v>1708.5928191781516</v>
      </c>
      <c r="F61" s="34">
        <v>0</v>
      </c>
      <c r="G61" s="34">
        <v>0</v>
      </c>
      <c r="H61" s="34">
        <v>0</v>
      </c>
      <c r="I61" s="37">
        <v>0</v>
      </c>
      <c r="J61" s="37">
        <v>0</v>
      </c>
      <c r="K61" s="34">
        <v>2299.3582483956211</v>
      </c>
      <c r="L61" s="34">
        <v>0</v>
      </c>
      <c r="M61" s="34">
        <v>0</v>
      </c>
      <c r="N61" s="34">
        <v>18820.547053902639</v>
      </c>
      <c r="O61" s="34">
        <v>0</v>
      </c>
      <c r="P61" s="34">
        <v>335.70637891552519</v>
      </c>
      <c r="Q61" s="35">
        <v>23164.204500391937</v>
      </c>
    </row>
    <row r="62" spans="1:17" ht="39" customHeight="1" x14ac:dyDescent="0.35">
      <c r="A62" s="18">
        <v>4</v>
      </c>
      <c r="B62" s="19" t="s">
        <v>25</v>
      </c>
      <c r="C62" s="34">
        <v>0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7">
        <v>0</v>
      </c>
      <c r="J62" s="37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5">
        <v>0</v>
      </c>
    </row>
    <row r="63" spans="1:17" ht="39" customHeight="1" x14ac:dyDescent="0.35">
      <c r="A63" s="18">
        <v>5</v>
      </c>
      <c r="B63" s="19" t="s">
        <v>48</v>
      </c>
      <c r="C63" s="34">
        <v>0</v>
      </c>
      <c r="D63" s="34">
        <v>0</v>
      </c>
      <c r="E63" s="34">
        <v>6111.050083232637</v>
      </c>
      <c r="F63" s="34">
        <v>0</v>
      </c>
      <c r="G63" s="34">
        <v>0</v>
      </c>
      <c r="H63" s="34">
        <v>0</v>
      </c>
      <c r="I63" s="37">
        <v>994.62</v>
      </c>
      <c r="J63" s="37">
        <v>0</v>
      </c>
      <c r="K63" s="34">
        <v>1382.40845602114</v>
      </c>
      <c r="L63" s="34">
        <v>0</v>
      </c>
      <c r="M63" s="34">
        <v>338.00055770092018</v>
      </c>
      <c r="N63" s="34">
        <v>0</v>
      </c>
      <c r="O63" s="34">
        <v>11300.983395131389</v>
      </c>
      <c r="P63" s="34">
        <v>0</v>
      </c>
      <c r="Q63" s="35">
        <v>20127.062492086086</v>
      </c>
    </row>
    <row r="64" spans="1:17" ht="39" customHeight="1" x14ac:dyDescent="0.35">
      <c r="A64" s="18">
        <v>6</v>
      </c>
      <c r="B64" s="19" t="s">
        <v>6</v>
      </c>
      <c r="C64" s="34">
        <v>0</v>
      </c>
      <c r="D64" s="34">
        <v>0</v>
      </c>
      <c r="E64" s="34">
        <v>10712.420675494113</v>
      </c>
      <c r="F64" s="34">
        <v>216.74285762571506</v>
      </c>
      <c r="G64" s="34">
        <v>0</v>
      </c>
      <c r="H64" s="34">
        <v>0</v>
      </c>
      <c r="I64" s="37">
        <v>742.01900000000001</v>
      </c>
      <c r="J64" s="37">
        <v>0</v>
      </c>
      <c r="K64" s="34">
        <v>3259.7206493016233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5">
        <v>14930.903182421453</v>
      </c>
    </row>
    <row r="65" spans="1:17" ht="39" customHeight="1" x14ac:dyDescent="0.35">
      <c r="A65" s="18">
        <v>7</v>
      </c>
      <c r="B65" s="19" t="s">
        <v>7</v>
      </c>
      <c r="C65" s="34">
        <v>0</v>
      </c>
      <c r="D65" s="34">
        <v>0</v>
      </c>
      <c r="E65" s="34">
        <v>13681.755574896697</v>
      </c>
      <c r="F65" s="34">
        <v>228.15037644812114</v>
      </c>
      <c r="G65" s="34">
        <v>0</v>
      </c>
      <c r="H65" s="34">
        <v>29.018216991778175</v>
      </c>
      <c r="I65" s="37">
        <v>0</v>
      </c>
      <c r="J65" s="37">
        <v>0</v>
      </c>
      <c r="K65" s="34">
        <v>10596.82899207248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5">
        <v>24535.753160409076</v>
      </c>
    </row>
    <row r="66" spans="1:17" ht="39" customHeight="1" x14ac:dyDescent="0.35">
      <c r="A66" s="18">
        <v>8</v>
      </c>
      <c r="B66" s="19" t="s">
        <v>67</v>
      </c>
      <c r="C66" s="34">
        <v>0</v>
      </c>
      <c r="D66" s="34">
        <v>0</v>
      </c>
      <c r="E66" s="34">
        <v>517.14085328240787</v>
      </c>
      <c r="F66" s="34">
        <v>0</v>
      </c>
      <c r="G66" s="34">
        <v>0</v>
      </c>
      <c r="H66" s="34">
        <v>0</v>
      </c>
      <c r="I66" s="37">
        <v>0</v>
      </c>
      <c r="J66" s="37">
        <v>0</v>
      </c>
      <c r="K66" s="34">
        <v>1070.2151755379389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5">
        <v>1587.3560288203466</v>
      </c>
    </row>
    <row r="67" spans="1:17" ht="39" customHeight="1" x14ac:dyDescent="0.35">
      <c r="A67" s="18">
        <v>9</v>
      </c>
      <c r="B67" s="19" t="s">
        <v>8</v>
      </c>
      <c r="C67" s="34">
        <v>0</v>
      </c>
      <c r="D67" s="34">
        <v>0</v>
      </c>
      <c r="E67" s="34">
        <v>0</v>
      </c>
      <c r="F67" s="34">
        <v>0</v>
      </c>
      <c r="G67" s="34">
        <v>0</v>
      </c>
      <c r="H67" s="34">
        <v>0</v>
      </c>
      <c r="I67" s="37">
        <v>0</v>
      </c>
      <c r="J67" s="37">
        <v>0</v>
      </c>
      <c r="K67" s="34">
        <v>0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5">
        <v>0</v>
      </c>
    </row>
    <row r="68" spans="1:17" ht="39" customHeight="1" x14ac:dyDescent="0.35">
      <c r="A68" s="18">
        <v>10</v>
      </c>
      <c r="B68" s="19" t="s">
        <v>9</v>
      </c>
      <c r="C68" s="34">
        <v>0</v>
      </c>
      <c r="D68" s="34">
        <v>0</v>
      </c>
      <c r="E68" s="34">
        <v>12160.668565103131</v>
      </c>
      <c r="F68" s="34">
        <v>0</v>
      </c>
      <c r="G68" s="34">
        <v>0</v>
      </c>
      <c r="H68" s="34">
        <v>0</v>
      </c>
      <c r="I68" s="37">
        <v>0</v>
      </c>
      <c r="J68" s="37">
        <v>0</v>
      </c>
      <c r="K68" s="34">
        <v>17193.50698376746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5">
        <v>29354.175548870589</v>
      </c>
    </row>
    <row r="69" spans="1:17" ht="39" customHeight="1" x14ac:dyDescent="0.35">
      <c r="A69" s="18">
        <v>11</v>
      </c>
      <c r="B69" s="19" t="s">
        <v>26</v>
      </c>
      <c r="C69" s="34">
        <v>0</v>
      </c>
      <c r="D69" s="34">
        <v>0</v>
      </c>
      <c r="E69" s="34">
        <v>10072.247619208571</v>
      </c>
      <c r="F69" s="34">
        <v>0</v>
      </c>
      <c r="G69" s="34">
        <v>0</v>
      </c>
      <c r="H69" s="34">
        <v>0</v>
      </c>
      <c r="I69" s="37">
        <v>0</v>
      </c>
      <c r="J69" s="37">
        <v>0</v>
      </c>
      <c r="K69" s="34">
        <v>4654.2091355228386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5">
        <v>14726.456754731409</v>
      </c>
    </row>
    <row r="70" spans="1:17" ht="39" customHeight="1" x14ac:dyDescent="0.35">
      <c r="A70" s="18">
        <v>12</v>
      </c>
      <c r="B70" s="19" t="s">
        <v>10</v>
      </c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7">
        <v>0</v>
      </c>
      <c r="J70" s="37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5">
        <v>0</v>
      </c>
    </row>
    <row r="71" spans="1:17" ht="39" customHeight="1" x14ac:dyDescent="0.35">
      <c r="A71" s="18">
        <v>13</v>
      </c>
      <c r="B71" s="19" t="s">
        <v>59</v>
      </c>
      <c r="C71" s="34">
        <v>321.08455226542986</v>
      </c>
      <c r="D71" s="34">
        <v>0</v>
      </c>
      <c r="E71" s="34">
        <v>3701.106106825076</v>
      </c>
      <c r="F71" s="34">
        <v>0</v>
      </c>
      <c r="G71" s="34">
        <v>0</v>
      </c>
      <c r="H71" s="34">
        <v>0</v>
      </c>
      <c r="I71" s="37">
        <v>0</v>
      </c>
      <c r="J71" s="37">
        <v>0</v>
      </c>
      <c r="K71" s="34">
        <v>538.69384673461684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5">
        <v>4560.8845058251227</v>
      </c>
    </row>
    <row r="72" spans="1:17" ht="39" customHeight="1" x14ac:dyDescent="0.35">
      <c r="A72" s="18">
        <v>14</v>
      </c>
      <c r="B72" s="19" t="s">
        <v>49</v>
      </c>
      <c r="C72" s="34">
        <v>0</v>
      </c>
      <c r="D72" s="34">
        <v>0</v>
      </c>
      <c r="E72" s="34">
        <v>0</v>
      </c>
      <c r="F72" s="34">
        <v>0</v>
      </c>
      <c r="G72" s="34">
        <v>0</v>
      </c>
      <c r="H72" s="34">
        <v>0</v>
      </c>
      <c r="I72" s="37">
        <v>0</v>
      </c>
      <c r="J72" s="37">
        <v>0</v>
      </c>
      <c r="K72" s="34">
        <v>33.975084937712346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5">
        <v>33.975084937712346</v>
      </c>
    </row>
    <row r="73" spans="1:17" ht="39" customHeight="1" x14ac:dyDescent="0.35">
      <c r="A73" s="18">
        <v>15</v>
      </c>
      <c r="B73" s="19" t="s">
        <v>11</v>
      </c>
      <c r="C73" s="34">
        <v>0</v>
      </c>
      <c r="D73" s="34">
        <v>0</v>
      </c>
      <c r="E73" s="34">
        <v>4118.5367955857128</v>
      </c>
      <c r="F73" s="34">
        <v>45.630075289624223</v>
      </c>
      <c r="G73" s="34">
        <v>0</v>
      </c>
      <c r="H73" s="34">
        <v>0</v>
      </c>
      <c r="I73" s="37">
        <v>4661.58</v>
      </c>
      <c r="J73" s="37">
        <v>0</v>
      </c>
      <c r="K73" s="34">
        <v>3375.6889392223479</v>
      </c>
      <c r="L73" s="34">
        <v>0</v>
      </c>
      <c r="M73" s="34">
        <v>0</v>
      </c>
      <c r="N73" s="34">
        <v>4293.0295834988128</v>
      </c>
      <c r="O73" s="34">
        <v>37.078832822827664</v>
      </c>
      <c r="P73" s="34">
        <v>0</v>
      </c>
      <c r="Q73" s="35">
        <v>16531.544226419323</v>
      </c>
    </row>
    <row r="74" spans="1:17" ht="39" customHeight="1" x14ac:dyDescent="0.35">
      <c r="A74" s="18">
        <v>16</v>
      </c>
      <c r="B74" s="19" t="s">
        <v>50</v>
      </c>
      <c r="C74" s="34">
        <v>0</v>
      </c>
      <c r="D74" s="34">
        <v>0</v>
      </c>
      <c r="E74" s="34">
        <v>0</v>
      </c>
      <c r="F74" s="34">
        <v>0</v>
      </c>
      <c r="G74" s="34">
        <v>0</v>
      </c>
      <c r="H74" s="34">
        <v>0</v>
      </c>
      <c r="I74" s="37">
        <v>1681.15</v>
      </c>
      <c r="J74" s="37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5">
        <v>1681.15</v>
      </c>
    </row>
    <row r="75" spans="1:17" ht="39" customHeight="1" x14ac:dyDescent="0.35">
      <c r="A75" s="18">
        <v>17</v>
      </c>
      <c r="B75" s="19" t="s">
        <v>12</v>
      </c>
      <c r="C75" s="34">
        <v>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7">
        <v>615.6</v>
      </c>
      <c r="J75" s="37">
        <v>0</v>
      </c>
      <c r="K75" s="34">
        <v>309.55077387693467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5">
        <v>925.15077387693464</v>
      </c>
    </row>
    <row r="76" spans="1:17" ht="39" customHeight="1" x14ac:dyDescent="0.35">
      <c r="A76" s="18">
        <v>18</v>
      </c>
      <c r="B76" s="19" t="s">
        <v>60</v>
      </c>
      <c r="C76" s="34">
        <v>0</v>
      </c>
      <c r="D76" s="34">
        <v>0</v>
      </c>
      <c r="E76" s="34">
        <v>266.93594044430171</v>
      </c>
      <c r="F76" s="34">
        <v>22.815037644812111</v>
      </c>
      <c r="G76" s="34">
        <v>0</v>
      </c>
      <c r="H76" s="34">
        <v>0</v>
      </c>
      <c r="I76" s="37">
        <v>715.13099999999997</v>
      </c>
      <c r="J76" s="37">
        <v>0</v>
      </c>
      <c r="K76" s="34">
        <v>621.29105322763303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5">
        <v>1626.1730313167468</v>
      </c>
    </row>
    <row r="77" spans="1:17" ht="39" customHeight="1" x14ac:dyDescent="0.35">
      <c r="A77" s="18">
        <v>19</v>
      </c>
      <c r="B77" s="19" t="s">
        <v>61</v>
      </c>
      <c r="C77" s="34">
        <v>0</v>
      </c>
      <c r="D77" s="34">
        <v>0</v>
      </c>
      <c r="E77" s="34">
        <v>26955.797977066661</v>
      </c>
      <c r="F77" s="34">
        <v>2315.3139602680344</v>
      </c>
      <c r="G77" s="34">
        <v>0</v>
      </c>
      <c r="H77" s="34">
        <v>0</v>
      </c>
      <c r="I77" s="37">
        <v>1277.44</v>
      </c>
      <c r="J77" s="37">
        <v>0</v>
      </c>
      <c r="K77" s="34">
        <v>38329.558323895813</v>
      </c>
      <c r="L77" s="34">
        <v>0</v>
      </c>
      <c r="M77" s="34">
        <v>0</v>
      </c>
      <c r="N77" s="34">
        <v>3418.4531404476816</v>
      </c>
      <c r="O77" s="34">
        <v>1549.8146058358859</v>
      </c>
      <c r="P77" s="34">
        <v>4491.5204110086779</v>
      </c>
      <c r="Q77" s="35">
        <v>78337.89841852276</v>
      </c>
    </row>
    <row r="78" spans="1:17" ht="39" customHeight="1" x14ac:dyDescent="0.35">
      <c r="A78" s="18">
        <v>20</v>
      </c>
      <c r="B78" s="19" t="s">
        <v>51</v>
      </c>
      <c r="C78" s="34">
        <v>0</v>
      </c>
      <c r="D78" s="34">
        <v>0</v>
      </c>
      <c r="E78" s="34">
        <v>2070.2534159181359</v>
      </c>
      <c r="F78" s="34">
        <v>0</v>
      </c>
      <c r="G78" s="34">
        <v>0</v>
      </c>
      <c r="H78" s="34">
        <v>0</v>
      </c>
      <c r="I78" s="37">
        <v>0</v>
      </c>
      <c r="J78" s="37">
        <v>0</v>
      </c>
      <c r="K78" s="34">
        <v>4428.0860702151758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5">
        <v>6498.3394861333118</v>
      </c>
    </row>
    <row r="79" spans="1:17" ht="39" customHeight="1" x14ac:dyDescent="0.35">
      <c r="A79" s="18">
        <v>21</v>
      </c>
      <c r="B79" s="19" t="s">
        <v>62</v>
      </c>
      <c r="C79" s="34">
        <v>0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37">
        <v>0</v>
      </c>
      <c r="J79" s="37">
        <v>0</v>
      </c>
      <c r="K79" s="34">
        <v>105.32276330690827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5">
        <v>105.32276330690827</v>
      </c>
    </row>
    <row r="80" spans="1:17" ht="39" customHeight="1" x14ac:dyDescent="0.35">
      <c r="A80" s="18">
        <v>22</v>
      </c>
      <c r="B80" s="22" t="s">
        <v>13</v>
      </c>
      <c r="C80" s="34">
        <v>0</v>
      </c>
      <c r="D80" s="34">
        <v>0</v>
      </c>
      <c r="E80" s="34">
        <v>34024.319140126579</v>
      </c>
      <c r="F80" s="34">
        <v>22.815037644812111</v>
      </c>
      <c r="G80" s="34">
        <v>0</v>
      </c>
      <c r="H80" s="34">
        <v>0</v>
      </c>
      <c r="I80" s="37">
        <v>0</v>
      </c>
      <c r="J80" s="37">
        <v>0</v>
      </c>
      <c r="K80" s="34">
        <v>27348.055870139677</v>
      </c>
      <c r="L80" s="34">
        <v>0</v>
      </c>
      <c r="M80" s="34">
        <v>0</v>
      </c>
      <c r="N80" s="34">
        <v>0</v>
      </c>
      <c r="O80" s="34">
        <v>5137.5947122360149</v>
      </c>
      <c r="P80" s="34">
        <v>0</v>
      </c>
      <c r="Q80" s="35">
        <v>66532.784760147071</v>
      </c>
    </row>
    <row r="81" spans="1:17" ht="39" customHeight="1" x14ac:dyDescent="0.35">
      <c r="A81" s="18">
        <v>23</v>
      </c>
      <c r="B81" s="22" t="s">
        <v>63</v>
      </c>
      <c r="C81" s="34">
        <v>0</v>
      </c>
      <c r="D81" s="34">
        <v>0</v>
      </c>
      <c r="E81" s="34">
        <v>0</v>
      </c>
      <c r="F81" s="34">
        <v>0</v>
      </c>
      <c r="G81" s="34">
        <v>0</v>
      </c>
      <c r="H81" s="34">
        <v>0</v>
      </c>
      <c r="I81" s="37">
        <v>0</v>
      </c>
      <c r="J81" s="37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5">
        <v>0</v>
      </c>
    </row>
    <row r="82" spans="1:17" ht="39" customHeight="1" x14ac:dyDescent="0.35">
      <c r="A82" s="18">
        <v>24</v>
      </c>
      <c r="B82" s="19" t="s">
        <v>33</v>
      </c>
      <c r="C82" s="34">
        <v>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7">
        <v>0</v>
      </c>
      <c r="J82" s="37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5">
        <v>0</v>
      </c>
    </row>
    <row r="83" spans="1:17" ht="39" customHeight="1" x14ac:dyDescent="0.35">
      <c r="A83" s="18">
        <v>25</v>
      </c>
      <c r="B83" s="19" t="s">
        <v>14</v>
      </c>
      <c r="C83" s="34">
        <v>0</v>
      </c>
      <c r="D83" s="34">
        <v>0</v>
      </c>
      <c r="E83" s="34">
        <v>0</v>
      </c>
      <c r="F83" s="34">
        <v>0</v>
      </c>
      <c r="G83" s="34">
        <v>0</v>
      </c>
      <c r="H83" s="34">
        <v>0</v>
      </c>
      <c r="I83" s="37">
        <v>0</v>
      </c>
      <c r="J83" s="37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5">
        <v>0</v>
      </c>
    </row>
    <row r="84" spans="1:17" ht="39" customHeight="1" x14ac:dyDescent="0.35">
      <c r="A84" s="18">
        <v>26</v>
      </c>
      <c r="B84" s="19" t="s">
        <v>52</v>
      </c>
      <c r="C84" s="34">
        <v>3551.2546081579258</v>
      </c>
      <c r="D84" s="34">
        <v>0</v>
      </c>
      <c r="E84" s="34">
        <v>15617.738269268144</v>
      </c>
      <c r="F84" s="34">
        <v>182.52030115849689</v>
      </c>
      <c r="G84" s="34">
        <v>0</v>
      </c>
      <c r="H84" s="34">
        <v>0</v>
      </c>
      <c r="I84" s="37">
        <v>91.6</v>
      </c>
      <c r="J84" s="37">
        <v>0</v>
      </c>
      <c r="K84" s="34">
        <v>11327.670819177049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5">
        <v>30770.783997761613</v>
      </c>
    </row>
    <row r="85" spans="1:17" ht="39" customHeight="1" x14ac:dyDescent="0.35">
      <c r="A85" s="18">
        <v>27</v>
      </c>
      <c r="B85" s="19" t="s">
        <v>64</v>
      </c>
      <c r="C85" s="34">
        <v>0</v>
      </c>
      <c r="D85" s="34">
        <v>0</v>
      </c>
      <c r="E85" s="34">
        <v>0</v>
      </c>
      <c r="F85" s="34">
        <v>0</v>
      </c>
      <c r="G85" s="34">
        <v>0</v>
      </c>
      <c r="H85" s="34">
        <v>0</v>
      </c>
      <c r="I85" s="37">
        <v>334.24799999999999</v>
      </c>
      <c r="J85" s="37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5">
        <v>334.24799999999999</v>
      </c>
    </row>
    <row r="86" spans="1:17" ht="39" customHeight="1" x14ac:dyDescent="0.35">
      <c r="A86" s="18">
        <v>28</v>
      </c>
      <c r="B86" s="19" t="s">
        <v>45</v>
      </c>
      <c r="C86" s="34">
        <v>0</v>
      </c>
      <c r="D86" s="34">
        <v>0</v>
      </c>
      <c r="E86" s="34">
        <v>441.09072779970086</v>
      </c>
      <c r="F86" s="34">
        <v>0</v>
      </c>
      <c r="G86" s="34">
        <v>0</v>
      </c>
      <c r="H86" s="34">
        <v>0</v>
      </c>
      <c r="I86" s="37">
        <v>2769.5329999999999</v>
      </c>
      <c r="J86" s="37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5">
        <v>3210.6237277997006</v>
      </c>
    </row>
    <row r="87" spans="1:17" ht="39" customHeight="1" x14ac:dyDescent="0.35">
      <c r="A87" s="18">
        <v>29</v>
      </c>
      <c r="B87" s="19" t="s">
        <v>27</v>
      </c>
      <c r="C87" s="34"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7">
        <v>0</v>
      </c>
      <c r="J87" s="37">
        <v>0</v>
      </c>
      <c r="K87" s="34">
        <v>440.16610041525104</v>
      </c>
      <c r="L87" s="34">
        <v>152.88788221970555</v>
      </c>
      <c r="M87" s="34">
        <v>0</v>
      </c>
      <c r="N87" s="34">
        <v>0</v>
      </c>
      <c r="O87" s="34">
        <v>0</v>
      </c>
      <c r="P87" s="34">
        <v>0</v>
      </c>
      <c r="Q87" s="35">
        <v>593.05398263495658</v>
      </c>
    </row>
    <row r="88" spans="1:17" ht="39" customHeight="1" x14ac:dyDescent="0.35">
      <c r="A88" s="18">
        <v>30</v>
      </c>
      <c r="B88" s="19" t="s">
        <v>15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7">
        <v>0</v>
      </c>
      <c r="J88" s="37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5">
        <v>0</v>
      </c>
    </row>
    <row r="89" spans="1:17" ht="39" customHeight="1" x14ac:dyDescent="0.35">
      <c r="A89" s="18">
        <v>31</v>
      </c>
      <c r="B89" s="19" t="s">
        <v>53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7">
        <v>0</v>
      </c>
      <c r="J89" s="37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5">
        <v>0</v>
      </c>
    </row>
    <row r="90" spans="1:17" ht="39" customHeight="1" x14ac:dyDescent="0.35">
      <c r="A90" s="18">
        <v>32</v>
      </c>
      <c r="B90" s="19" t="s">
        <v>54</v>
      </c>
      <c r="C90" s="34">
        <v>0</v>
      </c>
      <c r="D90" s="34">
        <v>0</v>
      </c>
      <c r="E90" s="34">
        <v>417.8531894577626</v>
      </c>
      <c r="F90" s="34">
        <v>0</v>
      </c>
      <c r="G90" s="34">
        <v>0</v>
      </c>
      <c r="H90" s="34">
        <v>0</v>
      </c>
      <c r="I90" s="37">
        <v>0</v>
      </c>
      <c r="J90" s="37">
        <v>0</v>
      </c>
      <c r="K90" s="34">
        <v>514.15628539071349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5">
        <v>932.00947484847609</v>
      </c>
    </row>
    <row r="91" spans="1:17" ht="39" customHeight="1" x14ac:dyDescent="0.35">
      <c r="A91" s="18">
        <v>33</v>
      </c>
      <c r="B91" s="19" t="s">
        <v>55</v>
      </c>
      <c r="C91" s="34">
        <v>0</v>
      </c>
      <c r="D91" s="34">
        <v>0</v>
      </c>
      <c r="E91" s="34">
        <v>2701.8919581217306</v>
      </c>
      <c r="F91" s="34">
        <v>0</v>
      </c>
      <c r="G91" s="34">
        <v>0</v>
      </c>
      <c r="H91" s="34">
        <v>0</v>
      </c>
      <c r="I91" s="37">
        <v>0</v>
      </c>
      <c r="J91" s="37">
        <v>0</v>
      </c>
      <c r="K91" s="34">
        <v>4044.167610419026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5">
        <v>6746.059568540757</v>
      </c>
    </row>
    <row r="92" spans="1:17" ht="39" customHeight="1" x14ac:dyDescent="0.35">
      <c r="A92" s="18">
        <v>34</v>
      </c>
      <c r="B92" s="19" t="s">
        <v>16</v>
      </c>
      <c r="C92" s="34">
        <v>0</v>
      </c>
      <c r="D92" s="34">
        <v>0</v>
      </c>
      <c r="E92" s="34">
        <v>1611.4176588391369</v>
      </c>
      <c r="F92" s="34">
        <v>0</v>
      </c>
      <c r="G92" s="34">
        <v>0</v>
      </c>
      <c r="H92" s="34">
        <v>0</v>
      </c>
      <c r="I92" s="37">
        <v>0</v>
      </c>
      <c r="J92" s="37">
        <v>0</v>
      </c>
      <c r="K92" s="34">
        <v>2511.1362778406947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5">
        <v>4122.5539366798312</v>
      </c>
    </row>
    <row r="93" spans="1:17" ht="39" customHeight="1" x14ac:dyDescent="0.35">
      <c r="A93" s="18">
        <v>35</v>
      </c>
      <c r="B93" s="19" t="s">
        <v>17</v>
      </c>
      <c r="C93" s="34">
        <v>0</v>
      </c>
      <c r="D93" s="34">
        <v>0</v>
      </c>
      <c r="E93" s="34">
        <v>397.99565669283351</v>
      </c>
      <c r="F93" s="34">
        <v>0</v>
      </c>
      <c r="G93" s="34">
        <v>0</v>
      </c>
      <c r="H93" s="34">
        <v>0</v>
      </c>
      <c r="I93" s="37">
        <v>0</v>
      </c>
      <c r="J93" s="37">
        <v>0</v>
      </c>
      <c r="K93" s="34">
        <v>1360.5134012835033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5">
        <v>1758.5090579763369</v>
      </c>
    </row>
    <row r="94" spans="1:17" ht="39" customHeight="1" x14ac:dyDescent="0.35">
      <c r="A94" s="18">
        <v>36</v>
      </c>
      <c r="B94" s="19" t="s">
        <v>56</v>
      </c>
      <c r="C94" s="34">
        <v>0</v>
      </c>
      <c r="D94" s="34">
        <v>0</v>
      </c>
      <c r="E94" s="34">
        <v>1856.045562475178</v>
      </c>
      <c r="F94" s="34">
        <v>0</v>
      </c>
      <c r="G94" s="34">
        <v>0</v>
      </c>
      <c r="H94" s="34">
        <v>0</v>
      </c>
      <c r="I94" s="37">
        <v>846.85</v>
      </c>
      <c r="J94" s="37">
        <v>0</v>
      </c>
      <c r="K94" s="34">
        <v>768.21442053605131</v>
      </c>
      <c r="L94" s="34">
        <v>0</v>
      </c>
      <c r="M94" s="34">
        <v>0</v>
      </c>
      <c r="N94" s="34">
        <v>45.630075289624223</v>
      </c>
      <c r="O94" s="34">
        <v>0</v>
      </c>
      <c r="P94" s="34">
        <v>0</v>
      </c>
      <c r="Q94" s="35">
        <v>3516.7400583008534</v>
      </c>
    </row>
    <row r="95" spans="1:17" ht="39" customHeight="1" x14ac:dyDescent="0.35">
      <c r="A95" s="18">
        <v>37</v>
      </c>
      <c r="B95" s="19" t="s">
        <v>18</v>
      </c>
      <c r="C95" s="34">
        <v>0</v>
      </c>
      <c r="D95" s="34">
        <v>0</v>
      </c>
      <c r="E95" s="34">
        <v>422.0781964290241</v>
      </c>
      <c r="F95" s="34">
        <v>0</v>
      </c>
      <c r="G95" s="34">
        <v>0</v>
      </c>
      <c r="H95" s="34">
        <v>0</v>
      </c>
      <c r="I95" s="37">
        <v>0</v>
      </c>
      <c r="J95" s="37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5">
        <v>422.0781964290241</v>
      </c>
    </row>
    <row r="96" spans="1:17" ht="39" customHeight="1" x14ac:dyDescent="0.35">
      <c r="A96" s="18">
        <v>38</v>
      </c>
      <c r="B96" s="19" t="s">
        <v>19</v>
      </c>
      <c r="C96" s="34">
        <v>0</v>
      </c>
      <c r="D96" s="34">
        <v>0</v>
      </c>
      <c r="E96" s="34">
        <v>49.432581563759577</v>
      </c>
      <c r="F96" s="34">
        <v>0</v>
      </c>
      <c r="G96" s="34">
        <v>0</v>
      </c>
      <c r="H96" s="34">
        <v>0</v>
      </c>
      <c r="I96" s="37">
        <v>0</v>
      </c>
      <c r="J96" s="37">
        <v>0</v>
      </c>
      <c r="K96" s="34">
        <v>227.63306908267271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5">
        <v>277.06565064643229</v>
      </c>
    </row>
    <row r="97" spans="1:17" ht="39" customHeight="1" x14ac:dyDescent="0.35">
      <c r="A97" s="18">
        <v>39</v>
      </c>
      <c r="B97" s="19" t="s">
        <v>57</v>
      </c>
      <c r="C97" s="34">
        <v>0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37">
        <v>0</v>
      </c>
      <c r="J97" s="37">
        <v>0</v>
      </c>
      <c r="K97" s="34">
        <v>1355.2283880709701</v>
      </c>
      <c r="L97" s="34">
        <v>448.47112117780296</v>
      </c>
      <c r="M97" s="34">
        <v>0</v>
      </c>
      <c r="N97" s="34">
        <v>0</v>
      </c>
      <c r="O97" s="34">
        <v>0</v>
      </c>
      <c r="P97" s="34">
        <v>0</v>
      </c>
      <c r="Q97" s="35">
        <v>1803.6995092487732</v>
      </c>
    </row>
    <row r="98" spans="1:17" ht="39" customHeight="1" x14ac:dyDescent="0.35">
      <c r="A98" s="18">
        <v>40</v>
      </c>
      <c r="B98" s="19" t="s">
        <v>28</v>
      </c>
      <c r="C98" s="34">
        <v>0</v>
      </c>
      <c r="D98" s="34">
        <v>0</v>
      </c>
      <c r="E98" s="34">
        <v>429.68320897729478</v>
      </c>
      <c r="F98" s="34">
        <v>0</v>
      </c>
      <c r="G98" s="34">
        <v>0</v>
      </c>
      <c r="H98" s="34">
        <v>0</v>
      </c>
      <c r="I98" s="37">
        <v>0</v>
      </c>
      <c r="J98" s="37">
        <v>0</v>
      </c>
      <c r="K98" s="34">
        <v>655.7191392978483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5">
        <v>1085.4023482751431</v>
      </c>
    </row>
    <row r="99" spans="1:17" ht="39" customHeight="1" x14ac:dyDescent="0.35">
      <c r="A99" s="18">
        <v>41</v>
      </c>
      <c r="B99" s="19" t="s">
        <v>35</v>
      </c>
      <c r="C99" s="34">
        <v>678.83616759820825</v>
      </c>
      <c r="D99" s="34">
        <v>0</v>
      </c>
      <c r="E99" s="34">
        <v>305.46800402220663</v>
      </c>
      <c r="F99" s="34">
        <v>0</v>
      </c>
      <c r="G99" s="34">
        <v>0</v>
      </c>
      <c r="H99" s="34">
        <v>0</v>
      </c>
      <c r="I99" s="37">
        <v>9822.24</v>
      </c>
      <c r="J99" s="37">
        <v>0</v>
      </c>
      <c r="K99" s="34">
        <v>3525.8588146470365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5">
        <v>14332.402986267451</v>
      </c>
    </row>
    <row r="100" spans="1:17" ht="39" customHeight="1" x14ac:dyDescent="0.35">
      <c r="A100" s="18">
        <v>42</v>
      </c>
      <c r="B100" s="19" t="s">
        <v>65</v>
      </c>
      <c r="C100" s="34">
        <v>0</v>
      </c>
      <c r="D100" s="34">
        <v>0</v>
      </c>
      <c r="E100" s="34">
        <v>152.10025096541409</v>
      </c>
      <c r="F100" s="34">
        <v>0</v>
      </c>
      <c r="G100" s="34">
        <v>0</v>
      </c>
      <c r="H100" s="34">
        <v>0</v>
      </c>
      <c r="I100" s="37">
        <v>0</v>
      </c>
      <c r="J100" s="37">
        <v>0</v>
      </c>
      <c r="K100" s="34">
        <v>81.540203850509627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5">
        <v>233.6404548159237</v>
      </c>
    </row>
    <row r="101" spans="1:17" ht="39" customHeight="1" x14ac:dyDescent="0.35">
      <c r="A101" s="18">
        <v>43</v>
      </c>
      <c r="B101" s="19" t="s">
        <v>20</v>
      </c>
      <c r="C101" s="34">
        <v>0</v>
      </c>
      <c r="D101" s="34">
        <v>0</v>
      </c>
      <c r="E101" s="34">
        <v>0</v>
      </c>
      <c r="F101" s="34">
        <v>0</v>
      </c>
      <c r="G101" s="34">
        <v>0</v>
      </c>
      <c r="H101" s="34">
        <v>0</v>
      </c>
      <c r="I101" s="37">
        <v>685.65</v>
      </c>
      <c r="J101" s="37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5">
        <v>685.65</v>
      </c>
    </row>
    <row r="102" spans="1:17" ht="39" customHeight="1" x14ac:dyDescent="0.35">
      <c r="A102" s="18">
        <v>44</v>
      </c>
      <c r="B102" s="19" t="s">
        <v>21</v>
      </c>
      <c r="C102" s="34">
        <v>0</v>
      </c>
      <c r="D102" s="34">
        <v>0</v>
      </c>
      <c r="E102" s="34">
        <v>3906.9484464649363</v>
      </c>
      <c r="F102" s="34">
        <v>0</v>
      </c>
      <c r="G102" s="34">
        <v>0</v>
      </c>
      <c r="H102" s="34">
        <v>0</v>
      </c>
      <c r="I102" s="37">
        <v>0</v>
      </c>
      <c r="J102" s="37">
        <v>0</v>
      </c>
      <c r="K102" s="34">
        <v>4583.8429596073993</v>
      </c>
      <c r="L102" s="34">
        <v>2476.7836919592301</v>
      </c>
      <c r="M102" s="34">
        <v>0</v>
      </c>
      <c r="N102" s="34">
        <v>0</v>
      </c>
      <c r="O102" s="34">
        <v>0</v>
      </c>
      <c r="P102" s="34">
        <v>0</v>
      </c>
      <c r="Q102" s="35">
        <v>10967.575098031566</v>
      </c>
    </row>
    <row r="103" spans="1:17" ht="39" customHeight="1" x14ac:dyDescent="0.35">
      <c r="A103" s="18">
        <v>45</v>
      </c>
      <c r="B103" s="19" t="s">
        <v>58</v>
      </c>
      <c r="C103" s="34">
        <v>0</v>
      </c>
      <c r="D103" s="34">
        <v>0</v>
      </c>
      <c r="E103" s="34">
        <v>0</v>
      </c>
      <c r="F103" s="34">
        <v>0</v>
      </c>
      <c r="G103" s="34">
        <v>0</v>
      </c>
      <c r="H103" s="34">
        <v>0</v>
      </c>
      <c r="I103" s="37">
        <v>0</v>
      </c>
      <c r="J103" s="37">
        <v>0</v>
      </c>
      <c r="K103" s="34"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5">
        <v>0</v>
      </c>
    </row>
    <row r="104" spans="1:17" ht="39" customHeight="1" x14ac:dyDescent="0.3">
      <c r="B104" s="27" t="s">
        <v>22</v>
      </c>
      <c r="C104" s="36">
        <v>6486.6016569548501</v>
      </c>
      <c r="D104" s="36">
        <v>0</v>
      </c>
      <c r="E104" s="36">
        <v>155140.65048207334</v>
      </c>
      <c r="F104" s="36">
        <v>3033.9876460796158</v>
      </c>
      <c r="G104" s="36">
        <v>40.770101925254814</v>
      </c>
      <c r="H104" s="36">
        <v>29.018216991778175</v>
      </c>
      <c r="I104" s="36">
        <v>26284.281000000003</v>
      </c>
      <c r="J104" s="36">
        <v>0</v>
      </c>
      <c r="K104" s="36">
        <v>146983.08795771992</v>
      </c>
      <c r="L104" s="36">
        <v>3078.1426953567388</v>
      </c>
      <c r="M104" s="36">
        <v>338.00055770092018</v>
      </c>
      <c r="N104" s="36">
        <v>26577.659853138757</v>
      </c>
      <c r="O104" s="36">
        <v>18025.471546026118</v>
      </c>
      <c r="P104" s="36">
        <v>4827.2267899242033</v>
      </c>
      <c r="Q104" s="36">
        <v>390844.89850389148</v>
      </c>
    </row>
    <row r="105" spans="1:17" ht="35.25" customHeight="1" x14ac:dyDescent="0.35">
      <c r="A105" s="9"/>
      <c r="B105" s="19" t="s">
        <v>70</v>
      </c>
      <c r="C105" s="42">
        <v>0</v>
      </c>
      <c r="D105" s="43">
        <v>0</v>
      </c>
      <c r="E105" s="34">
        <v>0</v>
      </c>
      <c r="F105" s="42">
        <v>0</v>
      </c>
      <c r="G105" s="44">
        <v>0</v>
      </c>
      <c r="H105" s="42">
        <v>0</v>
      </c>
      <c r="I105" s="43">
        <v>0</v>
      </c>
      <c r="J105" s="43">
        <v>0</v>
      </c>
      <c r="K105" s="42">
        <v>0</v>
      </c>
      <c r="L105" s="42">
        <v>0</v>
      </c>
      <c r="M105" s="42">
        <v>0</v>
      </c>
      <c r="N105" s="42">
        <v>0</v>
      </c>
      <c r="O105" s="42">
        <v>0</v>
      </c>
      <c r="P105" s="42">
        <v>0</v>
      </c>
      <c r="Q105" s="26">
        <v>0</v>
      </c>
    </row>
    <row r="106" spans="1:17" ht="33" customHeight="1" x14ac:dyDescent="0.25">
      <c r="B106" s="1"/>
      <c r="G106" s="1"/>
      <c r="H106" s="1"/>
      <c r="I106" s="1"/>
      <c r="J106" s="1"/>
      <c r="K106" s="1"/>
      <c r="L106" s="14"/>
      <c r="M106" s="1"/>
      <c r="N106" s="1"/>
      <c r="O106" s="1"/>
      <c r="P106" s="1"/>
      <c r="Q106" s="1"/>
    </row>
    <row r="107" spans="1:17" ht="29.25" customHeight="1" x14ac:dyDescent="0.3">
      <c r="B107" s="13" t="s">
        <v>29</v>
      </c>
      <c r="C107" s="50"/>
      <c r="D107" s="50"/>
      <c r="E107" s="50"/>
      <c r="F107" s="5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46.5" x14ac:dyDescent="0.25">
      <c r="A108" s="5" t="s">
        <v>0</v>
      </c>
      <c r="B108" s="6" t="s">
        <v>1</v>
      </c>
      <c r="C108" s="6" t="s">
        <v>38</v>
      </c>
      <c r="D108" s="6" t="s">
        <v>39</v>
      </c>
      <c r="E108" s="6" t="s">
        <v>40</v>
      </c>
      <c r="F108" s="6" t="s">
        <v>41</v>
      </c>
      <c r="G108" s="6" t="s">
        <v>32</v>
      </c>
      <c r="H108" s="6" t="s">
        <v>2</v>
      </c>
      <c r="I108" s="6" t="s">
        <v>37</v>
      </c>
      <c r="J108" s="6" t="s">
        <v>36</v>
      </c>
      <c r="K108" s="6" t="s">
        <v>42</v>
      </c>
      <c r="L108" s="6" t="s">
        <v>3</v>
      </c>
      <c r="M108" s="6" t="s">
        <v>43</v>
      </c>
      <c r="N108" s="6" t="s">
        <v>44</v>
      </c>
      <c r="O108" s="6" t="s">
        <v>4</v>
      </c>
      <c r="P108" s="7" t="s">
        <v>5</v>
      </c>
      <c r="Q108" s="7" t="s">
        <v>31</v>
      </c>
    </row>
    <row r="109" spans="1:17" ht="39" customHeight="1" x14ac:dyDescent="0.35">
      <c r="A109" s="18">
        <v>1</v>
      </c>
      <c r="B109" s="19" t="s">
        <v>34</v>
      </c>
      <c r="C109" s="46">
        <v>0.29837292796577802</v>
      </c>
      <c r="D109" s="46">
        <v>0</v>
      </c>
      <c r="E109" s="46">
        <v>4.7059310526633971E-3</v>
      </c>
      <c r="F109" s="46">
        <v>0</v>
      </c>
      <c r="G109" s="46">
        <v>1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6.9241728518188213E-3</v>
      </c>
    </row>
    <row r="110" spans="1:17" ht="39" customHeight="1" x14ac:dyDescent="0.35">
      <c r="A110" s="18">
        <v>2</v>
      </c>
      <c r="B110" s="19" t="s">
        <v>46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3.9819236447822169E-2</v>
      </c>
      <c r="J110" s="46">
        <v>0</v>
      </c>
      <c r="K110" s="46">
        <v>2.7737954408048934E-4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2.7821524755412097E-3</v>
      </c>
    </row>
    <row r="111" spans="1:17" ht="39" customHeight="1" x14ac:dyDescent="0.35">
      <c r="A111" s="18">
        <v>3</v>
      </c>
      <c r="B111" s="19" t="s">
        <v>47</v>
      </c>
      <c r="C111" s="46">
        <v>0</v>
      </c>
      <c r="D111" s="46">
        <v>0</v>
      </c>
      <c r="E111" s="46">
        <v>1.1013185866302535E-2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1.5643692620317229E-2</v>
      </c>
      <c r="L111" s="46">
        <v>0</v>
      </c>
      <c r="M111" s="46">
        <v>0</v>
      </c>
      <c r="N111" s="46">
        <v>0.7081340929901313</v>
      </c>
      <c r="O111" s="46">
        <v>0</v>
      </c>
      <c r="P111" s="46">
        <v>6.9544356112756084E-2</v>
      </c>
      <c r="Q111" s="47">
        <v>5.9266999746093146E-2</v>
      </c>
    </row>
    <row r="112" spans="1:17" ht="39" customHeight="1" x14ac:dyDescent="0.35">
      <c r="A112" s="18">
        <v>4</v>
      </c>
      <c r="B112" s="19" t="s">
        <v>25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</row>
    <row r="113" spans="1:17" ht="39" customHeight="1" x14ac:dyDescent="0.35">
      <c r="A113" s="18">
        <v>5</v>
      </c>
      <c r="B113" s="19" t="s">
        <v>48</v>
      </c>
      <c r="C113" s="46">
        <v>0</v>
      </c>
      <c r="D113" s="46">
        <v>0</v>
      </c>
      <c r="E113" s="46">
        <v>3.939038584821955E-2</v>
      </c>
      <c r="F113" s="46">
        <v>0</v>
      </c>
      <c r="G113" s="46">
        <v>0</v>
      </c>
      <c r="H113" s="46">
        <v>0</v>
      </c>
      <c r="I113" s="46">
        <v>3.7840867703400366E-2</v>
      </c>
      <c r="J113" s="46">
        <v>0</v>
      </c>
      <c r="K113" s="46">
        <v>9.4052212076180721E-3</v>
      </c>
      <c r="L113" s="46">
        <v>0</v>
      </c>
      <c r="M113" s="46">
        <v>1</v>
      </c>
      <c r="N113" s="46">
        <v>0</v>
      </c>
      <c r="O113" s="46">
        <v>0.6269452294923622</v>
      </c>
      <c r="P113" s="46">
        <v>0</v>
      </c>
      <c r="Q113" s="47">
        <v>5.1496290649129937E-2</v>
      </c>
    </row>
    <row r="114" spans="1:17" ht="39" customHeight="1" x14ac:dyDescent="0.35">
      <c r="A114" s="18">
        <v>6</v>
      </c>
      <c r="B114" s="19" t="s">
        <v>6</v>
      </c>
      <c r="C114" s="46">
        <v>0</v>
      </c>
      <c r="D114" s="46">
        <v>0</v>
      </c>
      <c r="E114" s="46">
        <v>6.9049734174808974E-2</v>
      </c>
      <c r="F114" s="46">
        <v>7.143827955455935E-2</v>
      </c>
      <c r="G114" s="46">
        <v>0</v>
      </c>
      <c r="H114" s="46">
        <v>0</v>
      </c>
      <c r="I114" s="46">
        <v>2.8230523026290883E-2</v>
      </c>
      <c r="J114" s="46">
        <v>0</v>
      </c>
      <c r="K114" s="46">
        <v>2.2177521880879864E-2</v>
      </c>
      <c r="L114" s="46">
        <v>0</v>
      </c>
      <c r="M114" s="46">
        <v>0</v>
      </c>
      <c r="N114" s="46">
        <v>0</v>
      </c>
      <c r="O114" s="46">
        <v>0</v>
      </c>
      <c r="P114" s="46">
        <v>0</v>
      </c>
      <c r="Q114" s="47">
        <v>3.8201606927902095E-2</v>
      </c>
    </row>
    <row r="115" spans="1:17" ht="39" customHeight="1" x14ac:dyDescent="0.35">
      <c r="A115" s="18">
        <v>7</v>
      </c>
      <c r="B115" s="19" t="s">
        <v>7</v>
      </c>
      <c r="C115" s="46">
        <v>0</v>
      </c>
      <c r="D115" s="46">
        <v>0</v>
      </c>
      <c r="E115" s="46">
        <v>8.8189365794090424E-2</v>
      </c>
      <c r="F115" s="46">
        <v>7.5198189004799312E-2</v>
      </c>
      <c r="G115" s="46">
        <v>0</v>
      </c>
      <c r="H115" s="46">
        <v>1</v>
      </c>
      <c r="I115" s="46">
        <v>0</v>
      </c>
      <c r="J115" s="46">
        <v>0</v>
      </c>
      <c r="K115" s="46">
        <v>7.2095566498920516E-2</v>
      </c>
      <c r="L115" s="46">
        <v>0</v>
      </c>
      <c r="M115" s="46">
        <v>0</v>
      </c>
      <c r="N115" s="46">
        <v>0</v>
      </c>
      <c r="O115" s="46">
        <v>0</v>
      </c>
      <c r="P115" s="46">
        <v>0</v>
      </c>
      <c r="Q115" s="47">
        <v>6.277618885222519E-2</v>
      </c>
    </row>
    <row r="116" spans="1:17" ht="39" customHeight="1" x14ac:dyDescent="0.35">
      <c r="A116" s="18">
        <v>8</v>
      </c>
      <c r="B116" s="19" t="s">
        <v>67</v>
      </c>
      <c r="C116" s="46">
        <v>0</v>
      </c>
      <c r="D116" s="46">
        <v>0</v>
      </c>
      <c r="E116" s="46">
        <v>3.3333678289699064E-3</v>
      </c>
      <c r="F116" s="46">
        <v>0</v>
      </c>
      <c r="G116" s="46">
        <v>0</v>
      </c>
      <c r="H116" s="46">
        <v>0</v>
      </c>
      <c r="I116" s="46">
        <v>0</v>
      </c>
      <c r="J116" s="46">
        <v>0</v>
      </c>
      <c r="K116" s="46">
        <v>7.2812130321128453E-3</v>
      </c>
      <c r="L116" s="46">
        <v>0</v>
      </c>
      <c r="M116" s="46">
        <v>0</v>
      </c>
      <c r="N116" s="46">
        <v>0</v>
      </c>
      <c r="O116" s="46">
        <v>0</v>
      </c>
      <c r="P116" s="46">
        <v>0</v>
      </c>
      <c r="Q116" s="47">
        <v>4.0613451394570059E-3</v>
      </c>
    </row>
    <row r="117" spans="1:17" ht="39" customHeight="1" x14ac:dyDescent="0.35">
      <c r="A117" s="18">
        <v>9</v>
      </c>
      <c r="B117" s="19" t="s">
        <v>8</v>
      </c>
      <c r="C117" s="46">
        <v>0</v>
      </c>
      <c r="D117" s="46">
        <v>0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7">
        <v>0</v>
      </c>
    </row>
    <row r="118" spans="1:17" ht="39" customHeight="1" x14ac:dyDescent="0.35">
      <c r="A118" s="18">
        <v>10</v>
      </c>
      <c r="B118" s="19" t="s">
        <v>9</v>
      </c>
      <c r="C118" s="46">
        <v>0</v>
      </c>
      <c r="D118" s="46">
        <v>0</v>
      </c>
      <c r="E118" s="46">
        <v>7.838479809976244E-2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0.11697609039696606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7">
        <v>7.5104410115713255E-2</v>
      </c>
    </row>
    <row r="119" spans="1:17" ht="39" customHeight="1" x14ac:dyDescent="0.35">
      <c r="A119" s="18">
        <v>11</v>
      </c>
      <c r="B119" s="19" t="s">
        <v>26</v>
      </c>
      <c r="C119" s="46">
        <v>0</v>
      </c>
      <c r="D119" s="46">
        <v>0</v>
      </c>
      <c r="E119" s="46">
        <v>6.4923329816593933E-2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3.1664929620077338E-2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3.7678518540481307E-2</v>
      </c>
    </row>
    <row r="120" spans="1:17" ht="39" customHeight="1" x14ac:dyDescent="0.35">
      <c r="A120" s="18">
        <v>12</v>
      </c>
      <c r="B120" s="19" t="s">
        <v>10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</row>
    <row r="121" spans="1:17" ht="39" customHeight="1" x14ac:dyDescent="0.35">
      <c r="A121" s="18">
        <v>13</v>
      </c>
      <c r="B121" s="19" t="s">
        <v>59</v>
      </c>
      <c r="C121" s="46">
        <v>4.9499656252387128E-2</v>
      </c>
      <c r="D121" s="46">
        <v>0</v>
      </c>
      <c r="E121" s="46">
        <v>2.3856456030863057E-2</v>
      </c>
      <c r="F121" s="46">
        <v>0</v>
      </c>
      <c r="G121" s="46">
        <v>0</v>
      </c>
      <c r="H121" s="46">
        <v>0</v>
      </c>
      <c r="I121" s="46">
        <v>0</v>
      </c>
      <c r="J121" s="46">
        <v>0</v>
      </c>
      <c r="K121" s="46">
        <v>3.6650056426190581E-3</v>
      </c>
      <c r="L121" s="46">
        <v>0</v>
      </c>
      <c r="M121" s="46">
        <v>0</v>
      </c>
      <c r="N121" s="46">
        <v>0</v>
      </c>
      <c r="O121" s="46">
        <v>0</v>
      </c>
      <c r="P121" s="46">
        <v>0</v>
      </c>
      <c r="Q121" s="47">
        <v>1.1669295219877897E-2</v>
      </c>
    </row>
    <row r="122" spans="1:17" ht="39" customHeight="1" x14ac:dyDescent="0.35">
      <c r="A122" s="18">
        <v>14</v>
      </c>
      <c r="B122" s="19" t="s">
        <v>49</v>
      </c>
      <c r="C122" s="46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2.3114962006707445E-4</v>
      </c>
      <c r="L122" s="46">
        <v>0</v>
      </c>
      <c r="M122" s="46">
        <v>0</v>
      </c>
      <c r="N122" s="46">
        <v>0</v>
      </c>
      <c r="O122" s="46">
        <v>0</v>
      </c>
      <c r="P122" s="46">
        <v>0</v>
      </c>
      <c r="Q122" s="47">
        <v>8.6927282581312926E-5</v>
      </c>
    </row>
    <row r="123" spans="1:17" ht="39" customHeight="1" x14ac:dyDescent="0.35">
      <c r="A123" s="18">
        <v>15</v>
      </c>
      <c r="B123" s="19" t="s">
        <v>11</v>
      </c>
      <c r="C123" s="46">
        <v>0</v>
      </c>
      <c r="D123" s="46">
        <v>0</v>
      </c>
      <c r="E123" s="46">
        <v>2.6547115683659028E-2</v>
      </c>
      <c r="F123" s="46">
        <v>1.5039637800959862E-2</v>
      </c>
      <c r="G123" s="46">
        <v>0</v>
      </c>
      <c r="H123" s="46">
        <v>0</v>
      </c>
      <c r="I123" s="46">
        <v>0.1773523879158041</v>
      </c>
      <c r="J123" s="46">
        <v>0</v>
      </c>
      <c r="K123" s="46">
        <v>2.2966512584042142E-2</v>
      </c>
      <c r="L123" s="46">
        <v>0</v>
      </c>
      <c r="M123" s="46">
        <v>0</v>
      </c>
      <c r="N123" s="46">
        <v>0.16152774951673621</v>
      </c>
      <c r="O123" s="46">
        <v>2.0570242907737989E-3</v>
      </c>
      <c r="P123" s="46">
        <v>0</v>
      </c>
      <c r="Q123" s="47">
        <v>4.2296942571593332E-2</v>
      </c>
    </row>
    <row r="124" spans="1:17" ht="39" customHeight="1" x14ac:dyDescent="0.35">
      <c r="A124" s="18">
        <v>16</v>
      </c>
      <c r="B124" s="19" t="s">
        <v>50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6.3960281051629292E-2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4.301322612717335E-3</v>
      </c>
    </row>
    <row r="125" spans="1:17" ht="39" customHeight="1" x14ac:dyDescent="0.35">
      <c r="A125" s="18">
        <v>17</v>
      </c>
      <c r="B125" s="19" t="s">
        <v>12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2.3420842289732024E-2</v>
      </c>
      <c r="J125" s="46">
        <v>0</v>
      </c>
      <c r="K125" s="46">
        <v>2.1060298717222336E-3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2.3670534716413172E-3</v>
      </c>
    </row>
    <row r="126" spans="1:17" ht="39" customHeight="1" x14ac:dyDescent="0.35">
      <c r="A126" s="18">
        <v>18</v>
      </c>
      <c r="B126" s="19" t="s">
        <v>60</v>
      </c>
      <c r="C126" s="46">
        <v>0</v>
      </c>
      <c r="D126" s="46">
        <v>0</v>
      </c>
      <c r="E126" s="46">
        <v>1.7206060411300546E-3</v>
      </c>
      <c r="F126" s="46">
        <v>7.5198189004799312E-3</v>
      </c>
      <c r="G126" s="46">
        <v>0</v>
      </c>
      <c r="H126" s="46">
        <v>0</v>
      </c>
      <c r="I126" s="46">
        <v>2.7207554203213698E-2</v>
      </c>
      <c r="J126" s="46">
        <v>0</v>
      </c>
      <c r="K126" s="46">
        <v>4.2269560522932344E-3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4.1606607570971168E-3</v>
      </c>
    </row>
    <row r="127" spans="1:17" ht="39" customHeight="1" x14ac:dyDescent="0.35">
      <c r="A127" s="18">
        <v>19</v>
      </c>
      <c r="B127" s="19" t="s">
        <v>61</v>
      </c>
      <c r="C127" s="46">
        <v>0</v>
      </c>
      <c r="D127" s="46">
        <v>0</v>
      </c>
      <c r="E127" s="46">
        <v>0.17375070874916457</v>
      </c>
      <c r="F127" s="46">
        <v>0.76312570463488216</v>
      </c>
      <c r="G127" s="46">
        <v>0</v>
      </c>
      <c r="H127" s="46">
        <v>0</v>
      </c>
      <c r="I127" s="46">
        <v>4.8600910939888366E-2</v>
      </c>
      <c r="J127" s="46">
        <v>0</v>
      </c>
      <c r="K127" s="46">
        <v>0.26077529637233782</v>
      </c>
      <c r="L127" s="46">
        <v>0</v>
      </c>
      <c r="M127" s="46">
        <v>0</v>
      </c>
      <c r="N127" s="46">
        <v>0.12862129921660392</v>
      </c>
      <c r="O127" s="46">
        <v>8.5979143562408322E-2</v>
      </c>
      <c r="P127" s="46">
        <v>0.93045564388724389</v>
      </c>
      <c r="Q127" s="47">
        <v>0.20043218862109002</v>
      </c>
    </row>
    <row r="128" spans="1:17" ht="39" customHeight="1" x14ac:dyDescent="0.35">
      <c r="A128" s="18">
        <v>20</v>
      </c>
      <c r="B128" s="19" t="s">
        <v>51</v>
      </c>
      <c r="C128" s="46">
        <v>0</v>
      </c>
      <c r="D128" s="46">
        <v>0</v>
      </c>
      <c r="E128" s="46">
        <v>1.3344364674797828E-2</v>
      </c>
      <c r="F128" s="46">
        <v>0</v>
      </c>
      <c r="G128" s="46">
        <v>0</v>
      </c>
      <c r="H128" s="46">
        <v>0</v>
      </c>
      <c r="I128" s="46">
        <v>0</v>
      </c>
      <c r="J128" s="46">
        <v>0</v>
      </c>
      <c r="K128" s="46">
        <v>3.012650048207537E-2</v>
      </c>
      <c r="L128" s="46">
        <v>0</v>
      </c>
      <c r="M128" s="46">
        <v>0</v>
      </c>
      <c r="N128" s="46">
        <v>0</v>
      </c>
      <c r="O128" s="46">
        <v>0</v>
      </c>
      <c r="P128" s="46">
        <v>0</v>
      </c>
      <c r="Q128" s="47">
        <v>1.6626389422014193E-2</v>
      </c>
    </row>
    <row r="129" spans="1:17" ht="39" customHeight="1" x14ac:dyDescent="0.35">
      <c r="A129" s="18">
        <v>21</v>
      </c>
      <c r="B129" s="19" t="s">
        <v>62</v>
      </c>
      <c r="C129" s="46">
        <v>0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7.1656382220793079E-4</v>
      </c>
      <c r="L129" s="46">
        <v>0</v>
      </c>
      <c r="M129" s="46">
        <v>0</v>
      </c>
      <c r="N129" s="46">
        <v>0</v>
      </c>
      <c r="O129" s="46">
        <v>0</v>
      </c>
      <c r="P129" s="46">
        <v>0</v>
      </c>
      <c r="Q129" s="47">
        <v>2.6947457600207006E-4</v>
      </c>
    </row>
    <row r="130" spans="1:17" ht="39" customHeight="1" x14ac:dyDescent="0.35">
      <c r="A130" s="18">
        <v>22</v>
      </c>
      <c r="B130" s="22" t="s">
        <v>13</v>
      </c>
      <c r="C130" s="46">
        <v>0</v>
      </c>
      <c r="D130" s="46">
        <v>0</v>
      </c>
      <c r="E130" s="46">
        <v>0.21931272709249164</v>
      </c>
      <c r="F130" s="46">
        <v>7.5198189004799312E-3</v>
      </c>
      <c r="G130" s="46">
        <v>0</v>
      </c>
      <c r="H130" s="46">
        <v>0</v>
      </c>
      <c r="I130" s="46">
        <v>0</v>
      </c>
      <c r="J130" s="46">
        <v>0</v>
      </c>
      <c r="K130" s="46">
        <v>0.18606260250843565</v>
      </c>
      <c r="L130" s="46">
        <v>0</v>
      </c>
      <c r="M130" s="46">
        <v>0</v>
      </c>
      <c r="N130" s="46">
        <v>0</v>
      </c>
      <c r="O130" s="46">
        <v>0.28501860265445567</v>
      </c>
      <c r="P130" s="46">
        <v>0</v>
      </c>
      <c r="Q130" s="47">
        <v>0.17022810075000794</v>
      </c>
    </row>
    <row r="131" spans="1:17" ht="39" customHeight="1" x14ac:dyDescent="0.35">
      <c r="A131" s="18">
        <v>23</v>
      </c>
      <c r="B131" s="22" t="s">
        <v>63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7">
        <v>0</v>
      </c>
    </row>
    <row r="132" spans="1:17" ht="39" customHeight="1" x14ac:dyDescent="0.35">
      <c r="A132" s="18">
        <v>24</v>
      </c>
      <c r="B132" s="19" t="s">
        <v>33</v>
      </c>
      <c r="C132" s="46">
        <v>0</v>
      </c>
      <c r="D132" s="46">
        <v>0</v>
      </c>
      <c r="E132" s="46">
        <v>0</v>
      </c>
      <c r="F132" s="46">
        <v>0</v>
      </c>
      <c r="G132" s="46">
        <v>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46">
        <v>0</v>
      </c>
      <c r="Q132" s="47">
        <v>0</v>
      </c>
    </row>
    <row r="133" spans="1:17" ht="39" customHeight="1" x14ac:dyDescent="0.35">
      <c r="A133" s="18">
        <v>25</v>
      </c>
      <c r="B133" s="19" t="s">
        <v>14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7">
        <v>0</v>
      </c>
    </row>
    <row r="134" spans="1:17" ht="39" customHeight="1" x14ac:dyDescent="0.35">
      <c r="A134" s="18">
        <v>26</v>
      </c>
      <c r="B134" s="19" t="s">
        <v>52</v>
      </c>
      <c r="C134" s="46">
        <v>0.54747536475441139</v>
      </c>
      <c r="D134" s="46">
        <v>0</v>
      </c>
      <c r="E134" s="46">
        <v>0.10066825310283709</v>
      </c>
      <c r="F134" s="46">
        <v>6.015855120383945E-2</v>
      </c>
      <c r="G134" s="46">
        <v>0</v>
      </c>
      <c r="H134" s="46">
        <v>0</v>
      </c>
      <c r="I134" s="46">
        <v>3.4849726344045699E-3</v>
      </c>
      <c r="J134" s="46">
        <v>0</v>
      </c>
      <c r="K134" s="46">
        <v>7.7067851659474482E-2</v>
      </c>
      <c r="L134" s="46">
        <v>0</v>
      </c>
      <c r="M134" s="46">
        <v>0</v>
      </c>
      <c r="N134" s="46">
        <v>0</v>
      </c>
      <c r="O134" s="46">
        <v>0</v>
      </c>
      <c r="P134" s="46">
        <v>0</v>
      </c>
      <c r="Q134" s="47">
        <v>7.8728887381026513E-2</v>
      </c>
    </row>
    <row r="135" spans="1:17" ht="39" customHeight="1" x14ac:dyDescent="0.35">
      <c r="A135" s="18">
        <v>27</v>
      </c>
      <c r="B135" s="19" t="s">
        <v>64</v>
      </c>
      <c r="C135" s="46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6">
        <v>1.2716649924721166E-2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46">
        <v>0</v>
      </c>
      <c r="Q135" s="47">
        <v>8.5519345724982521E-4</v>
      </c>
    </row>
    <row r="136" spans="1:17" ht="39" customHeight="1" x14ac:dyDescent="0.35">
      <c r="A136" s="18">
        <v>28</v>
      </c>
      <c r="B136" s="19" t="s">
        <v>45</v>
      </c>
      <c r="C136" s="46">
        <v>0</v>
      </c>
      <c r="D136" s="46">
        <v>0</v>
      </c>
      <c r="E136" s="46">
        <v>2.8431666776508025E-3</v>
      </c>
      <c r="F136" s="46">
        <v>0</v>
      </c>
      <c r="G136" s="46">
        <v>0</v>
      </c>
      <c r="H136" s="46">
        <v>0</v>
      </c>
      <c r="I136" s="46">
        <v>0.10536841392009162</v>
      </c>
      <c r="J136" s="46">
        <v>0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46">
        <v>0</v>
      </c>
      <c r="Q136" s="47">
        <v>8.2145724303671168E-3</v>
      </c>
    </row>
    <row r="137" spans="1:17" ht="39" customHeight="1" x14ac:dyDescent="0.35">
      <c r="A137" s="18">
        <v>29</v>
      </c>
      <c r="B137" s="19" t="s">
        <v>27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2.9946717444245424E-3</v>
      </c>
      <c r="L137" s="46">
        <v>4.966887417218542E-2</v>
      </c>
      <c r="M137" s="46">
        <v>0</v>
      </c>
      <c r="N137" s="46">
        <v>0</v>
      </c>
      <c r="O137" s="46">
        <v>0</v>
      </c>
      <c r="P137" s="46">
        <v>0</v>
      </c>
      <c r="Q137" s="47">
        <v>1.5173640103915845E-3</v>
      </c>
    </row>
    <row r="138" spans="1:17" ht="39" customHeight="1" x14ac:dyDescent="0.35">
      <c r="A138" s="18">
        <v>30</v>
      </c>
      <c r="B138" s="19" t="s">
        <v>15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0</v>
      </c>
      <c r="N138" s="46">
        <v>0</v>
      </c>
      <c r="O138" s="46">
        <v>0</v>
      </c>
      <c r="P138" s="46">
        <v>0</v>
      </c>
      <c r="Q138" s="47">
        <v>0</v>
      </c>
    </row>
    <row r="139" spans="1:17" ht="39" customHeight="1" x14ac:dyDescent="0.35">
      <c r="A139" s="18">
        <v>31</v>
      </c>
      <c r="B139" s="19" t="s">
        <v>53</v>
      </c>
      <c r="C139" s="46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v>0</v>
      </c>
      <c r="P139" s="46">
        <v>0</v>
      </c>
      <c r="Q139" s="47">
        <v>0</v>
      </c>
    </row>
    <row r="140" spans="1:17" ht="39" customHeight="1" x14ac:dyDescent="0.35">
      <c r="A140" s="18">
        <v>32</v>
      </c>
      <c r="B140" s="19" t="s">
        <v>54</v>
      </c>
      <c r="C140" s="46">
        <v>0</v>
      </c>
      <c r="D140" s="46">
        <v>0</v>
      </c>
      <c r="E140" s="46">
        <v>2.6933829925255208E-3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3.4980642503483934E-3</v>
      </c>
      <c r="L140" s="46">
        <v>0</v>
      </c>
      <c r="M140" s="46">
        <v>0</v>
      </c>
      <c r="N140" s="46">
        <v>0</v>
      </c>
      <c r="O140" s="46">
        <v>0</v>
      </c>
      <c r="P140" s="46">
        <v>0</v>
      </c>
      <c r="Q140" s="47">
        <v>2.3846018674315546E-3</v>
      </c>
    </row>
    <row r="141" spans="1:17" ht="39" customHeight="1" x14ac:dyDescent="0.35">
      <c r="A141" s="18">
        <v>33</v>
      </c>
      <c r="B141" s="19" t="s">
        <v>55</v>
      </c>
      <c r="C141" s="46">
        <v>0</v>
      </c>
      <c r="D141" s="46">
        <v>0</v>
      </c>
      <c r="E141" s="46">
        <v>1.7415757570475941E-2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2.7514509775317428E-2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7">
        <v>1.7260196037773252E-2</v>
      </c>
    </row>
    <row r="142" spans="1:17" ht="39" customHeight="1" x14ac:dyDescent="0.35">
      <c r="A142" s="18">
        <v>34</v>
      </c>
      <c r="B142" s="19" t="s">
        <v>16</v>
      </c>
      <c r="C142" s="46">
        <v>0</v>
      </c>
      <c r="D142" s="46">
        <v>0</v>
      </c>
      <c r="E142" s="46">
        <v>1.0386817728505901E-2</v>
      </c>
      <c r="F142" s="46">
        <v>0</v>
      </c>
      <c r="G142" s="46">
        <v>0</v>
      </c>
      <c r="H142" s="46">
        <v>0</v>
      </c>
      <c r="I142" s="46">
        <v>0</v>
      </c>
      <c r="J142" s="46">
        <v>0</v>
      </c>
      <c r="K142" s="46">
        <v>1.7084525252068657E-2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47">
        <v>1.0547800297408217E-2</v>
      </c>
    </row>
    <row r="143" spans="1:17" ht="39" customHeight="1" x14ac:dyDescent="0.35">
      <c r="A143" s="18">
        <v>35</v>
      </c>
      <c r="B143" s="19" t="s">
        <v>17</v>
      </c>
      <c r="C143" s="46">
        <v>0</v>
      </c>
      <c r="D143" s="46">
        <v>0</v>
      </c>
      <c r="E143" s="46">
        <v>2.5653860252366437E-3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9.2562581191304033E-3</v>
      </c>
      <c r="L143" s="46">
        <v>0</v>
      </c>
      <c r="M143" s="46">
        <v>0</v>
      </c>
      <c r="N143" s="46">
        <v>0</v>
      </c>
      <c r="O143" s="46">
        <v>0</v>
      </c>
      <c r="P143" s="46">
        <v>0</v>
      </c>
      <c r="Q143" s="47">
        <v>4.4992503796460019E-3</v>
      </c>
    </row>
    <row r="144" spans="1:17" ht="39" customHeight="1" x14ac:dyDescent="0.35">
      <c r="A144" s="18">
        <v>36</v>
      </c>
      <c r="B144" s="19" t="s">
        <v>56</v>
      </c>
      <c r="C144" s="46">
        <v>0</v>
      </c>
      <c r="D144" s="46">
        <v>0</v>
      </c>
      <c r="E144" s="46">
        <v>1.1963631431915686E-2</v>
      </c>
      <c r="F144" s="46">
        <v>0</v>
      </c>
      <c r="G144" s="46">
        <v>0</v>
      </c>
      <c r="H144" s="46">
        <v>0</v>
      </c>
      <c r="I144" s="46">
        <v>3.2218876369492472E-2</v>
      </c>
      <c r="J144" s="46">
        <v>0</v>
      </c>
      <c r="K144" s="46">
        <v>5.2265497426277384E-3</v>
      </c>
      <c r="L144" s="46">
        <v>0</v>
      </c>
      <c r="M144" s="46">
        <v>0</v>
      </c>
      <c r="N144" s="46">
        <v>1.7168582765286395E-3</v>
      </c>
      <c r="O144" s="46">
        <v>0</v>
      </c>
      <c r="P144" s="46">
        <v>0</v>
      </c>
      <c r="Q144" s="47">
        <v>8.9977893321942348E-3</v>
      </c>
    </row>
    <row r="145" spans="1:17" ht="39" customHeight="1" x14ac:dyDescent="0.35">
      <c r="A145" s="18">
        <v>37</v>
      </c>
      <c r="B145" s="19" t="s">
        <v>18</v>
      </c>
      <c r="C145" s="46">
        <v>0</v>
      </c>
      <c r="D145" s="46">
        <v>0</v>
      </c>
      <c r="E145" s="46">
        <v>2.7206163898210269E-3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7">
        <v>1.0799122568688757E-3</v>
      </c>
    </row>
    <row r="146" spans="1:17" ht="39" customHeight="1" x14ac:dyDescent="0.35">
      <c r="A146" s="18">
        <v>38</v>
      </c>
      <c r="B146" s="19" t="s">
        <v>19</v>
      </c>
      <c r="C146" s="46">
        <v>0</v>
      </c>
      <c r="D146" s="46">
        <v>0</v>
      </c>
      <c r="E146" s="46">
        <v>3.1863074835741752E-4</v>
      </c>
      <c r="F146" s="46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1.5487024544493988E-3</v>
      </c>
      <c r="L146" s="46">
        <v>0</v>
      </c>
      <c r="M146" s="46">
        <v>0</v>
      </c>
      <c r="N146" s="46">
        <v>0</v>
      </c>
      <c r="O146" s="46">
        <v>0</v>
      </c>
      <c r="P146" s="46">
        <v>0</v>
      </c>
      <c r="Q146" s="47">
        <v>7.0888900355871895E-4</v>
      </c>
    </row>
    <row r="147" spans="1:17" ht="39" customHeight="1" x14ac:dyDescent="0.35">
      <c r="A147" s="18">
        <v>39</v>
      </c>
      <c r="B147" s="19" t="s">
        <v>57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9.2203015115644143E-3</v>
      </c>
      <c r="L147" s="46">
        <v>0.14569536423841059</v>
      </c>
      <c r="M147" s="46">
        <v>0</v>
      </c>
      <c r="N147" s="46">
        <v>0</v>
      </c>
      <c r="O147" s="46">
        <v>0</v>
      </c>
      <c r="P147" s="46">
        <v>0</v>
      </c>
      <c r="Q147" s="47">
        <v>4.6148728463723688E-3</v>
      </c>
    </row>
    <row r="148" spans="1:17" ht="39" customHeight="1" x14ac:dyDescent="0.35">
      <c r="A148" s="18">
        <v>40</v>
      </c>
      <c r="B148" s="19" t="s">
        <v>28</v>
      </c>
      <c r="C148" s="46">
        <v>0</v>
      </c>
      <c r="D148" s="46">
        <v>0</v>
      </c>
      <c r="E148" s="46">
        <v>2.7696365049529369E-3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4.4611876672945366E-3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47">
        <v>2.7770666891903575E-3</v>
      </c>
    </row>
    <row r="149" spans="1:17" ht="39" customHeight="1" x14ac:dyDescent="0.35">
      <c r="A149" s="18">
        <v>41</v>
      </c>
      <c r="B149" s="19" t="s">
        <v>35</v>
      </c>
      <c r="C149" s="46">
        <v>0.10465205102742342</v>
      </c>
      <c r="D149" s="46">
        <v>0</v>
      </c>
      <c r="E149" s="46">
        <v>1.9689746244650674E-3</v>
      </c>
      <c r="F149" s="46">
        <v>0</v>
      </c>
      <c r="G149" s="46">
        <v>0</v>
      </c>
      <c r="H149" s="46">
        <v>0</v>
      </c>
      <c r="I149" s="46">
        <v>0.37369255031172427</v>
      </c>
      <c r="J149" s="46">
        <v>0</v>
      </c>
      <c r="K149" s="46">
        <v>2.3988193904738612E-2</v>
      </c>
      <c r="L149" s="46">
        <v>0</v>
      </c>
      <c r="M149" s="46">
        <v>0</v>
      </c>
      <c r="N149" s="46">
        <v>0</v>
      </c>
      <c r="O149" s="46">
        <v>0</v>
      </c>
      <c r="P149" s="46">
        <v>0</v>
      </c>
      <c r="Q149" s="47">
        <v>3.6670308455170351E-2</v>
      </c>
    </row>
    <row r="150" spans="1:17" ht="39" customHeight="1" x14ac:dyDescent="0.35">
      <c r="A150" s="18">
        <v>42</v>
      </c>
      <c r="B150" s="19" t="s">
        <v>65</v>
      </c>
      <c r="C150" s="46">
        <v>0</v>
      </c>
      <c r="D150" s="46">
        <v>0</v>
      </c>
      <c r="E150" s="46">
        <v>9.8040230263820791E-4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5.5475908816097867E-4</v>
      </c>
      <c r="L150" s="46">
        <v>0</v>
      </c>
      <c r="M150" s="46">
        <v>0</v>
      </c>
      <c r="N150" s="46">
        <v>0</v>
      </c>
      <c r="O150" s="46">
        <v>0</v>
      </c>
      <c r="P150" s="46">
        <v>0</v>
      </c>
      <c r="Q150" s="47">
        <v>5.9778304823798908E-4</v>
      </c>
    </row>
    <row r="151" spans="1:17" ht="39" customHeight="1" x14ac:dyDescent="0.35">
      <c r="A151" s="18">
        <v>43</v>
      </c>
      <c r="B151" s="19" t="s">
        <v>20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2.6085933261784863E-2</v>
      </c>
      <c r="J151" s="46">
        <v>0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46">
        <v>0</v>
      </c>
      <c r="Q151" s="47">
        <v>1.7542764473185857E-3</v>
      </c>
    </row>
    <row r="152" spans="1:17" ht="39" customHeight="1" x14ac:dyDescent="0.35">
      <c r="A152" s="18">
        <v>44</v>
      </c>
      <c r="B152" s="19" t="s">
        <v>21</v>
      </c>
      <c r="C152" s="46">
        <v>0</v>
      </c>
      <c r="D152" s="46">
        <v>0</v>
      </c>
      <c r="E152" s="46">
        <v>2.5183267147100098E-2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3.1186193073627314E-2</v>
      </c>
      <c r="L152" s="46">
        <v>0.80463576158940386</v>
      </c>
      <c r="M152" s="46">
        <v>0</v>
      </c>
      <c r="N152" s="46">
        <v>0</v>
      </c>
      <c r="O152" s="46">
        <v>0</v>
      </c>
      <c r="P152" s="46">
        <v>0</v>
      </c>
      <c r="Q152" s="47">
        <v>2.8061195476809752E-2</v>
      </c>
    </row>
    <row r="153" spans="1:17" ht="39" customHeight="1" x14ac:dyDescent="0.35">
      <c r="A153" s="18">
        <v>45</v>
      </c>
      <c r="B153" s="19" t="s">
        <v>58</v>
      </c>
      <c r="C153" s="46">
        <v>0</v>
      </c>
      <c r="D153" s="46">
        <v>0</v>
      </c>
      <c r="E153" s="46">
        <v>0</v>
      </c>
      <c r="F153" s="46">
        <v>0</v>
      </c>
      <c r="G153" s="46">
        <v>0</v>
      </c>
      <c r="H153" s="46">
        <v>0</v>
      </c>
      <c r="I153" s="46">
        <v>0</v>
      </c>
      <c r="J153" s="46">
        <v>0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7">
        <v>0</v>
      </c>
    </row>
    <row r="154" spans="1:17" ht="39" customHeight="1" x14ac:dyDescent="0.3">
      <c r="A154" s="9"/>
      <c r="B154" s="28" t="s">
        <v>22</v>
      </c>
      <c r="C154" s="40">
        <v>1</v>
      </c>
      <c r="D154" s="40">
        <v>0</v>
      </c>
      <c r="E154" s="40">
        <v>0.99999999999999967</v>
      </c>
      <c r="F154" s="40">
        <v>1</v>
      </c>
      <c r="G154" s="40">
        <v>1</v>
      </c>
      <c r="H154" s="40">
        <v>1</v>
      </c>
      <c r="I154" s="40">
        <v>1</v>
      </c>
      <c r="J154" s="40">
        <v>0</v>
      </c>
      <c r="K154" s="40">
        <v>0.99999999999999989</v>
      </c>
      <c r="L154" s="40">
        <v>0.99999999999999989</v>
      </c>
      <c r="M154" s="40">
        <v>1</v>
      </c>
      <c r="N154" s="40">
        <v>1</v>
      </c>
      <c r="O154" s="40">
        <v>1</v>
      </c>
      <c r="P154" s="40">
        <v>1</v>
      </c>
      <c r="Q154" s="40">
        <v>0.99999999999999989</v>
      </c>
    </row>
    <row r="155" spans="1:17" ht="41.25" customHeight="1" x14ac:dyDescent="0.35">
      <c r="A155" s="9"/>
      <c r="B155" s="19" t="s">
        <v>70</v>
      </c>
      <c r="C155" s="46"/>
      <c r="D155" s="46"/>
      <c r="E155" s="46">
        <v>0</v>
      </c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7"/>
    </row>
    <row r="156" spans="1:17" ht="30.75" customHeight="1" x14ac:dyDescent="0.35">
      <c r="A156" s="11" t="s">
        <v>66</v>
      </c>
    </row>
  </sheetData>
  <mergeCells count="2">
    <mergeCell ref="B53:B54"/>
    <mergeCell ref="C107:F10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E304-69FD-4DE3-B5E4-DFD3B8317268}">
  <dimension ref="A1:Q159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4.425781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5.42578125" customWidth="1"/>
    <col min="18" max="18" width="11.7109375" customWidth="1"/>
    <col min="19" max="19" width="44.5703125" customWidth="1"/>
  </cols>
  <sheetData>
    <row r="1" spans="1:17" ht="33.75" x14ac:dyDescent="0.5">
      <c r="B1" s="15" t="s">
        <v>68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"/>
    </row>
    <row r="2" spans="1:17" ht="26.25" x14ac:dyDescent="0.4">
      <c r="B2" s="2">
        <v>44682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17" t="s">
        <v>1</v>
      </c>
      <c r="C3" s="6" t="s">
        <v>38</v>
      </c>
      <c r="D3" s="6" t="s">
        <v>39</v>
      </c>
      <c r="E3" s="6" t="s">
        <v>40</v>
      </c>
      <c r="F3" s="6" t="s">
        <v>41</v>
      </c>
      <c r="G3" s="6" t="s">
        <v>32</v>
      </c>
      <c r="H3" s="6" t="s">
        <v>2</v>
      </c>
      <c r="I3" s="6" t="s">
        <v>37</v>
      </c>
      <c r="J3" s="6" t="s">
        <v>36</v>
      </c>
      <c r="K3" s="6" t="s">
        <v>42</v>
      </c>
      <c r="L3" s="6" t="s">
        <v>3</v>
      </c>
      <c r="M3" s="6" t="s">
        <v>43</v>
      </c>
      <c r="N3" s="6" t="s">
        <v>44</v>
      </c>
      <c r="O3" s="6" t="s">
        <v>4</v>
      </c>
      <c r="P3" s="7" t="s">
        <v>5</v>
      </c>
      <c r="Q3" s="1"/>
    </row>
    <row r="4" spans="1:17" ht="39" customHeight="1" x14ac:dyDescent="0.35">
      <c r="A4" s="18">
        <v>1</v>
      </c>
      <c r="B4" s="19" t="s">
        <v>34</v>
      </c>
      <c r="C4" s="29">
        <v>1063500</v>
      </c>
      <c r="D4" s="30">
        <v>0</v>
      </c>
      <c r="E4" s="29">
        <v>590000</v>
      </c>
      <c r="F4" s="29">
        <v>0</v>
      </c>
      <c r="G4" s="29">
        <v>0</v>
      </c>
      <c r="H4" s="29">
        <v>0</v>
      </c>
      <c r="I4" s="30">
        <v>0</v>
      </c>
      <c r="J4" s="30">
        <v>0</v>
      </c>
      <c r="K4" s="29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1"/>
    </row>
    <row r="5" spans="1:17" ht="39" customHeight="1" x14ac:dyDescent="0.35">
      <c r="A5" s="18">
        <v>2</v>
      </c>
      <c r="B5" s="19" t="s">
        <v>46</v>
      </c>
      <c r="C5" s="29">
        <v>0</v>
      </c>
      <c r="D5" s="30">
        <v>0</v>
      </c>
      <c r="E5" s="29">
        <v>523500</v>
      </c>
      <c r="F5" s="29">
        <v>0</v>
      </c>
      <c r="G5" s="29">
        <v>0</v>
      </c>
      <c r="H5" s="29">
        <v>0</v>
      </c>
      <c r="I5" s="30">
        <v>1371430</v>
      </c>
      <c r="J5" s="30">
        <v>0</v>
      </c>
      <c r="K5" s="29">
        <v>99000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1"/>
    </row>
    <row r="6" spans="1:17" ht="39" customHeight="1" x14ac:dyDescent="0.35">
      <c r="A6" s="18">
        <v>3</v>
      </c>
      <c r="B6" s="19" t="s">
        <v>47</v>
      </c>
      <c r="C6" s="30">
        <v>0</v>
      </c>
      <c r="D6" s="30">
        <v>0</v>
      </c>
      <c r="E6" s="30">
        <v>1708000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4988000</v>
      </c>
      <c r="L6" s="30">
        <v>0</v>
      </c>
      <c r="M6" s="30">
        <v>0</v>
      </c>
      <c r="N6" s="30">
        <v>20651600</v>
      </c>
      <c r="O6" s="30">
        <v>0</v>
      </c>
      <c r="P6" s="30">
        <v>543188</v>
      </c>
      <c r="Q6" s="1"/>
    </row>
    <row r="7" spans="1:17" ht="39" customHeight="1" x14ac:dyDescent="0.35">
      <c r="A7" s="18">
        <v>4</v>
      </c>
      <c r="B7" s="19" t="s">
        <v>25</v>
      </c>
      <c r="C7" s="29">
        <v>0</v>
      </c>
      <c r="D7" s="30">
        <v>0</v>
      </c>
      <c r="E7" s="29">
        <v>0</v>
      </c>
      <c r="F7" s="29">
        <v>0</v>
      </c>
      <c r="G7" s="29">
        <v>0</v>
      </c>
      <c r="H7" s="29">
        <v>0</v>
      </c>
      <c r="I7" s="30">
        <v>0</v>
      </c>
      <c r="J7" s="30">
        <v>0</v>
      </c>
      <c r="K7" s="29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1"/>
    </row>
    <row r="8" spans="1:17" ht="39" customHeight="1" x14ac:dyDescent="0.35">
      <c r="A8" s="18">
        <v>5</v>
      </c>
      <c r="B8" s="19" t="s">
        <v>48</v>
      </c>
      <c r="C8" s="29">
        <v>0</v>
      </c>
      <c r="D8" s="30">
        <v>0</v>
      </c>
      <c r="E8" s="29">
        <v>3652750</v>
      </c>
      <c r="F8" s="29">
        <v>54000</v>
      </c>
      <c r="G8" s="29">
        <v>0</v>
      </c>
      <c r="H8" s="29">
        <v>0</v>
      </c>
      <c r="I8" s="30">
        <v>1181720</v>
      </c>
      <c r="J8" s="30">
        <v>0</v>
      </c>
      <c r="K8" s="29">
        <v>1206500</v>
      </c>
      <c r="L8" s="29">
        <v>0</v>
      </c>
      <c r="M8" s="29">
        <v>90500</v>
      </c>
      <c r="N8" s="29">
        <v>414000</v>
      </c>
      <c r="O8" s="29">
        <v>11682000</v>
      </c>
      <c r="P8" s="29">
        <v>0</v>
      </c>
      <c r="Q8" s="1"/>
    </row>
    <row r="9" spans="1:17" ht="39" customHeight="1" x14ac:dyDescent="0.35">
      <c r="A9" s="18">
        <v>6</v>
      </c>
      <c r="B9" s="19" t="s">
        <v>6</v>
      </c>
      <c r="C9" s="29">
        <v>0</v>
      </c>
      <c r="D9" s="30">
        <v>0</v>
      </c>
      <c r="E9" s="29">
        <v>8629500</v>
      </c>
      <c r="F9" s="29">
        <v>162000</v>
      </c>
      <c r="G9" s="29">
        <v>0</v>
      </c>
      <c r="H9" s="29">
        <v>0</v>
      </c>
      <c r="I9" s="30">
        <v>121470</v>
      </c>
      <c r="J9" s="30">
        <v>0</v>
      </c>
      <c r="K9" s="29">
        <v>9854500</v>
      </c>
      <c r="L9" s="29">
        <v>0</v>
      </c>
      <c r="M9" s="30">
        <v>0</v>
      </c>
      <c r="N9" s="29">
        <v>0</v>
      </c>
      <c r="O9" s="29">
        <v>0</v>
      </c>
      <c r="P9" s="29">
        <v>0</v>
      </c>
      <c r="Q9" s="1"/>
    </row>
    <row r="10" spans="1:17" ht="39" customHeight="1" x14ac:dyDescent="0.35">
      <c r="A10" s="18">
        <v>7</v>
      </c>
      <c r="B10" s="19" t="s">
        <v>7</v>
      </c>
      <c r="C10" s="29">
        <v>0</v>
      </c>
      <c r="D10" s="29">
        <v>0</v>
      </c>
      <c r="E10" s="29">
        <v>12318550</v>
      </c>
      <c r="F10" s="29">
        <v>229500</v>
      </c>
      <c r="G10" s="29">
        <v>0</v>
      </c>
      <c r="H10" s="29">
        <v>603000</v>
      </c>
      <c r="I10" s="30">
        <v>0</v>
      </c>
      <c r="J10" s="30">
        <v>0</v>
      </c>
      <c r="K10" s="29">
        <v>16563000</v>
      </c>
      <c r="L10" s="29">
        <v>0</v>
      </c>
      <c r="M10" s="30">
        <v>0</v>
      </c>
      <c r="N10" s="30">
        <v>0</v>
      </c>
      <c r="O10" s="30">
        <v>0</v>
      </c>
      <c r="P10" s="29">
        <v>0</v>
      </c>
      <c r="Q10" s="1"/>
    </row>
    <row r="11" spans="1:17" ht="39" customHeight="1" x14ac:dyDescent="0.35">
      <c r="A11" s="18">
        <v>8</v>
      </c>
      <c r="B11" s="19" t="s">
        <v>67</v>
      </c>
      <c r="C11" s="29">
        <v>0</v>
      </c>
      <c r="D11" s="29">
        <v>0</v>
      </c>
      <c r="E11" s="29">
        <v>724000</v>
      </c>
      <c r="F11" s="29">
        <v>0</v>
      </c>
      <c r="G11" s="29">
        <v>0</v>
      </c>
      <c r="H11" s="29">
        <v>0</v>
      </c>
      <c r="I11" s="30">
        <v>0</v>
      </c>
      <c r="J11" s="30">
        <v>0</v>
      </c>
      <c r="K11" s="29">
        <v>668100</v>
      </c>
      <c r="L11" s="29">
        <v>0</v>
      </c>
      <c r="M11" s="30">
        <v>0</v>
      </c>
      <c r="N11" s="30">
        <v>0</v>
      </c>
      <c r="O11" s="30">
        <v>0</v>
      </c>
      <c r="P11" s="29">
        <v>0</v>
      </c>
      <c r="Q11" s="1"/>
    </row>
    <row r="12" spans="1:17" ht="39" customHeight="1" x14ac:dyDescent="0.35">
      <c r="A12" s="18">
        <v>9</v>
      </c>
      <c r="B12" s="19" t="s">
        <v>8</v>
      </c>
      <c r="C12" s="29">
        <v>0</v>
      </c>
      <c r="D12" s="30">
        <v>0</v>
      </c>
      <c r="E12" s="29">
        <v>0</v>
      </c>
      <c r="F12" s="29">
        <v>0</v>
      </c>
      <c r="G12" s="29">
        <v>0</v>
      </c>
      <c r="H12" s="29">
        <v>0</v>
      </c>
      <c r="I12" s="30">
        <v>0</v>
      </c>
      <c r="J12" s="30">
        <v>0</v>
      </c>
      <c r="K12" s="29">
        <v>54000</v>
      </c>
      <c r="L12" s="29">
        <v>0</v>
      </c>
      <c r="M12" s="30">
        <v>0</v>
      </c>
      <c r="N12" s="30">
        <v>0</v>
      </c>
      <c r="O12" s="30">
        <v>0</v>
      </c>
      <c r="P12" s="30">
        <v>0</v>
      </c>
      <c r="Q12" s="1"/>
    </row>
    <row r="13" spans="1:17" ht="39" customHeight="1" x14ac:dyDescent="0.35">
      <c r="A13" s="18">
        <v>10</v>
      </c>
      <c r="B13" s="19" t="s">
        <v>9</v>
      </c>
      <c r="C13" s="29">
        <v>0</v>
      </c>
      <c r="D13" s="30">
        <v>0</v>
      </c>
      <c r="E13" s="29">
        <v>17748000</v>
      </c>
      <c r="F13" s="29">
        <v>0</v>
      </c>
      <c r="G13" s="29">
        <v>0</v>
      </c>
      <c r="H13" s="29">
        <v>0</v>
      </c>
      <c r="I13" s="30">
        <v>0</v>
      </c>
      <c r="J13" s="30">
        <v>0</v>
      </c>
      <c r="K13" s="29">
        <v>28681600</v>
      </c>
      <c r="L13" s="29">
        <v>0</v>
      </c>
      <c r="M13" s="30">
        <v>0</v>
      </c>
      <c r="N13" s="30">
        <v>0</v>
      </c>
      <c r="O13" s="30">
        <v>0</v>
      </c>
      <c r="P13" s="30">
        <v>0</v>
      </c>
      <c r="Q13" s="1"/>
    </row>
    <row r="14" spans="1:17" ht="39" customHeight="1" x14ac:dyDescent="0.35">
      <c r="A14" s="18">
        <v>11</v>
      </c>
      <c r="B14" s="19" t="s">
        <v>26</v>
      </c>
      <c r="C14" s="29">
        <v>0</v>
      </c>
      <c r="D14" s="30">
        <v>0</v>
      </c>
      <c r="E14" s="29">
        <v>7585500</v>
      </c>
      <c r="F14" s="29">
        <v>0</v>
      </c>
      <c r="G14" s="29">
        <v>0</v>
      </c>
      <c r="H14" s="29">
        <v>0</v>
      </c>
      <c r="I14" s="30">
        <v>0</v>
      </c>
      <c r="J14" s="30">
        <v>0</v>
      </c>
      <c r="K14" s="29">
        <v>8519000</v>
      </c>
      <c r="L14" s="29">
        <v>0</v>
      </c>
      <c r="M14" s="30">
        <v>0</v>
      </c>
      <c r="N14" s="30">
        <v>0</v>
      </c>
      <c r="O14" s="30">
        <v>0</v>
      </c>
      <c r="P14" s="30">
        <v>0</v>
      </c>
      <c r="Q14" s="1"/>
    </row>
    <row r="15" spans="1:17" ht="39" customHeight="1" x14ac:dyDescent="0.35">
      <c r="A15" s="18">
        <v>12</v>
      </c>
      <c r="B15" s="19" t="s">
        <v>10</v>
      </c>
      <c r="C15" s="29">
        <v>0</v>
      </c>
      <c r="D15" s="30">
        <v>0</v>
      </c>
      <c r="E15" s="29">
        <v>0</v>
      </c>
      <c r="F15" s="29">
        <v>0</v>
      </c>
      <c r="G15" s="29">
        <v>0</v>
      </c>
      <c r="H15" s="29">
        <v>0</v>
      </c>
      <c r="I15" s="30">
        <v>0</v>
      </c>
      <c r="J15" s="30">
        <v>0</v>
      </c>
      <c r="K15" s="29">
        <v>0</v>
      </c>
      <c r="L15" s="29">
        <v>0</v>
      </c>
      <c r="M15" s="30">
        <v>0</v>
      </c>
      <c r="N15" s="29">
        <v>0</v>
      </c>
      <c r="O15" s="29">
        <v>0</v>
      </c>
      <c r="P15" s="30">
        <v>0</v>
      </c>
      <c r="Q15" s="1"/>
    </row>
    <row r="16" spans="1:17" ht="39" customHeight="1" x14ac:dyDescent="0.35">
      <c r="A16" s="18">
        <v>13</v>
      </c>
      <c r="B16" s="19" t="s">
        <v>59</v>
      </c>
      <c r="C16" s="29">
        <v>540000</v>
      </c>
      <c r="D16" s="30">
        <v>0</v>
      </c>
      <c r="E16" s="29">
        <v>3846900</v>
      </c>
      <c r="F16" s="29">
        <v>0</v>
      </c>
      <c r="G16" s="29">
        <v>0</v>
      </c>
      <c r="H16" s="29">
        <v>0</v>
      </c>
      <c r="I16" s="30">
        <v>0</v>
      </c>
      <c r="J16" s="30">
        <v>0</v>
      </c>
      <c r="K16" s="29">
        <v>216000</v>
      </c>
      <c r="L16" s="29">
        <v>0</v>
      </c>
      <c r="M16" s="30">
        <v>0</v>
      </c>
      <c r="N16" s="29">
        <v>0</v>
      </c>
      <c r="O16" s="29">
        <v>0</v>
      </c>
      <c r="P16" s="30">
        <v>0</v>
      </c>
      <c r="Q16" s="1"/>
    </row>
    <row r="17" spans="1:17" ht="39" customHeight="1" x14ac:dyDescent="0.35">
      <c r="A17" s="18">
        <v>14</v>
      </c>
      <c r="B17" s="19" t="s">
        <v>49</v>
      </c>
      <c r="C17" s="29">
        <v>0</v>
      </c>
      <c r="D17" s="30">
        <v>0</v>
      </c>
      <c r="E17" s="29">
        <v>0</v>
      </c>
      <c r="F17" s="29">
        <v>0</v>
      </c>
      <c r="G17" s="29">
        <v>0</v>
      </c>
      <c r="H17" s="29">
        <v>0</v>
      </c>
      <c r="I17" s="30">
        <v>0</v>
      </c>
      <c r="J17" s="30">
        <v>0</v>
      </c>
      <c r="K17" s="29">
        <v>0</v>
      </c>
      <c r="L17" s="29">
        <v>0</v>
      </c>
      <c r="M17" s="30">
        <v>0</v>
      </c>
      <c r="N17" s="29">
        <v>0</v>
      </c>
      <c r="O17" s="29">
        <v>0</v>
      </c>
      <c r="P17" s="30">
        <v>0</v>
      </c>
      <c r="Q17" s="1"/>
    </row>
    <row r="18" spans="1:17" ht="39" customHeight="1" x14ac:dyDescent="0.35">
      <c r="A18" s="18">
        <v>15</v>
      </c>
      <c r="B18" s="19" t="s">
        <v>11</v>
      </c>
      <c r="C18" s="29">
        <v>0</v>
      </c>
      <c r="D18" s="30">
        <v>0</v>
      </c>
      <c r="E18" s="29">
        <v>3447000</v>
      </c>
      <c r="F18" s="29">
        <v>0</v>
      </c>
      <c r="G18" s="29">
        <v>0</v>
      </c>
      <c r="H18" s="29">
        <v>0</v>
      </c>
      <c r="I18" s="30">
        <v>4669340</v>
      </c>
      <c r="J18" s="30">
        <v>0</v>
      </c>
      <c r="K18" s="29">
        <v>7856500</v>
      </c>
      <c r="L18" s="29">
        <v>0</v>
      </c>
      <c r="M18" s="30">
        <v>0</v>
      </c>
      <c r="N18" s="29">
        <v>5985000</v>
      </c>
      <c r="O18" s="29">
        <v>1943000</v>
      </c>
      <c r="P18" s="30">
        <v>0</v>
      </c>
      <c r="Q18" s="1"/>
    </row>
    <row r="19" spans="1:17" ht="39" customHeight="1" x14ac:dyDescent="0.35">
      <c r="A19" s="18">
        <v>16</v>
      </c>
      <c r="B19" s="19" t="s">
        <v>50</v>
      </c>
      <c r="C19" s="29">
        <v>0</v>
      </c>
      <c r="D19" s="30">
        <v>0</v>
      </c>
      <c r="E19" s="29">
        <v>0</v>
      </c>
      <c r="F19" s="29">
        <v>0</v>
      </c>
      <c r="G19" s="29">
        <v>0</v>
      </c>
      <c r="H19" s="29">
        <v>0</v>
      </c>
      <c r="I19" s="30">
        <v>1836120</v>
      </c>
      <c r="J19" s="30">
        <v>0</v>
      </c>
      <c r="K19" s="29">
        <v>0</v>
      </c>
      <c r="L19" s="29">
        <v>0</v>
      </c>
      <c r="M19" s="30">
        <v>0</v>
      </c>
      <c r="N19" s="29">
        <v>0</v>
      </c>
      <c r="O19" s="29">
        <v>0</v>
      </c>
      <c r="P19" s="30">
        <v>0</v>
      </c>
      <c r="Q19" s="1"/>
    </row>
    <row r="20" spans="1:17" ht="39" customHeight="1" x14ac:dyDescent="0.35">
      <c r="A20" s="18">
        <v>17</v>
      </c>
      <c r="B20" s="19" t="s">
        <v>12</v>
      </c>
      <c r="C20" s="30">
        <v>0</v>
      </c>
      <c r="D20" s="30">
        <v>0</v>
      </c>
      <c r="E20" s="30">
        <v>13500</v>
      </c>
      <c r="F20" s="30">
        <v>0</v>
      </c>
      <c r="G20" s="30">
        <v>0</v>
      </c>
      <c r="H20" s="30">
        <v>0</v>
      </c>
      <c r="I20" s="30">
        <v>709558</v>
      </c>
      <c r="J20" s="30">
        <v>0</v>
      </c>
      <c r="K20" s="30">
        <v>364500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1"/>
    </row>
    <row r="21" spans="1:17" ht="39" customHeight="1" x14ac:dyDescent="0.35">
      <c r="A21" s="18">
        <v>18</v>
      </c>
      <c r="B21" s="19" t="s">
        <v>60</v>
      </c>
      <c r="C21" s="30">
        <v>0</v>
      </c>
      <c r="D21" s="30">
        <v>0</v>
      </c>
      <c r="E21" s="30">
        <v>802500</v>
      </c>
      <c r="F21" s="30">
        <v>0</v>
      </c>
      <c r="G21" s="30">
        <v>0</v>
      </c>
      <c r="H21" s="30">
        <v>0</v>
      </c>
      <c r="I21" s="30">
        <v>801546</v>
      </c>
      <c r="J21" s="30">
        <v>0</v>
      </c>
      <c r="K21" s="30">
        <v>961800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1"/>
    </row>
    <row r="22" spans="1:17" ht="39" customHeight="1" x14ac:dyDescent="0.35">
      <c r="A22" s="18">
        <v>19</v>
      </c>
      <c r="B22" s="19" t="s">
        <v>61</v>
      </c>
      <c r="C22" s="30">
        <v>0</v>
      </c>
      <c r="D22" s="30">
        <v>0</v>
      </c>
      <c r="E22" s="30">
        <v>40704700</v>
      </c>
      <c r="F22" s="30">
        <v>364500</v>
      </c>
      <c r="G22" s="30">
        <v>0</v>
      </c>
      <c r="H22" s="30">
        <v>45000</v>
      </c>
      <c r="I22" s="30">
        <v>1431540</v>
      </c>
      <c r="J22" s="30">
        <v>0</v>
      </c>
      <c r="K22" s="30">
        <v>42287500</v>
      </c>
      <c r="L22" s="30">
        <v>0</v>
      </c>
      <c r="M22" s="30">
        <v>0</v>
      </c>
      <c r="N22" s="30">
        <v>3946500</v>
      </c>
      <c r="O22" s="30">
        <v>3079100</v>
      </c>
      <c r="P22" s="30">
        <v>3075640</v>
      </c>
      <c r="Q22" s="1"/>
    </row>
    <row r="23" spans="1:17" s="21" customFormat="1" ht="39" customHeight="1" x14ac:dyDescent="0.35">
      <c r="A23" s="18">
        <v>20</v>
      </c>
      <c r="B23" s="19" t="s">
        <v>51</v>
      </c>
      <c r="C23" s="29">
        <v>0</v>
      </c>
      <c r="D23" s="30">
        <v>0</v>
      </c>
      <c r="E23" s="29">
        <v>2999500</v>
      </c>
      <c r="F23" s="29">
        <v>0</v>
      </c>
      <c r="G23" s="29">
        <v>0</v>
      </c>
      <c r="H23" s="29">
        <v>0</v>
      </c>
      <c r="I23" s="30">
        <v>0</v>
      </c>
      <c r="J23" s="30">
        <v>0</v>
      </c>
      <c r="K23" s="29">
        <v>0</v>
      </c>
      <c r="L23" s="29">
        <v>0</v>
      </c>
      <c r="M23" s="30">
        <v>0</v>
      </c>
      <c r="N23" s="30">
        <v>0</v>
      </c>
      <c r="O23" s="30">
        <v>0</v>
      </c>
      <c r="P23" s="30">
        <v>0</v>
      </c>
      <c r="Q23" s="20"/>
    </row>
    <row r="24" spans="1:17" s="21" customFormat="1" ht="39" customHeight="1" x14ac:dyDescent="0.35">
      <c r="A24" s="18">
        <v>21</v>
      </c>
      <c r="B24" s="19" t="s">
        <v>62</v>
      </c>
      <c r="C24" s="29">
        <v>0</v>
      </c>
      <c r="D24" s="30">
        <v>0</v>
      </c>
      <c r="E24" s="29">
        <v>0</v>
      </c>
      <c r="F24" s="29">
        <v>0</v>
      </c>
      <c r="G24" s="29">
        <v>0</v>
      </c>
      <c r="H24" s="29">
        <v>0</v>
      </c>
      <c r="I24" s="30">
        <v>0</v>
      </c>
      <c r="J24" s="30">
        <v>0</v>
      </c>
      <c r="K24" s="29">
        <v>90000</v>
      </c>
      <c r="L24" s="29">
        <v>0</v>
      </c>
      <c r="M24" s="30">
        <v>0</v>
      </c>
      <c r="N24" s="30">
        <v>0</v>
      </c>
      <c r="O24" s="30">
        <v>0</v>
      </c>
      <c r="P24" s="30">
        <v>0</v>
      </c>
      <c r="Q24" s="20"/>
    </row>
    <row r="25" spans="1:17" s="24" customFormat="1" ht="39" customHeight="1" x14ac:dyDescent="0.35">
      <c r="A25" s="18">
        <v>22</v>
      </c>
      <c r="B25" s="22" t="s">
        <v>13</v>
      </c>
      <c r="C25" s="31">
        <v>0</v>
      </c>
      <c r="D25" s="32">
        <v>0</v>
      </c>
      <c r="E25" s="31">
        <v>35588000</v>
      </c>
      <c r="F25" s="31">
        <v>202500</v>
      </c>
      <c r="G25" s="31">
        <v>0</v>
      </c>
      <c r="H25" s="31">
        <v>18000</v>
      </c>
      <c r="I25" s="32">
        <v>0</v>
      </c>
      <c r="J25" s="32">
        <v>0</v>
      </c>
      <c r="K25" s="31">
        <v>26416500</v>
      </c>
      <c r="L25" s="31">
        <v>0</v>
      </c>
      <c r="M25" s="32">
        <v>0</v>
      </c>
      <c r="N25" s="31">
        <v>0</v>
      </c>
      <c r="O25" s="31">
        <v>4430700</v>
      </c>
      <c r="P25" s="32">
        <v>0</v>
      </c>
      <c r="Q25" s="23"/>
    </row>
    <row r="26" spans="1:17" s="24" customFormat="1" ht="39" customHeight="1" x14ac:dyDescent="0.35">
      <c r="A26" s="18">
        <v>23</v>
      </c>
      <c r="B26" s="22" t="s">
        <v>63</v>
      </c>
      <c r="C26" s="31">
        <v>0</v>
      </c>
      <c r="D26" s="32">
        <v>0</v>
      </c>
      <c r="E26" s="31">
        <v>0</v>
      </c>
      <c r="F26" s="31">
        <v>0</v>
      </c>
      <c r="G26" s="31">
        <v>0</v>
      </c>
      <c r="H26" s="31">
        <v>0</v>
      </c>
      <c r="I26" s="32">
        <v>0</v>
      </c>
      <c r="J26" s="32">
        <v>0</v>
      </c>
      <c r="K26" s="31">
        <v>0</v>
      </c>
      <c r="L26" s="31">
        <v>0</v>
      </c>
      <c r="M26" s="32">
        <v>0</v>
      </c>
      <c r="N26" s="31">
        <v>0</v>
      </c>
      <c r="O26" s="31">
        <v>0</v>
      </c>
      <c r="P26" s="32">
        <v>0</v>
      </c>
      <c r="Q26" s="23"/>
    </row>
    <row r="27" spans="1:17" ht="39" customHeight="1" x14ac:dyDescent="0.35">
      <c r="A27" s="18">
        <v>24</v>
      </c>
      <c r="B27" s="19" t="s">
        <v>33</v>
      </c>
      <c r="C27" s="29">
        <v>0</v>
      </c>
      <c r="D27" s="30">
        <v>0</v>
      </c>
      <c r="E27" s="29">
        <v>0</v>
      </c>
      <c r="F27" s="29">
        <v>0</v>
      </c>
      <c r="G27" s="29">
        <v>0</v>
      </c>
      <c r="H27" s="29">
        <v>0</v>
      </c>
      <c r="I27" s="30">
        <v>0</v>
      </c>
      <c r="J27" s="30">
        <v>0</v>
      </c>
      <c r="K27" s="29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1"/>
    </row>
    <row r="28" spans="1:17" ht="39" customHeight="1" x14ac:dyDescent="0.35">
      <c r="A28" s="18">
        <v>25</v>
      </c>
      <c r="B28" s="19" t="s">
        <v>14</v>
      </c>
      <c r="C28" s="29">
        <v>0</v>
      </c>
      <c r="D28" s="30">
        <v>0</v>
      </c>
      <c r="E28" s="29">
        <v>0</v>
      </c>
      <c r="F28" s="29">
        <v>0</v>
      </c>
      <c r="G28" s="29">
        <v>0</v>
      </c>
      <c r="H28" s="29">
        <v>0</v>
      </c>
      <c r="I28" s="30">
        <v>0</v>
      </c>
      <c r="J28" s="30">
        <v>0</v>
      </c>
      <c r="K28" s="29">
        <v>0</v>
      </c>
      <c r="L28" s="29">
        <v>0</v>
      </c>
      <c r="M28" s="30">
        <v>0</v>
      </c>
      <c r="N28" s="30">
        <v>0</v>
      </c>
      <c r="O28" s="30">
        <v>0</v>
      </c>
      <c r="P28" s="30">
        <v>0</v>
      </c>
      <c r="Q28" s="1"/>
    </row>
    <row r="29" spans="1:17" ht="39" customHeight="1" x14ac:dyDescent="0.35">
      <c r="A29" s="18">
        <v>26</v>
      </c>
      <c r="B29" s="19" t="s">
        <v>52</v>
      </c>
      <c r="C29" s="29">
        <v>1854000</v>
      </c>
      <c r="D29" s="30">
        <v>0</v>
      </c>
      <c r="E29" s="29">
        <v>17841000</v>
      </c>
      <c r="F29" s="29">
        <v>661500</v>
      </c>
      <c r="G29" s="29">
        <v>0</v>
      </c>
      <c r="H29" s="29">
        <v>0</v>
      </c>
      <c r="I29" s="30">
        <v>24240</v>
      </c>
      <c r="J29" s="30">
        <v>0</v>
      </c>
      <c r="K29" s="29">
        <v>11005500</v>
      </c>
      <c r="L29" s="29">
        <v>0</v>
      </c>
      <c r="M29" s="30">
        <v>0</v>
      </c>
      <c r="N29" s="30">
        <v>0</v>
      </c>
      <c r="O29" s="30">
        <v>0</v>
      </c>
      <c r="P29" s="30">
        <v>0</v>
      </c>
      <c r="Q29" s="1"/>
    </row>
    <row r="30" spans="1:17" ht="39" customHeight="1" x14ac:dyDescent="0.35">
      <c r="A30" s="18">
        <v>27</v>
      </c>
      <c r="B30" s="19" t="s">
        <v>64</v>
      </c>
      <c r="C30" s="29">
        <v>0</v>
      </c>
      <c r="D30" s="30">
        <v>0</v>
      </c>
      <c r="E30" s="29">
        <v>0</v>
      </c>
      <c r="F30" s="29">
        <v>0</v>
      </c>
      <c r="G30" s="29">
        <v>0</v>
      </c>
      <c r="H30" s="29">
        <v>0</v>
      </c>
      <c r="I30" s="30">
        <v>254830</v>
      </c>
      <c r="J30" s="30">
        <v>0</v>
      </c>
      <c r="K30" s="29">
        <v>0</v>
      </c>
      <c r="L30" s="29">
        <v>0</v>
      </c>
      <c r="M30" s="30">
        <v>0</v>
      </c>
      <c r="N30" s="30">
        <v>0</v>
      </c>
      <c r="O30" s="30">
        <v>0</v>
      </c>
      <c r="P30" s="30">
        <v>0</v>
      </c>
      <c r="Q30" s="1"/>
    </row>
    <row r="31" spans="1:17" ht="39" customHeight="1" x14ac:dyDescent="0.35">
      <c r="A31" s="18">
        <v>28</v>
      </c>
      <c r="B31" s="19" t="s">
        <v>45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2947353</v>
      </c>
      <c r="J31" s="29">
        <v>0</v>
      </c>
      <c r="K31" s="29">
        <v>54000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1"/>
    </row>
    <row r="32" spans="1:17" ht="39" customHeight="1" x14ac:dyDescent="0.35">
      <c r="A32" s="18">
        <v>29</v>
      </c>
      <c r="B32" s="19" t="s">
        <v>27</v>
      </c>
      <c r="C32" s="29">
        <v>0</v>
      </c>
      <c r="D32" s="30">
        <v>0</v>
      </c>
      <c r="E32" s="29">
        <v>0</v>
      </c>
      <c r="F32" s="29">
        <v>0</v>
      </c>
      <c r="G32" s="29">
        <v>0</v>
      </c>
      <c r="H32" s="29">
        <v>0</v>
      </c>
      <c r="I32" s="30">
        <v>0</v>
      </c>
      <c r="J32" s="30">
        <v>0</v>
      </c>
      <c r="K32" s="29">
        <v>553500</v>
      </c>
      <c r="L32" s="29">
        <v>810000</v>
      </c>
      <c r="M32" s="30">
        <v>0</v>
      </c>
      <c r="N32" s="30">
        <v>0</v>
      </c>
      <c r="O32" s="30">
        <v>0</v>
      </c>
      <c r="P32" s="30">
        <v>0</v>
      </c>
      <c r="Q32" s="1"/>
    </row>
    <row r="33" spans="1:17" ht="39" customHeight="1" x14ac:dyDescent="0.35">
      <c r="A33" s="18">
        <v>30</v>
      </c>
      <c r="B33" s="19" t="s">
        <v>15</v>
      </c>
      <c r="C33" s="29">
        <v>0</v>
      </c>
      <c r="D33" s="30">
        <v>0</v>
      </c>
      <c r="E33" s="29">
        <v>594000</v>
      </c>
      <c r="F33" s="29">
        <v>0</v>
      </c>
      <c r="G33" s="29">
        <v>0</v>
      </c>
      <c r="H33" s="29">
        <v>0</v>
      </c>
      <c r="I33" s="30">
        <v>0</v>
      </c>
      <c r="J33" s="30">
        <v>0</v>
      </c>
      <c r="K33" s="29">
        <v>216000</v>
      </c>
      <c r="L33" s="29">
        <v>0</v>
      </c>
      <c r="M33" s="30">
        <v>0</v>
      </c>
      <c r="N33" s="30">
        <v>0</v>
      </c>
      <c r="O33" s="30">
        <v>0</v>
      </c>
      <c r="P33" s="30">
        <v>0</v>
      </c>
      <c r="Q33" s="1"/>
    </row>
    <row r="34" spans="1:17" ht="39" customHeight="1" x14ac:dyDescent="0.35">
      <c r="A34" s="18">
        <v>31</v>
      </c>
      <c r="B34" s="19" t="s">
        <v>53</v>
      </c>
      <c r="C34" s="29">
        <v>0</v>
      </c>
      <c r="D34" s="30">
        <v>0</v>
      </c>
      <c r="E34" s="29">
        <v>0</v>
      </c>
      <c r="F34" s="29">
        <v>0</v>
      </c>
      <c r="G34" s="29">
        <v>0</v>
      </c>
      <c r="H34" s="29">
        <v>0</v>
      </c>
      <c r="I34" s="30">
        <v>0</v>
      </c>
      <c r="J34" s="30">
        <v>0</v>
      </c>
      <c r="K34" s="29">
        <v>0</v>
      </c>
      <c r="L34" s="29">
        <v>0</v>
      </c>
      <c r="M34" s="30">
        <v>0</v>
      </c>
      <c r="N34" s="30">
        <v>0</v>
      </c>
      <c r="O34" s="30">
        <v>0</v>
      </c>
      <c r="P34" s="30">
        <v>0</v>
      </c>
      <c r="Q34" s="1"/>
    </row>
    <row r="35" spans="1:17" ht="39" customHeight="1" x14ac:dyDescent="0.35">
      <c r="A35" s="18">
        <v>32</v>
      </c>
      <c r="B35" s="19" t="s">
        <v>54</v>
      </c>
      <c r="C35" s="30">
        <v>0</v>
      </c>
      <c r="D35" s="30">
        <v>0</v>
      </c>
      <c r="E35" s="30">
        <v>970000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1151500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1"/>
    </row>
    <row r="36" spans="1:17" ht="39" customHeight="1" x14ac:dyDescent="0.35">
      <c r="A36" s="18">
        <v>33</v>
      </c>
      <c r="B36" s="19" t="s">
        <v>55</v>
      </c>
      <c r="C36" s="30">
        <v>0</v>
      </c>
      <c r="D36" s="30">
        <v>0</v>
      </c>
      <c r="E36" s="30">
        <v>1412000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352000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1"/>
    </row>
    <row r="37" spans="1:17" ht="39" customHeight="1" x14ac:dyDescent="0.35">
      <c r="A37" s="18">
        <v>34</v>
      </c>
      <c r="B37" s="19" t="s">
        <v>16</v>
      </c>
      <c r="C37" s="30">
        <v>0</v>
      </c>
      <c r="D37" s="30">
        <v>0</v>
      </c>
      <c r="E37" s="30">
        <v>1995000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3008000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1"/>
    </row>
    <row r="38" spans="1:17" ht="39" customHeight="1" x14ac:dyDescent="0.35">
      <c r="A38" s="18">
        <v>35</v>
      </c>
      <c r="B38" s="19" t="s">
        <v>17</v>
      </c>
      <c r="C38" s="29">
        <v>0</v>
      </c>
      <c r="D38" s="30">
        <v>0</v>
      </c>
      <c r="E38" s="29">
        <v>2091000</v>
      </c>
      <c r="F38" s="29">
        <v>0</v>
      </c>
      <c r="G38" s="29">
        <v>0</v>
      </c>
      <c r="H38" s="29">
        <v>0</v>
      </c>
      <c r="I38" s="30">
        <v>0</v>
      </c>
      <c r="J38" s="30">
        <v>0</v>
      </c>
      <c r="K38" s="29">
        <v>2391500</v>
      </c>
      <c r="L38" s="29">
        <v>0</v>
      </c>
      <c r="M38" s="30">
        <v>0</v>
      </c>
      <c r="N38" s="30">
        <v>0</v>
      </c>
      <c r="O38" s="30">
        <v>0</v>
      </c>
      <c r="P38" s="30">
        <v>0</v>
      </c>
      <c r="Q38" s="1"/>
    </row>
    <row r="39" spans="1:17" ht="39" customHeight="1" x14ac:dyDescent="0.35">
      <c r="A39" s="18">
        <v>36</v>
      </c>
      <c r="B39" s="19" t="s">
        <v>56</v>
      </c>
      <c r="C39" s="29">
        <v>0</v>
      </c>
      <c r="D39" s="30">
        <v>0</v>
      </c>
      <c r="E39" s="29">
        <v>2811000</v>
      </c>
      <c r="F39" s="29">
        <v>0</v>
      </c>
      <c r="G39" s="29">
        <v>0</v>
      </c>
      <c r="H39" s="29">
        <v>0</v>
      </c>
      <c r="I39" s="30">
        <v>1569840</v>
      </c>
      <c r="J39" s="30">
        <v>0</v>
      </c>
      <c r="K39" s="29">
        <v>2444500</v>
      </c>
      <c r="L39" s="29">
        <v>0</v>
      </c>
      <c r="M39" s="29">
        <v>0</v>
      </c>
      <c r="N39" s="30">
        <v>0</v>
      </c>
      <c r="O39" s="30">
        <v>0</v>
      </c>
      <c r="P39" s="30">
        <v>0</v>
      </c>
      <c r="Q39" s="1"/>
    </row>
    <row r="40" spans="1:17" ht="39" customHeight="1" x14ac:dyDescent="0.35">
      <c r="A40" s="18">
        <v>37</v>
      </c>
      <c r="B40" s="19" t="s">
        <v>18</v>
      </c>
      <c r="C40" s="30">
        <v>0</v>
      </c>
      <c r="D40" s="30">
        <v>0</v>
      </c>
      <c r="E40" s="30">
        <v>720000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1"/>
    </row>
    <row r="41" spans="1:17" ht="39" customHeight="1" x14ac:dyDescent="0.35">
      <c r="A41" s="18">
        <v>38</v>
      </c>
      <c r="B41" s="19" t="s">
        <v>19</v>
      </c>
      <c r="C41" s="29">
        <v>0</v>
      </c>
      <c r="D41" s="30">
        <v>0</v>
      </c>
      <c r="E41" s="29">
        <v>655500</v>
      </c>
      <c r="F41" s="29">
        <v>0</v>
      </c>
      <c r="G41" s="29">
        <v>0</v>
      </c>
      <c r="H41" s="29">
        <v>0</v>
      </c>
      <c r="I41" s="30">
        <v>0</v>
      </c>
      <c r="J41" s="30">
        <v>0</v>
      </c>
      <c r="K41" s="29">
        <v>912000</v>
      </c>
      <c r="L41" s="29">
        <v>0</v>
      </c>
      <c r="M41" s="30">
        <v>0</v>
      </c>
      <c r="N41" s="30">
        <v>0</v>
      </c>
      <c r="O41" s="30">
        <v>0</v>
      </c>
      <c r="P41" s="30">
        <v>0</v>
      </c>
      <c r="Q41" s="1"/>
    </row>
    <row r="42" spans="1:17" ht="39" customHeight="1" x14ac:dyDescent="0.35">
      <c r="A42" s="18">
        <v>39</v>
      </c>
      <c r="B42" s="19" t="s">
        <v>57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202500</v>
      </c>
      <c r="M42" s="30">
        <v>0</v>
      </c>
      <c r="N42" s="30">
        <v>0</v>
      </c>
      <c r="O42" s="30">
        <v>0</v>
      </c>
      <c r="P42" s="30">
        <v>0</v>
      </c>
      <c r="Q42" s="1"/>
    </row>
    <row r="43" spans="1:17" ht="39" customHeight="1" x14ac:dyDescent="0.35">
      <c r="A43" s="18">
        <v>40</v>
      </c>
      <c r="B43" s="19" t="s">
        <v>28</v>
      </c>
      <c r="C43" s="29">
        <v>0</v>
      </c>
      <c r="D43" s="30">
        <v>0</v>
      </c>
      <c r="E43" s="29">
        <v>414000</v>
      </c>
      <c r="F43" s="29">
        <v>0</v>
      </c>
      <c r="G43" s="29">
        <v>0</v>
      </c>
      <c r="H43" s="29">
        <v>0</v>
      </c>
      <c r="I43" s="30">
        <v>0</v>
      </c>
      <c r="J43" s="30">
        <v>0</v>
      </c>
      <c r="K43" s="29">
        <v>805500</v>
      </c>
      <c r="L43" s="29">
        <v>0</v>
      </c>
      <c r="M43" s="30">
        <v>0</v>
      </c>
      <c r="N43" s="30">
        <v>0</v>
      </c>
      <c r="O43" s="30">
        <v>0</v>
      </c>
      <c r="P43" s="30">
        <v>0</v>
      </c>
      <c r="Q43" s="1"/>
    </row>
    <row r="44" spans="1:17" ht="39" customHeight="1" x14ac:dyDescent="0.35">
      <c r="A44" s="18">
        <v>41</v>
      </c>
      <c r="B44" s="19" t="s">
        <v>35</v>
      </c>
      <c r="C44" s="29">
        <v>971000</v>
      </c>
      <c r="D44" s="30">
        <v>0</v>
      </c>
      <c r="E44" s="29">
        <v>618000</v>
      </c>
      <c r="F44" s="29">
        <v>0</v>
      </c>
      <c r="G44" s="29">
        <v>0</v>
      </c>
      <c r="H44" s="29">
        <v>0</v>
      </c>
      <c r="I44" s="30">
        <v>7058910</v>
      </c>
      <c r="J44" s="30">
        <v>0</v>
      </c>
      <c r="K44" s="29">
        <v>1034500</v>
      </c>
      <c r="L44" s="29">
        <v>0</v>
      </c>
      <c r="M44" s="30">
        <v>0</v>
      </c>
      <c r="N44" s="30">
        <v>0</v>
      </c>
      <c r="O44" s="30">
        <v>0</v>
      </c>
      <c r="P44" s="30">
        <v>0</v>
      </c>
      <c r="Q44" s="1"/>
    </row>
    <row r="45" spans="1:17" ht="39" customHeight="1" x14ac:dyDescent="0.35">
      <c r="A45" s="18">
        <v>42</v>
      </c>
      <c r="B45" s="19" t="s">
        <v>65</v>
      </c>
      <c r="C45" s="29">
        <v>0</v>
      </c>
      <c r="D45" s="30">
        <v>0</v>
      </c>
      <c r="E45" s="29">
        <v>13500</v>
      </c>
      <c r="F45" s="29">
        <v>0</v>
      </c>
      <c r="G45" s="29">
        <v>0</v>
      </c>
      <c r="H45" s="29">
        <v>0</v>
      </c>
      <c r="I45" s="30">
        <v>0</v>
      </c>
      <c r="J45" s="30">
        <v>0</v>
      </c>
      <c r="K45" s="29">
        <v>0</v>
      </c>
      <c r="L45" s="29">
        <v>0</v>
      </c>
      <c r="M45" s="30">
        <v>0</v>
      </c>
      <c r="N45" s="30">
        <v>0</v>
      </c>
      <c r="O45" s="30">
        <v>0</v>
      </c>
      <c r="P45" s="30">
        <v>0</v>
      </c>
      <c r="Q45" s="8"/>
    </row>
    <row r="46" spans="1:17" ht="39" customHeight="1" x14ac:dyDescent="0.35">
      <c r="A46" s="18">
        <v>43</v>
      </c>
      <c r="B46" s="19" t="s">
        <v>20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317650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25"/>
    </row>
    <row r="47" spans="1:17" ht="39" customHeight="1" x14ac:dyDescent="0.35">
      <c r="A47" s="18">
        <v>44</v>
      </c>
      <c r="B47" s="19" t="s">
        <v>21</v>
      </c>
      <c r="C47" s="29">
        <v>0</v>
      </c>
      <c r="D47" s="30">
        <v>0</v>
      </c>
      <c r="E47" s="29">
        <v>4700700</v>
      </c>
      <c r="F47" s="29">
        <v>0</v>
      </c>
      <c r="G47" s="29">
        <v>0</v>
      </c>
      <c r="H47" s="29">
        <v>0</v>
      </c>
      <c r="I47" s="30">
        <v>0</v>
      </c>
      <c r="J47" s="30">
        <v>0</v>
      </c>
      <c r="K47" s="29">
        <v>4454900</v>
      </c>
      <c r="L47" s="29">
        <v>3091500</v>
      </c>
      <c r="M47" s="30">
        <v>0</v>
      </c>
      <c r="N47" s="30">
        <v>486000</v>
      </c>
      <c r="O47" s="30">
        <v>0</v>
      </c>
      <c r="P47" s="30">
        <v>0</v>
      </c>
      <c r="Q47" s="8"/>
    </row>
    <row r="48" spans="1:17" ht="39" customHeight="1" x14ac:dyDescent="0.35">
      <c r="A48" s="18">
        <v>45</v>
      </c>
      <c r="B48" s="19" t="s">
        <v>58</v>
      </c>
      <c r="C48" s="29">
        <v>0</v>
      </c>
      <c r="D48" s="30">
        <v>0</v>
      </c>
      <c r="E48" s="29">
        <v>0</v>
      </c>
      <c r="F48" s="29">
        <v>0</v>
      </c>
      <c r="G48" s="29">
        <v>0</v>
      </c>
      <c r="H48" s="29">
        <v>0</v>
      </c>
      <c r="I48" s="30">
        <v>0</v>
      </c>
      <c r="J48" s="30">
        <v>0</v>
      </c>
      <c r="K48" s="29">
        <v>0</v>
      </c>
      <c r="L48" s="29">
        <v>0</v>
      </c>
      <c r="M48" s="30">
        <v>0</v>
      </c>
      <c r="N48" s="30">
        <v>0</v>
      </c>
      <c r="O48" s="30">
        <v>0</v>
      </c>
      <c r="P48" s="30">
        <v>0</v>
      </c>
      <c r="Q48" s="8"/>
    </row>
    <row r="49" spans="1:17" ht="39" customHeight="1" x14ac:dyDescent="0.35">
      <c r="A49" s="9"/>
      <c r="B49" s="10" t="s">
        <v>22</v>
      </c>
      <c r="C49" s="26">
        <v>4428500</v>
      </c>
      <c r="D49" s="26">
        <v>0</v>
      </c>
      <c r="E49" s="26">
        <v>175717600</v>
      </c>
      <c r="F49" s="26">
        <v>1674000</v>
      </c>
      <c r="G49" s="26">
        <v>0</v>
      </c>
      <c r="H49" s="26">
        <v>666000</v>
      </c>
      <c r="I49" s="26">
        <v>24295547</v>
      </c>
      <c r="J49" s="26">
        <v>0</v>
      </c>
      <c r="K49" s="26">
        <v>177209900</v>
      </c>
      <c r="L49" s="26">
        <v>4104000</v>
      </c>
      <c r="M49" s="26">
        <v>90500</v>
      </c>
      <c r="N49" s="26">
        <v>31483100</v>
      </c>
      <c r="O49" s="26">
        <v>21134800</v>
      </c>
      <c r="P49" s="26">
        <v>3618828</v>
      </c>
      <c r="Q49" s="1"/>
    </row>
    <row r="50" spans="1:17" ht="44.25" customHeight="1" x14ac:dyDescent="0.35">
      <c r="A50" s="9"/>
      <c r="B50" s="19" t="s">
        <v>70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</row>
    <row r="51" spans="1:17" ht="45.75" customHeight="1" x14ac:dyDescent="0.35">
      <c r="A51" s="10"/>
      <c r="B51" s="10" t="s">
        <v>71</v>
      </c>
      <c r="C51" s="26">
        <v>4428500</v>
      </c>
      <c r="D51" s="26">
        <v>0</v>
      </c>
      <c r="E51" s="26">
        <v>175717600</v>
      </c>
      <c r="F51" s="26">
        <v>1674000</v>
      </c>
      <c r="G51" s="26">
        <v>0</v>
      </c>
      <c r="H51" s="26">
        <v>666000</v>
      </c>
      <c r="I51" s="26">
        <v>24295547</v>
      </c>
      <c r="J51" s="26">
        <v>0</v>
      </c>
      <c r="K51" s="26">
        <v>177209900</v>
      </c>
      <c r="L51" s="26">
        <v>4104000</v>
      </c>
      <c r="M51" s="26">
        <v>90500</v>
      </c>
      <c r="N51" s="26">
        <v>31483100</v>
      </c>
      <c r="O51" s="26">
        <v>21134800</v>
      </c>
      <c r="P51" s="26">
        <v>3618828</v>
      </c>
    </row>
    <row r="52" spans="1:17" ht="23.25" x14ac:dyDescent="0.35">
      <c r="A52" s="11"/>
      <c r="B52" s="1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7" ht="25.5" customHeight="1" x14ac:dyDescent="0.25">
      <c r="B53" s="1"/>
      <c r="C53" s="1"/>
      <c r="D53" s="1"/>
      <c r="E53" s="12"/>
      <c r="F53" s="12"/>
      <c r="G53" s="1"/>
      <c r="H53" s="1"/>
      <c r="I53" s="12"/>
      <c r="J53" s="12"/>
      <c r="K53" s="12"/>
      <c r="L53" s="12"/>
      <c r="M53" s="1"/>
      <c r="N53" s="1"/>
      <c r="O53" s="1"/>
      <c r="P53" s="1"/>
      <c r="Q53" s="1"/>
    </row>
    <row r="54" spans="1:17" ht="56.25" customHeight="1" x14ac:dyDescent="0.25">
      <c r="B54" s="49" t="s">
        <v>23</v>
      </c>
      <c r="C54" s="6" t="s">
        <v>38</v>
      </c>
      <c r="D54" s="6" t="s">
        <v>39</v>
      </c>
      <c r="E54" s="6" t="s">
        <v>40</v>
      </c>
      <c r="F54" s="6" t="s">
        <v>41</v>
      </c>
      <c r="G54" s="6" t="s">
        <v>32</v>
      </c>
      <c r="H54" s="6" t="s">
        <v>2</v>
      </c>
      <c r="I54" s="6" t="s">
        <v>37</v>
      </c>
      <c r="J54" s="6" t="s">
        <v>36</v>
      </c>
      <c r="K54" s="6" t="s">
        <v>42</v>
      </c>
      <c r="L54" s="6" t="s">
        <v>3</v>
      </c>
      <c r="M54" s="6" t="s">
        <v>43</v>
      </c>
      <c r="N54" s="6" t="s">
        <v>44</v>
      </c>
      <c r="O54" s="6" t="s">
        <v>4</v>
      </c>
      <c r="P54" s="6" t="s">
        <v>5</v>
      </c>
      <c r="Q54" s="1"/>
    </row>
    <row r="55" spans="1:17" ht="37.5" customHeight="1" x14ac:dyDescent="0.35">
      <c r="B55" s="49"/>
      <c r="C55" s="10">
        <v>1009.08</v>
      </c>
      <c r="D55" s="10">
        <v>1009.08</v>
      </c>
      <c r="E55" s="10">
        <v>1183.43</v>
      </c>
      <c r="F55" s="10">
        <f>E55</f>
        <v>1183.43</v>
      </c>
      <c r="G55" s="33">
        <v>1324.5</v>
      </c>
      <c r="H55" s="10">
        <v>1240.5999999999999</v>
      </c>
      <c r="I55" s="10">
        <v>1000</v>
      </c>
      <c r="J55" s="10">
        <v>1000</v>
      </c>
      <c r="K55" s="33">
        <v>1324.5</v>
      </c>
      <c r="L55" s="33">
        <f>K55</f>
        <v>1324.5</v>
      </c>
      <c r="M55" s="10">
        <f>F55</f>
        <v>1183.43</v>
      </c>
      <c r="N55" s="10">
        <f>M55</f>
        <v>1183.43</v>
      </c>
      <c r="O55" s="33">
        <f>H55</f>
        <v>1240.5999999999999</v>
      </c>
      <c r="P55" s="10">
        <f>N55</f>
        <v>1183.43</v>
      </c>
      <c r="Q55" s="1"/>
    </row>
    <row r="56" spans="1:17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23.25" x14ac:dyDescent="0.35">
      <c r="B58" s="11" t="s">
        <v>24</v>
      </c>
      <c r="D58" s="1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46.5" x14ac:dyDescent="0.25">
      <c r="A59" s="5" t="s">
        <v>0</v>
      </c>
      <c r="B59" s="6" t="s">
        <v>1</v>
      </c>
      <c r="C59" s="6" t="s">
        <v>38</v>
      </c>
      <c r="D59" s="6" t="s">
        <v>39</v>
      </c>
      <c r="E59" s="6" t="s">
        <v>40</v>
      </c>
      <c r="F59" s="6" t="s">
        <v>41</v>
      </c>
      <c r="G59" s="6" t="s">
        <v>32</v>
      </c>
      <c r="H59" s="6" t="s">
        <v>2</v>
      </c>
      <c r="I59" s="6" t="s">
        <v>37</v>
      </c>
      <c r="J59" s="6" t="s">
        <v>36</v>
      </c>
      <c r="K59" s="6" t="s">
        <v>42</v>
      </c>
      <c r="L59" s="6" t="s">
        <v>3</v>
      </c>
      <c r="M59" s="6" t="s">
        <v>43</v>
      </c>
      <c r="N59" s="6" t="s">
        <v>44</v>
      </c>
      <c r="O59" s="6" t="s">
        <v>4</v>
      </c>
      <c r="P59" s="7" t="s">
        <v>5</v>
      </c>
      <c r="Q59" s="7" t="s">
        <v>31</v>
      </c>
    </row>
    <row r="60" spans="1:17" ht="39" customHeight="1" x14ac:dyDescent="0.35">
      <c r="A60" s="18">
        <v>1</v>
      </c>
      <c r="B60" s="19" t="s">
        <v>34</v>
      </c>
      <c r="C60" s="34">
        <v>1053.9303127601379</v>
      </c>
      <c r="D60" s="34">
        <v>0</v>
      </c>
      <c r="E60" s="34">
        <v>498.55082260885729</v>
      </c>
      <c r="F60" s="34">
        <v>0</v>
      </c>
      <c r="G60" s="34">
        <v>0</v>
      </c>
      <c r="H60" s="34">
        <v>0</v>
      </c>
      <c r="I60" s="37">
        <v>0</v>
      </c>
      <c r="J60" s="37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5">
        <v>1552.4811353689952</v>
      </c>
    </row>
    <row r="61" spans="1:17" ht="39" customHeight="1" x14ac:dyDescent="0.35">
      <c r="A61" s="18">
        <v>2</v>
      </c>
      <c r="B61" s="19" t="s">
        <v>46</v>
      </c>
      <c r="C61" s="34">
        <v>0</v>
      </c>
      <c r="D61" s="34">
        <v>0</v>
      </c>
      <c r="E61" s="34">
        <v>442.3582298910793</v>
      </c>
      <c r="F61" s="34">
        <v>0</v>
      </c>
      <c r="G61" s="34">
        <v>0</v>
      </c>
      <c r="H61" s="34">
        <v>0</v>
      </c>
      <c r="I61" s="37">
        <v>1371.43</v>
      </c>
      <c r="J61" s="37">
        <v>0</v>
      </c>
      <c r="K61" s="34">
        <v>74.745186862967159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5">
        <v>1888.5334167540466</v>
      </c>
    </row>
    <row r="62" spans="1:17" ht="39" customHeight="1" x14ac:dyDescent="0.35">
      <c r="A62" s="18">
        <v>3</v>
      </c>
      <c r="B62" s="19" t="s">
        <v>47</v>
      </c>
      <c r="C62" s="34">
        <v>0</v>
      </c>
      <c r="D62" s="34">
        <v>0</v>
      </c>
      <c r="E62" s="34">
        <v>1443.2623813829291</v>
      </c>
      <c r="F62" s="34">
        <v>0</v>
      </c>
      <c r="G62" s="34">
        <v>0</v>
      </c>
      <c r="H62" s="34">
        <v>0</v>
      </c>
      <c r="I62" s="37">
        <v>0</v>
      </c>
      <c r="J62" s="37">
        <v>0</v>
      </c>
      <c r="K62" s="34">
        <v>3765.9494148735371</v>
      </c>
      <c r="L62" s="34">
        <v>0</v>
      </c>
      <c r="M62" s="34">
        <v>0</v>
      </c>
      <c r="N62" s="34">
        <v>17450.630793540808</v>
      </c>
      <c r="O62" s="34">
        <v>0</v>
      </c>
      <c r="P62" s="34">
        <v>458.99461734111861</v>
      </c>
      <c r="Q62" s="35">
        <v>23118.837207138393</v>
      </c>
    </row>
    <row r="63" spans="1:17" ht="39" customHeight="1" x14ac:dyDescent="0.35">
      <c r="A63" s="18">
        <v>4</v>
      </c>
      <c r="B63" s="19" t="s">
        <v>25</v>
      </c>
      <c r="C63" s="34">
        <v>0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7">
        <v>0</v>
      </c>
      <c r="J63" s="37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5">
        <v>0</v>
      </c>
    </row>
    <row r="64" spans="1:17" ht="39" customHeight="1" x14ac:dyDescent="0.35">
      <c r="A64" s="18">
        <v>5</v>
      </c>
      <c r="B64" s="19" t="s">
        <v>48</v>
      </c>
      <c r="C64" s="34">
        <v>0</v>
      </c>
      <c r="D64" s="34">
        <v>0</v>
      </c>
      <c r="E64" s="34">
        <v>3086.5788428550904</v>
      </c>
      <c r="F64" s="34">
        <v>45.630075289624223</v>
      </c>
      <c r="G64" s="34">
        <v>0</v>
      </c>
      <c r="H64" s="34">
        <v>0</v>
      </c>
      <c r="I64" s="37">
        <v>1181.72</v>
      </c>
      <c r="J64" s="37">
        <v>0</v>
      </c>
      <c r="K64" s="34">
        <v>910.90977727444317</v>
      </c>
      <c r="L64" s="34">
        <v>0</v>
      </c>
      <c r="M64" s="34">
        <v>76.472626179833199</v>
      </c>
      <c r="N64" s="34">
        <v>349.83057722045237</v>
      </c>
      <c r="O64" s="34">
        <v>9416.4114138320183</v>
      </c>
      <c r="P64" s="34">
        <v>0</v>
      </c>
      <c r="Q64" s="35">
        <v>15067.553312651462</v>
      </c>
    </row>
    <row r="65" spans="1:17" ht="39" customHeight="1" x14ac:dyDescent="0.35">
      <c r="A65" s="18">
        <v>6</v>
      </c>
      <c r="B65" s="19" t="s">
        <v>6</v>
      </c>
      <c r="C65" s="34">
        <v>0</v>
      </c>
      <c r="D65" s="34">
        <v>0</v>
      </c>
      <c r="E65" s="34">
        <v>7291.9395317002272</v>
      </c>
      <c r="F65" s="34">
        <v>136.89022586887268</v>
      </c>
      <c r="G65" s="34">
        <v>0</v>
      </c>
      <c r="H65" s="34">
        <v>0</v>
      </c>
      <c r="I65" s="37">
        <v>121.47</v>
      </c>
      <c r="J65" s="37">
        <v>0</v>
      </c>
      <c r="K65" s="34">
        <v>7440.1661004152511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5">
        <v>14990.465857984351</v>
      </c>
    </row>
    <row r="66" spans="1:17" ht="39" customHeight="1" x14ac:dyDescent="0.35">
      <c r="A66" s="18">
        <v>7</v>
      </c>
      <c r="B66" s="19" t="s">
        <v>7</v>
      </c>
      <c r="C66" s="34">
        <v>0</v>
      </c>
      <c r="D66" s="34">
        <v>0</v>
      </c>
      <c r="E66" s="34">
        <v>10409.191925166677</v>
      </c>
      <c r="F66" s="34">
        <v>193.92781998090297</v>
      </c>
      <c r="G66" s="34">
        <v>0</v>
      </c>
      <c r="H66" s="34">
        <v>486.05513461228441</v>
      </c>
      <c r="I66" s="37">
        <v>0</v>
      </c>
      <c r="J66" s="37">
        <v>0</v>
      </c>
      <c r="K66" s="34">
        <v>12505.096262740657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5">
        <v>23594.271142500522</v>
      </c>
    </row>
    <row r="67" spans="1:17" ht="39" customHeight="1" x14ac:dyDescent="0.35">
      <c r="A67" s="18">
        <v>8</v>
      </c>
      <c r="B67" s="19" t="s">
        <v>67</v>
      </c>
      <c r="C67" s="34">
        <v>0</v>
      </c>
      <c r="D67" s="34">
        <v>0</v>
      </c>
      <c r="E67" s="34">
        <v>611.78100943866559</v>
      </c>
      <c r="F67" s="34">
        <v>0</v>
      </c>
      <c r="G67" s="34">
        <v>0</v>
      </c>
      <c r="H67" s="34">
        <v>0</v>
      </c>
      <c r="I67" s="37">
        <v>0</v>
      </c>
      <c r="J67" s="37">
        <v>0</v>
      </c>
      <c r="K67" s="34">
        <v>504.41676104190259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5">
        <v>1116.1977704805681</v>
      </c>
    </row>
    <row r="68" spans="1:17" ht="39" customHeight="1" x14ac:dyDescent="0.35">
      <c r="A68" s="18">
        <v>9</v>
      </c>
      <c r="B68" s="19" t="s">
        <v>8</v>
      </c>
      <c r="C68" s="34">
        <v>0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7">
        <v>0</v>
      </c>
      <c r="J68" s="37">
        <v>0</v>
      </c>
      <c r="K68" s="34">
        <v>40.770101925254814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5">
        <v>40.770101925254814</v>
      </c>
    </row>
    <row r="69" spans="1:17" ht="39" customHeight="1" x14ac:dyDescent="0.35">
      <c r="A69" s="18">
        <v>10</v>
      </c>
      <c r="B69" s="19" t="s">
        <v>9</v>
      </c>
      <c r="C69" s="34">
        <v>0</v>
      </c>
      <c r="D69" s="34">
        <v>0</v>
      </c>
      <c r="E69" s="34">
        <v>14997.084745189828</v>
      </c>
      <c r="F69" s="34">
        <v>0</v>
      </c>
      <c r="G69" s="34">
        <v>0</v>
      </c>
      <c r="H69" s="34">
        <v>0</v>
      </c>
      <c r="I69" s="37">
        <v>0</v>
      </c>
      <c r="J69" s="37">
        <v>0</v>
      </c>
      <c r="K69" s="34">
        <v>21654.662136655341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5">
        <v>36651.746881845167</v>
      </c>
    </row>
    <row r="70" spans="1:17" ht="39" customHeight="1" x14ac:dyDescent="0.35">
      <c r="A70" s="18">
        <v>11</v>
      </c>
      <c r="B70" s="19" t="s">
        <v>26</v>
      </c>
      <c r="C70" s="34">
        <v>0</v>
      </c>
      <c r="D70" s="34">
        <v>0</v>
      </c>
      <c r="E70" s="34">
        <v>6409.7580761008248</v>
      </c>
      <c r="F70" s="34">
        <v>0</v>
      </c>
      <c r="G70" s="34">
        <v>0</v>
      </c>
      <c r="H70" s="34">
        <v>0</v>
      </c>
      <c r="I70" s="37">
        <v>0</v>
      </c>
      <c r="J70" s="37">
        <v>0</v>
      </c>
      <c r="K70" s="34">
        <v>6431.8610796526991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5">
        <v>12841.619155753524</v>
      </c>
    </row>
    <row r="71" spans="1:17" ht="39" customHeight="1" x14ac:dyDescent="0.35">
      <c r="A71" s="18">
        <v>12</v>
      </c>
      <c r="B71" s="19" t="s">
        <v>10</v>
      </c>
      <c r="C71" s="34">
        <v>0</v>
      </c>
      <c r="D71" s="34">
        <v>0</v>
      </c>
      <c r="E71" s="34">
        <v>0</v>
      </c>
      <c r="F71" s="34">
        <v>0</v>
      </c>
      <c r="G71" s="34">
        <v>0</v>
      </c>
      <c r="H71" s="34">
        <v>0</v>
      </c>
      <c r="I71" s="37">
        <v>0</v>
      </c>
      <c r="J71" s="37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5">
        <v>0</v>
      </c>
    </row>
    <row r="72" spans="1:17" ht="39" customHeight="1" x14ac:dyDescent="0.35">
      <c r="A72" s="18">
        <v>13</v>
      </c>
      <c r="B72" s="19" t="s">
        <v>59</v>
      </c>
      <c r="C72" s="34">
        <v>535.14092044238316</v>
      </c>
      <c r="D72" s="34">
        <v>0</v>
      </c>
      <c r="E72" s="34">
        <v>3250.6358635491747</v>
      </c>
      <c r="F72" s="34">
        <v>0</v>
      </c>
      <c r="G72" s="34">
        <v>0</v>
      </c>
      <c r="H72" s="34">
        <v>0</v>
      </c>
      <c r="I72" s="37">
        <v>0</v>
      </c>
      <c r="J72" s="37">
        <v>0</v>
      </c>
      <c r="K72" s="34">
        <v>163.08040770101925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5">
        <v>3948.8571916925771</v>
      </c>
    </row>
    <row r="73" spans="1:17" ht="39" customHeight="1" x14ac:dyDescent="0.35">
      <c r="A73" s="18">
        <v>14</v>
      </c>
      <c r="B73" s="19" t="s">
        <v>49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7">
        <v>0</v>
      </c>
      <c r="J73" s="37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5">
        <v>0</v>
      </c>
    </row>
    <row r="74" spans="1:17" ht="39" customHeight="1" x14ac:dyDescent="0.35">
      <c r="A74" s="18">
        <v>15</v>
      </c>
      <c r="B74" s="19" t="s">
        <v>11</v>
      </c>
      <c r="C74" s="34">
        <v>0</v>
      </c>
      <c r="D74" s="34">
        <v>0</v>
      </c>
      <c r="E74" s="34">
        <v>2912.7198059876796</v>
      </c>
      <c r="F74" s="34">
        <v>0</v>
      </c>
      <c r="G74" s="34">
        <v>0</v>
      </c>
      <c r="H74" s="34">
        <v>0</v>
      </c>
      <c r="I74" s="37">
        <v>4669.34</v>
      </c>
      <c r="J74" s="37">
        <v>0</v>
      </c>
      <c r="K74" s="34">
        <v>5931.672329180823</v>
      </c>
      <c r="L74" s="34">
        <v>0</v>
      </c>
      <c r="M74" s="34">
        <v>0</v>
      </c>
      <c r="N74" s="34">
        <v>5057.3333446000179</v>
      </c>
      <c r="O74" s="34">
        <v>1566.1776559729165</v>
      </c>
      <c r="P74" s="34">
        <v>0</v>
      </c>
      <c r="Q74" s="35">
        <v>20137.243135741435</v>
      </c>
    </row>
    <row r="75" spans="1:17" ht="39" customHeight="1" x14ac:dyDescent="0.35">
      <c r="A75" s="18">
        <v>16</v>
      </c>
      <c r="B75" s="19" t="s">
        <v>50</v>
      </c>
      <c r="C75" s="34">
        <v>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7">
        <v>1836.12</v>
      </c>
      <c r="J75" s="37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5">
        <v>1836.12</v>
      </c>
    </row>
    <row r="76" spans="1:17" ht="39" customHeight="1" x14ac:dyDescent="0.35">
      <c r="A76" s="18">
        <v>17</v>
      </c>
      <c r="B76" s="19" t="s">
        <v>12</v>
      </c>
      <c r="C76" s="34">
        <v>0</v>
      </c>
      <c r="D76" s="34">
        <v>0</v>
      </c>
      <c r="E76" s="34">
        <v>11.407518822406056</v>
      </c>
      <c r="F76" s="34">
        <v>0</v>
      </c>
      <c r="G76" s="34">
        <v>0</v>
      </c>
      <c r="H76" s="34">
        <v>0</v>
      </c>
      <c r="I76" s="37">
        <v>709.55799999999999</v>
      </c>
      <c r="J76" s="37">
        <v>0</v>
      </c>
      <c r="K76" s="34">
        <v>275.19818799546999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5">
        <v>996.163706817876</v>
      </c>
    </row>
    <row r="77" spans="1:17" ht="39" customHeight="1" x14ac:dyDescent="0.35">
      <c r="A77" s="18">
        <v>18</v>
      </c>
      <c r="B77" s="19" t="s">
        <v>60</v>
      </c>
      <c r="C77" s="34">
        <v>0</v>
      </c>
      <c r="D77" s="34">
        <v>0</v>
      </c>
      <c r="E77" s="34">
        <v>678.11361888747115</v>
      </c>
      <c r="F77" s="34">
        <v>0</v>
      </c>
      <c r="G77" s="34">
        <v>0</v>
      </c>
      <c r="H77" s="34">
        <v>0</v>
      </c>
      <c r="I77" s="37">
        <v>801.54600000000005</v>
      </c>
      <c r="J77" s="37">
        <v>0</v>
      </c>
      <c r="K77" s="34">
        <v>726.16081540203845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5">
        <v>2205.8204342895096</v>
      </c>
    </row>
    <row r="78" spans="1:17" ht="39" customHeight="1" x14ac:dyDescent="0.35">
      <c r="A78" s="18">
        <v>19</v>
      </c>
      <c r="B78" s="19" t="s">
        <v>61</v>
      </c>
      <c r="C78" s="34">
        <v>0</v>
      </c>
      <c r="D78" s="34">
        <v>0</v>
      </c>
      <c r="E78" s="34">
        <v>34395.528252621618</v>
      </c>
      <c r="F78" s="34">
        <v>308.00300820496352</v>
      </c>
      <c r="G78" s="34">
        <v>0</v>
      </c>
      <c r="H78" s="34">
        <v>36.272771239722715</v>
      </c>
      <c r="I78" s="37">
        <v>1431.54</v>
      </c>
      <c r="J78" s="37">
        <v>0</v>
      </c>
      <c r="K78" s="34">
        <v>31927.142317855796</v>
      </c>
      <c r="L78" s="34">
        <v>0</v>
      </c>
      <c r="M78" s="34">
        <v>0</v>
      </c>
      <c r="N78" s="34">
        <v>3334.7980024167036</v>
      </c>
      <c r="O78" s="34">
        <v>2481.9442205384494</v>
      </c>
      <c r="P78" s="34">
        <v>2598.9200882181453</v>
      </c>
      <c r="Q78" s="35">
        <v>76514.148661095416</v>
      </c>
    </row>
    <row r="79" spans="1:17" ht="39" customHeight="1" x14ac:dyDescent="0.35">
      <c r="A79" s="18">
        <v>20</v>
      </c>
      <c r="B79" s="19" t="s">
        <v>51</v>
      </c>
      <c r="C79" s="34">
        <v>0</v>
      </c>
      <c r="D79" s="34">
        <v>0</v>
      </c>
      <c r="E79" s="34">
        <v>2534.5816820597752</v>
      </c>
      <c r="F79" s="34">
        <v>0</v>
      </c>
      <c r="G79" s="34">
        <v>0</v>
      </c>
      <c r="H79" s="34">
        <v>0</v>
      </c>
      <c r="I79" s="37">
        <v>0</v>
      </c>
      <c r="J79" s="37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5">
        <v>2534.5816820597752</v>
      </c>
    </row>
    <row r="80" spans="1:17" ht="39" customHeight="1" x14ac:dyDescent="0.35">
      <c r="A80" s="18">
        <v>21</v>
      </c>
      <c r="B80" s="19" t="s">
        <v>62</v>
      </c>
      <c r="C80" s="34">
        <v>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7">
        <v>0</v>
      </c>
      <c r="J80" s="37">
        <v>0</v>
      </c>
      <c r="K80" s="34">
        <v>67.950169875424692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5">
        <v>67.950169875424692</v>
      </c>
    </row>
    <row r="81" spans="1:17" ht="39" customHeight="1" x14ac:dyDescent="0.35">
      <c r="A81" s="18">
        <v>22</v>
      </c>
      <c r="B81" s="22" t="s">
        <v>13</v>
      </c>
      <c r="C81" s="34">
        <v>0</v>
      </c>
      <c r="D81" s="34">
        <v>0</v>
      </c>
      <c r="E81" s="34">
        <v>30071.909618650869</v>
      </c>
      <c r="F81" s="34">
        <v>171.11278233609085</v>
      </c>
      <c r="G81" s="34">
        <v>0</v>
      </c>
      <c r="H81" s="34">
        <v>14.509108495889087</v>
      </c>
      <c r="I81" s="37">
        <v>0</v>
      </c>
      <c r="J81" s="37">
        <v>0</v>
      </c>
      <c r="K81" s="34">
        <v>19944.507361268403</v>
      </c>
      <c r="L81" s="34">
        <v>0</v>
      </c>
      <c r="M81" s="34">
        <v>0</v>
      </c>
      <c r="N81" s="34">
        <v>0</v>
      </c>
      <c r="O81" s="34">
        <v>3571.4170562630989</v>
      </c>
      <c r="P81" s="34">
        <v>0</v>
      </c>
      <c r="Q81" s="35">
        <v>53773.455927014344</v>
      </c>
    </row>
    <row r="82" spans="1:17" ht="39" customHeight="1" x14ac:dyDescent="0.35">
      <c r="A82" s="18">
        <v>23</v>
      </c>
      <c r="B82" s="22" t="s">
        <v>63</v>
      </c>
      <c r="C82" s="34">
        <v>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7">
        <v>0</v>
      </c>
      <c r="J82" s="37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5">
        <v>0</v>
      </c>
    </row>
    <row r="83" spans="1:17" ht="39" customHeight="1" x14ac:dyDescent="0.35">
      <c r="A83" s="18">
        <v>24</v>
      </c>
      <c r="B83" s="19" t="s">
        <v>33</v>
      </c>
      <c r="C83" s="34">
        <v>0</v>
      </c>
      <c r="D83" s="34">
        <v>0</v>
      </c>
      <c r="E83" s="34">
        <v>0</v>
      </c>
      <c r="F83" s="34">
        <v>0</v>
      </c>
      <c r="G83" s="34">
        <v>0</v>
      </c>
      <c r="H83" s="34">
        <v>0</v>
      </c>
      <c r="I83" s="37">
        <v>0</v>
      </c>
      <c r="J83" s="37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5">
        <v>0</v>
      </c>
    </row>
    <row r="84" spans="1:17" ht="39" customHeight="1" x14ac:dyDescent="0.35">
      <c r="A84" s="18">
        <v>25</v>
      </c>
      <c r="B84" s="19" t="s">
        <v>14</v>
      </c>
      <c r="C84" s="34">
        <v>0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7">
        <v>0</v>
      </c>
      <c r="J84" s="37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5">
        <v>0</v>
      </c>
    </row>
    <row r="85" spans="1:17" ht="39" customHeight="1" x14ac:dyDescent="0.35">
      <c r="A85" s="18">
        <v>26</v>
      </c>
      <c r="B85" s="19" t="s">
        <v>52</v>
      </c>
      <c r="C85" s="34">
        <v>1837.3171601855154</v>
      </c>
      <c r="D85" s="34">
        <v>0</v>
      </c>
      <c r="E85" s="34">
        <v>15075.669874855294</v>
      </c>
      <c r="F85" s="34">
        <v>558.96842229789672</v>
      </c>
      <c r="G85" s="34">
        <v>0</v>
      </c>
      <c r="H85" s="34">
        <v>0</v>
      </c>
      <c r="I85" s="37">
        <v>24.24</v>
      </c>
      <c r="J85" s="37">
        <v>0</v>
      </c>
      <c r="K85" s="34">
        <v>8309.1732729331816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5">
        <v>25805.36873027189</v>
      </c>
    </row>
    <row r="86" spans="1:17" ht="39" customHeight="1" x14ac:dyDescent="0.35">
      <c r="A86" s="18">
        <v>27</v>
      </c>
      <c r="B86" s="19" t="s">
        <v>64</v>
      </c>
      <c r="C86" s="34">
        <v>0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37">
        <v>254.83</v>
      </c>
      <c r="J86" s="37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5">
        <v>254.83</v>
      </c>
    </row>
    <row r="87" spans="1:17" ht="39" customHeight="1" x14ac:dyDescent="0.35">
      <c r="A87" s="18">
        <v>28</v>
      </c>
      <c r="B87" s="19" t="s">
        <v>45</v>
      </c>
      <c r="C87" s="34"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7">
        <v>2947.3530000000001</v>
      </c>
      <c r="J87" s="37">
        <v>0</v>
      </c>
      <c r="K87" s="34">
        <v>40.770101925254814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5">
        <v>2988.123101925255</v>
      </c>
    </row>
    <row r="88" spans="1:17" ht="39" customHeight="1" x14ac:dyDescent="0.35">
      <c r="A88" s="18">
        <v>29</v>
      </c>
      <c r="B88" s="19" t="s">
        <v>27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7">
        <v>0</v>
      </c>
      <c r="J88" s="37">
        <v>0</v>
      </c>
      <c r="K88" s="34">
        <v>417.89354473386186</v>
      </c>
      <c r="L88" s="34">
        <v>611.55152887882218</v>
      </c>
      <c r="M88" s="34">
        <v>0</v>
      </c>
      <c r="N88" s="34">
        <v>0</v>
      </c>
      <c r="O88" s="34">
        <v>0</v>
      </c>
      <c r="P88" s="34">
        <v>0</v>
      </c>
      <c r="Q88" s="35">
        <v>1029.4450736126842</v>
      </c>
    </row>
    <row r="89" spans="1:17" ht="39" customHeight="1" x14ac:dyDescent="0.35">
      <c r="A89" s="18">
        <v>30</v>
      </c>
      <c r="B89" s="19" t="s">
        <v>15</v>
      </c>
      <c r="C89" s="34">
        <v>0</v>
      </c>
      <c r="D89" s="34">
        <v>0</v>
      </c>
      <c r="E89" s="34">
        <v>501.93082818586646</v>
      </c>
      <c r="F89" s="34">
        <v>0</v>
      </c>
      <c r="G89" s="34">
        <v>0</v>
      </c>
      <c r="H89" s="34">
        <v>0</v>
      </c>
      <c r="I89" s="37">
        <v>0</v>
      </c>
      <c r="J89" s="37">
        <v>0</v>
      </c>
      <c r="K89" s="34">
        <v>163.08040770101925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5">
        <v>665.01123588688574</v>
      </c>
    </row>
    <row r="90" spans="1:17" ht="39" customHeight="1" x14ac:dyDescent="0.35">
      <c r="A90" s="18">
        <v>31</v>
      </c>
      <c r="B90" s="19" t="s">
        <v>53</v>
      </c>
      <c r="C90" s="34">
        <v>0</v>
      </c>
      <c r="D90" s="34">
        <v>0</v>
      </c>
      <c r="E90" s="34">
        <v>0</v>
      </c>
      <c r="F90" s="34">
        <v>0</v>
      </c>
      <c r="G90" s="34">
        <v>0</v>
      </c>
      <c r="H90" s="34">
        <v>0</v>
      </c>
      <c r="I90" s="37">
        <v>0</v>
      </c>
      <c r="J90" s="37"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5">
        <v>0</v>
      </c>
    </row>
    <row r="91" spans="1:17" ht="39" customHeight="1" x14ac:dyDescent="0.35">
      <c r="A91" s="18">
        <v>32</v>
      </c>
      <c r="B91" s="19" t="s">
        <v>54</v>
      </c>
      <c r="C91" s="34">
        <v>0</v>
      </c>
      <c r="D91" s="34">
        <v>0</v>
      </c>
      <c r="E91" s="34">
        <v>819.6513524247315</v>
      </c>
      <c r="F91" s="34">
        <v>0</v>
      </c>
      <c r="G91" s="34">
        <v>0</v>
      </c>
      <c r="H91" s="34">
        <v>0</v>
      </c>
      <c r="I91" s="37">
        <v>0</v>
      </c>
      <c r="J91" s="37">
        <v>0</v>
      </c>
      <c r="K91" s="34">
        <v>869.38467346168363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5">
        <v>1689.0360258864152</v>
      </c>
    </row>
    <row r="92" spans="1:17" ht="39" customHeight="1" x14ac:dyDescent="0.35">
      <c r="A92" s="18">
        <v>33</v>
      </c>
      <c r="B92" s="19" t="s">
        <v>55</v>
      </c>
      <c r="C92" s="34">
        <v>0</v>
      </c>
      <c r="D92" s="34">
        <v>0</v>
      </c>
      <c r="E92" s="34">
        <v>1193.1419686842482</v>
      </c>
      <c r="F92" s="34">
        <v>0</v>
      </c>
      <c r="G92" s="34">
        <v>0</v>
      </c>
      <c r="H92" s="34">
        <v>0</v>
      </c>
      <c r="I92" s="37">
        <v>0</v>
      </c>
      <c r="J92" s="37">
        <v>0</v>
      </c>
      <c r="K92" s="34">
        <v>265.76066440166102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5">
        <v>1458.9026330859092</v>
      </c>
    </row>
    <row r="93" spans="1:17" ht="39" customHeight="1" x14ac:dyDescent="0.35">
      <c r="A93" s="18">
        <v>34</v>
      </c>
      <c r="B93" s="19" t="s">
        <v>16</v>
      </c>
      <c r="C93" s="34">
        <v>0</v>
      </c>
      <c r="D93" s="34">
        <v>0</v>
      </c>
      <c r="E93" s="34">
        <v>1685.7777815333395</v>
      </c>
      <c r="F93" s="34">
        <v>0</v>
      </c>
      <c r="G93" s="34">
        <v>0</v>
      </c>
      <c r="H93" s="34">
        <v>0</v>
      </c>
      <c r="I93" s="37">
        <v>0</v>
      </c>
      <c r="J93" s="37">
        <v>0</v>
      </c>
      <c r="K93" s="34">
        <v>2271.0456776141941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5">
        <v>3956.8234591475339</v>
      </c>
    </row>
    <row r="94" spans="1:17" ht="39" customHeight="1" x14ac:dyDescent="0.35">
      <c r="A94" s="18">
        <v>35</v>
      </c>
      <c r="B94" s="19" t="s">
        <v>17</v>
      </c>
      <c r="C94" s="34">
        <v>0</v>
      </c>
      <c r="D94" s="34">
        <v>0</v>
      </c>
      <c r="E94" s="34">
        <v>1766.8979153815603</v>
      </c>
      <c r="F94" s="34">
        <v>0</v>
      </c>
      <c r="G94" s="34">
        <v>0</v>
      </c>
      <c r="H94" s="34">
        <v>0</v>
      </c>
      <c r="I94" s="37">
        <v>0</v>
      </c>
      <c r="J94" s="37">
        <v>0</v>
      </c>
      <c r="K94" s="34">
        <v>1805.5870139675349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5">
        <v>3572.4849293490952</v>
      </c>
    </row>
    <row r="95" spans="1:17" ht="39" customHeight="1" x14ac:dyDescent="0.35">
      <c r="A95" s="18">
        <v>36</v>
      </c>
      <c r="B95" s="19" t="s">
        <v>56</v>
      </c>
      <c r="C95" s="34">
        <v>0</v>
      </c>
      <c r="D95" s="34">
        <v>0</v>
      </c>
      <c r="E95" s="34">
        <v>2375.2989192432165</v>
      </c>
      <c r="F95" s="34">
        <v>0</v>
      </c>
      <c r="G95" s="34">
        <v>0</v>
      </c>
      <c r="H95" s="34">
        <v>0</v>
      </c>
      <c r="I95" s="37">
        <v>1569.84</v>
      </c>
      <c r="J95" s="37">
        <v>0</v>
      </c>
      <c r="K95" s="34">
        <v>1845.6021140052851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5">
        <v>5790.7410332485015</v>
      </c>
    </row>
    <row r="96" spans="1:17" ht="39" customHeight="1" x14ac:dyDescent="0.35">
      <c r="A96" s="18">
        <v>37</v>
      </c>
      <c r="B96" s="19" t="s">
        <v>18</v>
      </c>
      <c r="C96" s="34">
        <v>0</v>
      </c>
      <c r="D96" s="34">
        <v>0</v>
      </c>
      <c r="E96" s="34">
        <v>608.40100386165636</v>
      </c>
      <c r="F96" s="34">
        <v>0</v>
      </c>
      <c r="G96" s="34">
        <v>0</v>
      </c>
      <c r="H96" s="34">
        <v>0</v>
      </c>
      <c r="I96" s="37">
        <v>0</v>
      </c>
      <c r="J96" s="37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5">
        <v>608.40100386165636</v>
      </c>
    </row>
    <row r="97" spans="1:17" ht="39" customHeight="1" x14ac:dyDescent="0.35">
      <c r="A97" s="18">
        <v>38</v>
      </c>
      <c r="B97" s="19" t="s">
        <v>19</v>
      </c>
      <c r="C97" s="34">
        <v>0</v>
      </c>
      <c r="D97" s="34">
        <v>0</v>
      </c>
      <c r="E97" s="34">
        <v>553.89841393238294</v>
      </c>
      <c r="F97" s="34">
        <v>0</v>
      </c>
      <c r="G97" s="34">
        <v>0</v>
      </c>
      <c r="H97" s="34">
        <v>0</v>
      </c>
      <c r="I97" s="37">
        <v>0</v>
      </c>
      <c r="J97" s="37">
        <v>0</v>
      </c>
      <c r="K97" s="34">
        <v>688.56172140430351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5">
        <v>1242.4601353366866</v>
      </c>
    </row>
    <row r="98" spans="1:17" ht="39" customHeight="1" x14ac:dyDescent="0.35">
      <c r="A98" s="18">
        <v>39</v>
      </c>
      <c r="B98" s="19" t="s">
        <v>57</v>
      </c>
      <c r="C98" s="34">
        <v>0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7">
        <v>0</v>
      </c>
      <c r="J98" s="37">
        <v>0</v>
      </c>
      <c r="K98" s="34">
        <v>0</v>
      </c>
      <c r="L98" s="34">
        <v>152.88788221970555</v>
      </c>
      <c r="M98" s="34">
        <v>0</v>
      </c>
      <c r="N98" s="34">
        <v>0</v>
      </c>
      <c r="O98" s="34">
        <v>0</v>
      </c>
      <c r="P98" s="34">
        <v>0</v>
      </c>
      <c r="Q98" s="35">
        <v>152.88788221970555</v>
      </c>
    </row>
    <row r="99" spans="1:17" ht="39" customHeight="1" x14ac:dyDescent="0.35">
      <c r="A99" s="18">
        <v>40</v>
      </c>
      <c r="B99" s="19" t="s">
        <v>28</v>
      </c>
      <c r="C99" s="34">
        <v>0</v>
      </c>
      <c r="D99" s="34">
        <v>0</v>
      </c>
      <c r="E99" s="34">
        <v>349.83057722045237</v>
      </c>
      <c r="F99" s="34">
        <v>0</v>
      </c>
      <c r="G99" s="34">
        <v>0</v>
      </c>
      <c r="H99" s="34">
        <v>0</v>
      </c>
      <c r="I99" s="37">
        <v>0</v>
      </c>
      <c r="J99" s="37">
        <v>0</v>
      </c>
      <c r="K99" s="34">
        <v>608.15402038505101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5">
        <v>957.98459760550338</v>
      </c>
    </row>
    <row r="100" spans="1:17" ht="39" customHeight="1" x14ac:dyDescent="0.35">
      <c r="A100" s="18">
        <v>41</v>
      </c>
      <c r="B100" s="19" t="s">
        <v>35</v>
      </c>
      <c r="C100" s="34">
        <v>962.26265509176676</v>
      </c>
      <c r="D100" s="34">
        <v>0</v>
      </c>
      <c r="E100" s="34">
        <v>522.21086164792166</v>
      </c>
      <c r="F100" s="34">
        <v>0</v>
      </c>
      <c r="G100" s="34">
        <v>0</v>
      </c>
      <c r="H100" s="34">
        <v>0</v>
      </c>
      <c r="I100" s="37">
        <v>7058.91</v>
      </c>
      <c r="J100" s="37">
        <v>0</v>
      </c>
      <c r="K100" s="34">
        <v>781.04945262363151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5">
        <v>9324.432969363319</v>
      </c>
    </row>
    <row r="101" spans="1:17" ht="39" customHeight="1" x14ac:dyDescent="0.35">
      <c r="A101" s="18">
        <v>42</v>
      </c>
      <c r="B101" s="19" t="s">
        <v>65</v>
      </c>
      <c r="C101" s="34">
        <v>0</v>
      </c>
      <c r="D101" s="34">
        <v>0</v>
      </c>
      <c r="E101" s="34">
        <v>11.407518822406056</v>
      </c>
      <c r="F101" s="34">
        <v>0</v>
      </c>
      <c r="G101" s="34">
        <v>0</v>
      </c>
      <c r="H101" s="34">
        <v>0</v>
      </c>
      <c r="I101" s="37">
        <v>0</v>
      </c>
      <c r="J101" s="37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5">
        <v>11.407518822406056</v>
      </c>
    </row>
    <row r="102" spans="1:17" ht="39" customHeight="1" x14ac:dyDescent="0.35">
      <c r="A102" s="18">
        <v>43</v>
      </c>
      <c r="B102" s="19" t="s">
        <v>20</v>
      </c>
      <c r="C102" s="34">
        <v>0</v>
      </c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37">
        <v>317.64999999999998</v>
      </c>
      <c r="J102" s="37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5">
        <v>317.64999999999998</v>
      </c>
    </row>
    <row r="103" spans="1:17" ht="39" customHeight="1" x14ac:dyDescent="0.35">
      <c r="A103" s="18">
        <v>44</v>
      </c>
      <c r="B103" s="19" t="s">
        <v>21</v>
      </c>
      <c r="C103" s="34">
        <v>0</v>
      </c>
      <c r="D103" s="34">
        <v>0</v>
      </c>
      <c r="E103" s="34">
        <v>3972.098053961789</v>
      </c>
      <c r="F103" s="34">
        <v>0</v>
      </c>
      <c r="G103" s="34">
        <v>0</v>
      </c>
      <c r="H103" s="34">
        <v>0</v>
      </c>
      <c r="I103" s="37">
        <v>0</v>
      </c>
      <c r="J103" s="37">
        <v>0</v>
      </c>
      <c r="K103" s="34">
        <v>3363.4579086447716</v>
      </c>
      <c r="L103" s="34">
        <v>2334.088335220838</v>
      </c>
      <c r="M103" s="34">
        <v>0</v>
      </c>
      <c r="N103" s="34">
        <v>410.67067760661803</v>
      </c>
      <c r="O103" s="34">
        <v>0</v>
      </c>
      <c r="P103" s="34">
        <v>0</v>
      </c>
      <c r="Q103" s="35">
        <v>10080.314975434017</v>
      </c>
    </row>
    <row r="104" spans="1:17" ht="39" customHeight="1" x14ac:dyDescent="0.35">
      <c r="A104" s="18">
        <v>45</v>
      </c>
      <c r="B104" s="19" t="s">
        <v>58</v>
      </c>
      <c r="C104" s="34">
        <v>0</v>
      </c>
      <c r="D104" s="34">
        <v>0</v>
      </c>
      <c r="E104" s="34">
        <v>0</v>
      </c>
      <c r="F104" s="34">
        <v>0</v>
      </c>
      <c r="G104" s="34">
        <v>0</v>
      </c>
      <c r="H104" s="34">
        <v>0</v>
      </c>
      <c r="I104" s="37">
        <v>0</v>
      </c>
      <c r="J104" s="37">
        <v>0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5">
        <v>0</v>
      </c>
    </row>
    <row r="105" spans="1:17" ht="39" customHeight="1" x14ac:dyDescent="0.3">
      <c r="B105" s="27" t="s">
        <v>22</v>
      </c>
      <c r="C105" s="36">
        <v>4388.6510484798027</v>
      </c>
      <c r="D105" s="36">
        <v>0</v>
      </c>
      <c r="E105" s="36">
        <v>148481.61699466803</v>
      </c>
      <c r="F105" s="36">
        <v>1414.5323339783508</v>
      </c>
      <c r="G105" s="36">
        <v>0</v>
      </c>
      <c r="H105" s="36">
        <v>536.83701434789623</v>
      </c>
      <c r="I105" s="36">
        <v>24295.546999999999</v>
      </c>
      <c r="J105" s="36">
        <v>0</v>
      </c>
      <c r="K105" s="36">
        <v>133793.80898452247</v>
      </c>
      <c r="L105" s="36">
        <v>3098.5277463193656</v>
      </c>
      <c r="M105" s="36">
        <v>76.472626179833199</v>
      </c>
      <c r="N105" s="36">
        <v>26603.263395384598</v>
      </c>
      <c r="O105" s="36">
        <v>17035.950346606485</v>
      </c>
      <c r="P105" s="36">
        <v>3057.9147055592639</v>
      </c>
      <c r="Q105" s="36">
        <v>362783.12219604605</v>
      </c>
    </row>
    <row r="106" spans="1:17" ht="35.25" customHeight="1" x14ac:dyDescent="0.35">
      <c r="A106" s="9"/>
      <c r="B106" s="19" t="s">
        <v>70</v>
      </c>
      <c r="C106" s="42">
        <v>0</v>
      </c>
      <c r="D106" s="43">
        <v>0</v>
      </c>
      <c r="E106" s="34">
        <v>0</v>
      </c>
      <c r="F106" s="42">
        <v>0</v>
      </c>
      <c r="G106" s="44">
        <v>0</v>
      </c>
      <c r="H106" s="42">
        <v>0</v>
      </c>
      <c r="I106" s="43">
        <v>0</v>
      </c>
      <c r="J106" s="43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0</v>
      </c>
      <c r="Q106" s="26">
        <v>0</v>
      </c>
    </row>
    <row r="107" spans="1:17" ht="35.25" customHeight="1" x14ac:dyDescent="0.35">
      <c r="A107" s="9"/>
      <c r="B107" s="10" t="s">
        <v>71</v>
      </c>
      <c r="C107" s="45">
        <v>4388.6510484798027</v>
      </c>
      <c r="D107" s="45">
        <v>0</v>
      </c>
      <c r="E107" s="45">
        <v>148481.61699466803</v>
      </c>
      <c r="F107" s="45">
        <v>1414.5323339783508</v>
      </c>
      <c r="G107" s="45">
        <v>0</v>
      </c>
      <c r="H107" s="45">
        <v>536.83701434789623</v>
      </c>
      <c r="I107" s="45">
        <v>24295.546999999999</v>
      </c>
      <c r="J107" s="45">
        <v>0</v>
      </c>
      <c r="K107" s="45">
        <v>133793.80898452247</v>
      </c>
      <c r="L107" s="45">
        <v>3098.5277463193656</v>
      </c>
      <c r="M107" s="45">
        <v>76.472626179833199</v>
      </c>
      <c r="N107" s="45">
        <v>26603.263395384598</v>
      </c>
      <c r="O107" s="45">
        <v>17035.950346606485</v>
      </c>
      <c r="P107" s="45">
        <v>3057.9147055592639</v>
      </c>
      <c r="Q107" s="45">
        <v>362783.12219604605</v>
      </c>
    </row>
    <row r="108" spans="1:17" ht="33" customHeight="1" x14ac:dyDescent="0.25">
      <c r="B108" s="1"/>
      <c r="G108" s="1"/>
      <c r="H108" s="1"/>
      <c r="I108" s="1"/>
      <c r="J108" s="1"/>
      <c r="K108" s="1"/>
      <c r="L108" s="14"/>
      <c r="M108" s="1"/>
      <c r="N108" s="1"/>
      <c r="O108" s="1"/>
      <c r="P108" s="1"/>
      <c r="Q108" s="1"/>
    </row>
    <row r="109" spans="1:17" ht="29.25" customHeight="1" x14ac:dyDescent="0.3">
      <c r="B109" s="13" t="s">
        <v>29</v>
      </c>
      <c r="C109" s="50"/>
      <c r="D109" s="50"/>
      <c r="E109" s="50"/>
      <c r="F109" s="5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46.5" x14ac:dyDescent="0.25">
      <c r="A110" s="5" t="s">
        <v>0</v>
      </c>
      <c r="B110" s="6" t="s">
        <v>1</v>
      </c>
      <c r="C110" s="6" t="s">
        <v>38</v>
      </c>
      <c r="D110" s="6" t="s">
        <v>39</v>
      </c>
      <c r="E110" s="6" t="s">
        <v>40</v>
      </c>
      <c r="F110" s="6" t="s">
        <v>41</v>
      </c>
      <c r="G110" s="6" t="s">
        <v>32</v>
      </c>
      <c r="H110" s="6" t="s">
        <v>2</v>
      </c>
      <c r="I110" s="6" t="s">
        <v>37</v>
      </c>
      <c r="J110" s="6" t="s">
        <v>36</v>
      </c>
      <c r="K110" s="6" t="s">
        <v>42</v>
      </c>
      <c r="L110" s="6" t="s">
        <v>3</v>
      </c>
      <c r="M110" s="6" t="s">
        <v>43</v>
      </c>
      <c r="N110" s="6" t="s">
        <v>44</v>
      </c>
      <c r="O110" s="6" t="s">
        <v>4</v>
      </c>
      <c r="P110" s="7" t="s">
        <v>5</v>
      </c>
      <c r="Q110" s="7" t="s">
        <v>31</v>
      </c>
    </row>
    <row r="111" spans="1:17" ht="39" customHeight="1" x14ac:dyDescent="0.35">
      <c r="A111" s="18">
        <v>1</v>
      </c>
      <c r="B111" s="19" t="s">
        <v>34</v>
      </c>
      <c r="C111" s="46">
        <v>0.24014903466184942</v>
      </c>
      <c r="D111" s="46">
        <v>0</v>
      </c>
      <c r="E111" s="46">
        <v>3.3576602457579662E-3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4.2793642823605307E-3</v>
      </c>
    </row>
    <row r="112" spans="1:17" ht="39" customHeight="1" x14ac:dyDescent="0.35">
      <c r="A112" s="18">
        <v>2</v>
      </c>
      <c r="B112" s="19" t="s">
        <v>46</v>
      </c>
      <c r="C112" s="46">
        <v>0</v>
      </c>
      <c r="D112" s="46">
        <v>0</v>
      </c>
      <c r="E112" s="46">
        <v>2.9792120994140601E-3</v>
      </c>
      <c r="F112" s="46">
        <v>0</v>
      </c>
      <c r="G112" s="46">
        <v>0</v>
      </c>
      <c r="H112" s="46">
        <v>0</v>
      </c>
      <c r="I112" s="46">
        <v>5.6447792675752478E-2</v>
      </c>
      <c r="J112" s="46">
        <v>0</v>
      </c>
      <c r="K112" s="46">
        <v>5.5865953312992105E-4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5.2056815800088224E-3</v>
      </c>
    </row>
    <row r="113" spans="1:17" ht="39" customHeight="1" x14ac:dyDescent="0.35">
      <c r="A113" s="18">
        <v>3</v>
      </c>
      <c r="B113" s="19" t="s">
        <v>47</v>
      </c>
      <c r="C113" s="46">
        <v>0</v>
      </c>
      <c r="D113" s="46">
        <v>0</v>
      </c>
      <c r="E113" s="46">
        <v>9.7201418639908579E-3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2.8147411628808544E-2</v>
      </c>
      <c r="L113" s="46">
        <v>0</v>
      </c>
      <c r="M113" s="46">
        <v>0</v>
      </c>
      <c r="N113" s="46">
        <v>0.65595827602745604</v>
      </c>
      <c r="O113" s="46">
        <v>0</v>
      </c>
      <c r="P113" s="46">
        <v>0.15010052978478117</v>
      </c>
      <c r="Q113" s="47">
        <v>6.372633067159364E-2</v>
      </c>
    </row>
    <row r="114" spans="1:17" ht="39" customHeight="1" x14ac:dyDescent="0.35">
      <c r="A114" s="18">
        <v>4</v>
      </c>
      <c r="B114" s="19" t="s">
        <v>25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0</v>
      </c>
      <c r="N114" s="46">
        <v>0</v>
      </c>
      <c r="O114" s="46">
        <v>0</v>
      </c>
      <c r="P114" s="46">
        <v>0</v>
      </c>
      <c r="Q114" s="47">
        <v>0</v>
      </c>
    </row>
    <row r="115" spans="1:17" ht="39" customHeight="1" x14ac:dyDescent="0.35">
      <c r="A115" s="18">
        <v>5</v>
      </c>
      <c r="B115" s="19" t="s">
        <v>48</v>
      </c>
      <c r="C115" s="46">
        <v>0</v>
      </c>
      <c r="D115" s="46">
        <v>0</v>
      </c>
      <c r="E115" s="46">
        <v>2.0787616038461715E-2</v>
      </c>
      <c r="F115" s="46">
        <v>3.2258064516129031E-2</v>
      </c>
      <c r="G115" s="46">
        <v>0</v>
      </c>
      <c r="H115" s="46">
        <v>0</v>
      </c>
      <c r="I115" s="46">
        <v>4.8639365888736734E-2</v>
      </c>
      <c r="J115" s="46">
        <v>0</v>
      </c>
      <c r="K115" s="46">
        <v>6.8083103709217141E-3</v>
      </c>
      <c r="L115" s="46">
        <v>0</v>
      </c>
      <c r="M115" s="46">
        <v>1</v>
      </c>
      <c r="N115" s="46">
        <v>1.3149912175103468E-2</v>
      </c>
      <c r="O115" s="46">
        <v>0.55273766489391896</v>
      </c>
      <c r="P115" s="46">
        <v>0</v>
      </c>
      <c r="Q115" s="47">
        <v>4.1533225750532678E-2</v>
      </c>
    </row>
    <row r="116" spans="1:17" ht="39" customHeight="1" x14ac:dyDescent="0.35">
      <c r="A116" s="18">
        <v>6</v>
      </c>
      <c r="B116" s="19" t="s">
        <v>6</v>
      </c>
      <c r="C116" s="46">
        <v>0</v>
      </c>
      <c r="D116" s="46">
        <v>0</v>
      </c>
      <c r="E116" s="46">
        <v>4.9110049306387071E-2</v>
      </c>
      <c r="F116" s="46">
        <v>9.6774193548387108E-2</v>
      </c>
      <c r="G116" s="46">
        <v>0</v>
      </c>
      <c r="H116" s="46">
        <v>0</v>
      </c>
      <c r="I116" s="46">
        <v>4.9996816289009675E-3</v>
      </c>
      <c r="J116" s="46">
        <v>0</v>
      </c>
      <c r="K116" s="46">
        <v>5.5609195648775825E-2</v>
      </c>
      <c r="L116" s="46">
        <v>0</v>
      </c>
      <c r="M116" s="46">
        <v>0</v>
      </c>
      <c r="N116" s="46">
        <v>0</v>
      </c>
      <c r="O116" s="46">
        <v>0</v>
      </c>
      <c r="P116" s="46">
        <v>0</v>
      </c>
      <c r="Q116" s="47">
        <v>4.1320736662836213E-2</v>
      </c>
    </row>
    <row r="117" spans="1:17" ht="39" customHeight="1" x14ac:dyDescent="0.35">
      <c r="A117" s="18">
        <v>7</v>
      </c>
      <c r="B117" s="19" t="s">
        <v>7</v>
      </c>
      <c r="C117" s="46">
        <v>0</v>
      </c>
      <c r="D117" s="46">
        <v>0</v>
      </c>
      <c r="E117" s="46">
        <v>7.0104246814206433E-2</v>
      </c>
      <c r="F117" s="46">
        <v>0.1370967741935484</v>
      </c>
      <c r="G117" s="46">
        <v>0</v>
      </c>
      <c r="H117" s="46">
        <v>0.90540540540540537</v>
      </c>
      <c r="I117" s="46">
        <v>0</v>
      </c>
      <c r="J117" s="46">
        <v>0</v>
      </c>
      <c r="K117" s="46">
        <v>9.3465432800311943E-2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7">
        <v>6.5036849012370279E-2</v>
      </c>
    </row>
    <row r="118" spans="1:17" ht="39" customHeight="1" x14ac:dyDescent="0.35">
      <c r="A118" s="18">
        <v>8</v>
      </c>
      <c r="B118" s="19" t="s">
        <v>67</v>
      </c>
      <c r="C118" s="46">
        <v>0</v>
      </c>
      <c r="D118" s="46">
        <v>0</v>
      </c>
      <c r="E118" s="46">
        <v>4.1202474880148608E-3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3.770105394788891E-3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7">
        <v>3.0767632290164284E-3</v>
      </c>
    </row>
    <row r="119" spans="1:17" ht="39" customHeight="1" x14ac:dyDescent="0.35">
      <c r="A119" s="18">
        <v>9</v>
      </c>
      <c r="B119" s="19" t="s">
        <v>8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3.0472338170722964E-4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1.1238147375340926E-4</v>
      </c>
    </row>
    <row r="120" spans="1:17" ht="39" customHeight="1" x14ac:dyDescent="0.35">
      <c r="A120" s="18">
        <v>10</v>
      </c>
      <c r="B120" s="19" t="s">
        <v>9</v>
      </c>
      <c r="C120" s="46">
        <v>0</v>
      </c>
      <c r="D120" s="46">
        <v>0</v>
      </c>
      <c r="E120" s="46">
        <v>0.10100297295205489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0.16185100268100144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0.10102936062730823</v>
      </c>
    </row>
    <row r="121" spans="1:17" ht="39" customHeight="1" x14ac:dyDescent="0.35">
      <c r="A121" s="18">
        <v>11</v>
      </c>
      <c r="B121" s="19" t="s">
        <v>26</v>
      </c>
      <c r="C121" s="46">
        <v>0</v>
      </c>
      <c r="D121" s="46">
        <v>0</v>
      </c>
      <c r="E121" s="46">
        <v>4.316869795626619E-2</v>
      </c>
      <c r="F121" s="46">
        <v>0</v>
      </c>
      <c r="G121" s="46">
        <v>0</v>
      </c>
      <c r="H121" s="46">
        <v>0</v>
      </c>
      <c r="I121" s="46">
        <v>0</v>
      </c>
      <c r="J121" s="46">
        <v>0</v>
      </c>
      <c r="K121" s="46">
        <v>4.8072934977109065E-2</v>
      </c>
      <c r="L121" s="46">
        <v>0</v>
      </c>
      <c r="M121" s="46">
        <v>0</v>
      </c>
      <c r="N121" s="46">
        <v>0</v>
      </c>
      <c r="O121" s="46">
        <v>0</v>
      </c>
      <c r="P121" s="46">
        <v>0</v>
      </c>
      <c r="Q121" s="47">
        <v>3.5397509889707551E-2</v>
      </c>
    </row>
    <row r="122" spans="1:17" ht="39" customHeight="1" x14ac:dyDescent="0.35">
      <c r="A122" s="18">
        <v>12</v>
      </c>
      <c r="B122" s="19" t="s">
        <v>10</v>
      </c>
      <c r="C122" s="46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0</v>
      </c>
      <c r="L122" s="46">
        <v>0</v>
      </c>
      <c r="M122" s="46">
        <v>0</v>
      </c>
      <c r="N122" s="46">
        <v>0</v>
      </c>
      <c r="O122" s="46">
        <v>0</v>
      </c>
      <c r="P122" s="46">
        <v>0</v>
      </c>
      <c r="Q122" s="47">
        <v>0</v>
      </c>
    </row>
    <row r="123" spans="1:17" ht="39" customHeight="1" x14ac:dyDescent="0.35">
      <c r="A123" s="18">
        <v>13</v>
      </c>
      <c r="B123" s="19" t="s">
        <v>59</v>
      </c>
      <c r="C123" s="46">
        <v>0.12193745060404201</v>
      </c>
      <c r="D123" s="46">
        <v>0</v>
      </c>
      <c r="E123" s="46">
        <v>2.1892513897298849E-2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1.2188935268289186E-3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1.0884897753205388E-2</v>
      </c>
    </row>
    <row r="124" spans="1:17" ht="39" customHeight="1" x14ac:dyDescent="0.35">
      <c r="A124" s="18">
        <v>14</v>
      </c>
      <c r="B124" s="19" t="s">
        <v>49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</row>
    <row r="125" spans="1:17" ht="39" customHeight="1" x14ac:dyDescent="0.35">
      <c r="A125" s="18">
        <v>15</v>
      </c>
      <c r="B125" s="19" t="s">
        <v>11</v>
      </c>
      <c r="C125" s="46">
        <v>0</v>
      </c>
      <c r="D125" s="46">
        <v>0</v>
      </c>
      <c r="E125" s="46">
        <v>1.9616703164623234E-2</v>
      </c>
      <c r="F125" s="46">
        <v>0</v>
      </c>
      <c r="G125" s="46">
        <v>0</v>
      </c>
      <c r="H125" s="46">
        <v>0</v>
      </c>
      <c r="I125" s="46">
        <v>0.19218912832051077</v>
      </c>
      <c r="J125" s="46">
        <v>0</v>
      </c>
      <c r="K125" s="46">
        <v>4.4334430525608329E-2</v>
      </c>
      <c r="L125" s="46">
        <v>0</v>
      </c>
      <c r="M125" s="46">
        <v>0</v>
      </c>
      <c r="N125" s="46">
        <v>0.19010199122703927</v>
      </c>
      <c r="O125" s="46">
        <v>9.1933682835891498E-2</v>
      </c>
      <c r="P125" s="46">
        <v>0</v>
      </c>
      <c r="Q125" s="47">
        <v>5.5507662577696702E-2</v>
      </c>
    </row>
    <row r="126" spans="1:17" ht="39" customHeight="1" x14ac:dyDescent="0.35">
      <c r="A126" s="18">
        <v>16</v>
      </c>
      <c r="B126" s="19" t="s">
        <v>50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7.5574342903248895E-2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5.0612056836750264E-3</v>
      </c>
    </row>
    <row r="127" spans="1:17" ht="39" customHeight="1" x14ac:dyDescent="0.35">
      <c r="A127" s="18">
        <v>17</v>
      </c>
      <c r="B127" s="19" t="s">
        <v>12</v>
      </c>
      <c r="C127" s="46">
        <v>0</v>
      </c>
      <c r="D127" s="46">
        <v>0</v>
      </c>
      <c r="E127" s="46">
        <v>7.682781918259753E-5</v>
      </c>
      <c r="F127" s="46">
        <v>0</v>
      </c>
      <c r="G127" s="46">
        <v>0</v>
      </c>
      <c r="H127" s="46">
        <v>0</v>
      </c>
      <c r="I127" s="46">
        <v>2.9205269591172409E-2</v>
      </c>
      <c r="J127" s="46">
        <v>0</v>
      </c>
      <c r="K127" s="46">
        <v>2.0568828265238003E-3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47">
        <v>2.7458931958790366E-3</v>
      </c>
    </row>
    <row r="128" spans="1:17" ht="39" customHeight="1" x14ac:dyDescent="0.35">
      <c r="A128" s="18">
        <v>18</v>
      </c>
      <c r="B128" s="19" t="s">
        <v>60</v>
      </c>
      <c r="C128" s="46">
        <v>0</v>
      </c>
      <c r="D128" s="46">
        <v>0</v>
      </c>
      <c r="E128" s="46">
        <v>4.5669870291877423E-3</v>
      </c>
      <c r="F128" s="46">
        <v>0</v>
      </c>
      <c r="G128" s="46">
        <v>0</v>
      </c>
      <c r="H128" s="46">
        <v>0</v>
      </c>
      <c r="I128" s="46">
        <v>3.2991477821017988E-2</v>
      </c>
      <c r="J128" s="46">
        <v>0</v>
      </c>
      <c r="K128" s="46">
        <v>5.4274620097409902E-3</v>
      </c>
      <c r="L128" s="46">
        <v>0</v>
      </c>
      <c r="M128" s="46">
        <v>0</v>
      </c>
      <c r="N128" s="46">
        <v>0</v>
      </c>
      <c r="O128" s="46">
        <v>0</v>
      </c>
      <c r="P128" s="46">
        <v>0</v>
      </c>
      <c r="Q128" s="47">
        <v>6.0802730318239451E-3</v>
      </c>
    </row>
    <row r="129" spans="1:17" ht="39" customHeight="1" x14ac:dyDescent="0.35">
      <c r="A129" s="18">
        <v>19</v>
      </c>
      <c r="B129" s="19" t="s">
        <v>61</v>
      </c>
      <c r="C129" s="46">
        <v>0</v>
      </c>
      <c r="D129" s="46">
        <v>0</v>
      </c>
      <c r="E129" s="46">
        <v>0.23164839492458356</v>
      </c>
      <c r="F129" s="46">
        <v>0.217741935483871</v>
      </c>
      <c r="G129" s="46">
        <v>0</v>
      </c>
      <c r="H129" s="46">
        <v>6.7567567567567557E-2</v>
      </c>
      <c r="I129" s="46">
        <v>5.8921908611483415E-2</v>
      </c>
      <c r="J129" s="46">
        <v>0</v>
      </c>
      <c r="K129" s="46">
        <v>0.23862944451749027</v>
      </c>
      <c r="L129" s="46">
        <v>0</v>
      </c>
      <c r="M129" s="46">
        <v>0</v>
      </c>
      <c r="N129" s="46">
        <v>0.12535296714745373</v>
      </c>
      <c r="O129" s="46">
        <v>0.1456886272876961</v>
      </c>
      <c r="P129" s="46">
        <v>0.84989947021521883</v>
      </c>
      <c r="Q129" s="47">
        <v>0.21090878814298197</v>
      </c>
    </row>
    <row r="130" spans="1:17" ht="39" customHeight="1" x14ac:dyDescent="0.35">
      <c r="A130" s="18">
        <v>20</v>
      </c>
      <c r="B130" s="19" t="s">
        <v>51</v>
      </c>
      <c r="C130" s="46">
        <v>0</v>
      </c>
      <c r="D130" s="46">
        <v>0</v>
      </c>
      <c r="E130" s="46">
        <v>1.7070003232459354E-2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46">
        <v>0</v>
      </c>
      <c r="Q130" s="47">
        <v>6.9864928299781838E-3</v>
      </c>
    </row>
    <row r="131" spans="1:17" ht="39" customHeight="1" x14ac:dyDescent="0.35">
      <c r="A131" s="18">
        <v>21</v>
      </c>
      <c r="B131" s="19" t="s">
        <v>62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5.0787230284538281E-4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7">
        <v>1.8730245625568211E-4</v>
      </c>
    </row>
    <row r="132" spans="1:17" ht="39" customHeight="1" x14ac:dyDescent="0.35">
      <c r="A132" s="18">
        <v>22</v>
      </c>
      <c r="B132" s="22" t="s">
        <v>13</v>
      </c>
      <c r="C132" s="46">
        <v>0</v>
      </c>
      <c r="D132" s="46">
        <v>0</v>
      </c>
      <c r="E132" s="46">
        <v>0.20252951326446525</v>
      </c>
      <c r="F132" s="46">
        <v>0.12096774193548389</v>
      </c>
      <c r="G132" s="46">
        <v>0</v>
      </c>
      <c r="H132" s="46">
        <v>2.7027027027027029E-2</v>
      </c>
      <c r="I132" s="46">
        <v>0</v>
      </c>
      <c r="J132" s="46">
        <v>0</v>
      </c>
      <c r="K132" s="46">
        <v>0.14906898542350058</v>
      </c>
      <c r="L132" s="46">
        <v>0</v>
      </c>
      <c r="M132" s="46">
        <v>0</v>
      </c>
      <c r="N132" s="46">
        <v>0</v>
      </c>
      <c r="O132" s="46">
        <v>0.20964002498249329</v>
      </c>
      <c r="P132" s="46">
        <v>0</v>
      </c>
      <c r="Q132" s="47">
        <v>0.14822480054062565</v>
      </c>
    </row>
    <row r="133" spans="1:17" ht="39" customHeight="1" x14ac:dyDescent="0.35">
      <c r="A133" s="18">
        <v>23</v>
      </c>
      <c r="B133" s="22" t="s">
        <v>63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7">
        <v>0</v>
      </c>
    </row>
    <row r="134" spans="1:17" ht="39" customHeight="1" x14ac:dyDescent="0.35">
      <c r="A134" s="18">
        <v>24</v>
      </c>
      <c r="B134" s="19" t="s">
        <v>33</v>
      </c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46">
        <v>0</v>
      </c>
      <c r="Q134" s="47">
        <v>0</v>
      </c>
    </row>
    <row r="135" spans="1:17" ht="39" customHeight="1" x14ac:dyDescent="0.35">
      <c r="A135" s="18">
        <v>25</v>
      </c>
      <c r="B135" s="19" t="s">
        <v>14</v>
      </c>
      <c r="C135" s="46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46">
        <v>0</v>
      </c>
      <c r="Q135" s="47">
        <v>0</v>
      </c>
    </row>
    <row r="136" spans="1:17" ht="39" customHeight="1" x14ac:dyDescent="0.35">
      <c r="A136" s="18">
        <v>26</v>
      </c>
      <c r="B136" s="19" t="s">
        <v>52</v>
      </c>
      <c r="C136" s="46">
        <v>0.41865191374054422</v>
      </c>
      <c r="D136" s="46">
        <v>0</v>
      </c>
      <c r="E136" s="46">
        <v>0.10153223126197945</v>
      </c>
      <c r="F136" s="46">
        <v>0.39516129032258068</v>
      </c>
      <c r="G136" s="46">
        <v>0</v>
      </c>
      <c r="H136" s="46">
        <v>0</v>
      </c>
      <c r="I136" s="46">
        <v>9.977136962588248E-4</v>
      </c>
      <c r="J136" s="46">
        <v>0</v>
      </c>
      <c r="K136" s="46">
        <v>6.2104318099609548E-2</v>
      </c>
      <c r="L136" s="46">
        <v>0</v>
      </c>
      <c r="M136" s="46">
        <v>0</v>
      </c>
      <c r="N136" s="46">
        <v>0</v>
      </c>
      <c r="O136" s="46">
        <v>0</v>
      </c>
      <c r="P136" s="46">
        <v>0</v>
      </c>
      <c r="Q136" s="47">
        <v>7.1131668347919466E-2</v>
      </c>
    </row>
    <row r="137" spans="1:17" ht="39" customHeight="1" x14ac:dyDescent="0.35">
      <c r="A137" s="18">
        <v>27</v>
      </c>
      <c r="B137" s="19" t="s">
        <v>64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1.0488753350562555E-2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46">
        <v>0</v>
      </c>
      <c r="Q137" s="47">
        <v>7.024306931850354E-4</v>
      </c>
    </row>
    <row r="138" spans="1:17" ht="39" customHeight="1" x14ac:dyDescent="0.35">
      <c r="A138" s="18">
        <v>28</v>
      </c>
      <c r="B138" s="19" t="s">
        <v>45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0.12131247754989835</v>
      </c>
      <c r="J138" s="46">
        <v>0</v>
      </c>
      <c r="K138" s="46">
        <v>3.0472338170722964E-4</v>
      </c>
      <c r="L138" s="46">
        <v>0</v>
      </c>
      <c r="M138" s="46">
        <v>0</v>
      </c>
      <c r="N138" s="46">
        <v>0</v>
      </c>
      <c r="O138" s="46">
        <v>0</v>
      </c>
      <c r="P138" s="46">
        <v>0</v>
      </c>
      <c r="Q138" s="47">
        <v>8.2366651564084875E-3</v>
      </c>
    </row>
    <row r="139" spans="1:17" ht="39" customHeight="1" x14ac:dyDescent="0.35">
      <c r="A139" s="18">
        <v>29</v>
      </c>
      <c r="B139" s="19" t="s">
        <v>27</v>
      </c>
      <c r="C139" s="46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3.1234146624991039E-3</v>
      </c>
      <c r="L139" s="46">
        <v>0.19736842105263158</v>
      </c>
      <c r="M139" s="46">
        <v>0</v>
      </c>
      <c r="N139" s="46">
        <v>0</v>
      </c>
      <c r="O139" s="46">
        <v>0</v>
      </c>
      <c r="P139" s="46">
        <v>0</v>
      </c>
      <c r="Q139" s="47">
        <v>2.8376322122735842E-3</v>
      </c>
    </row>
    <row r="140" spans="1:17" ht="39" customHeight="1" x14ac:dyDescent="0.35">
      <c r="A140" s="18">
        <v>30</v>
      </c>
      <c r="B140" s="19" t="s">
        <v>15</v>
      </c>
      <c r="C140" s="46">
        <v>0</v>
      </c>
      <c r="D140" s="46">
        <v>0</v>
      </c>
      <c r="E140" s="46">
        <v>3.3804240440342913E-3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1.2188935268289186E-3</v>
      </c>
      <c r="L140" s="46">
        <v>0</v>
      </c>
      <c r="M140" s="46">
        <v>0</v>
      </c>
      <c r="N140" s="46">
        <v>0</v>
      </c>
      <c r="O140" s="46">
        <v>0</v>
      </c>
      <c r="P140" s="46">
        <v>0</v>
      </c>
      <c r="Q140" s="47">
        <v>1.8330820680448228E-3</v>
      </c>
    </row>
    <row r="141" spans="1:17" ht="39" customHeight="1" x14ac:dyDescent="0.35">
      <c r="A141" s="18">
        <v>31</v>
      </c>
      <c r="B141" s="19" t="s">
        <v>53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7">
        <v>0</v>
      </c>
    </row>
    <row r="142" spans="1:17" ht="39" customHeight="1" x14ac:dyDescent="0.35">
      <c r="A142" s="18">
        <v>32</v>
      </c>
      <c r="B142" s="19" t="s">
        <v>54</v>
      </c>
      <c r="C142" s="46">
        <v>0</v>
      </c>
      <c r="D142" s="46">
        <v>0</v>
      </c>
      <c r="E142" s="46">
        <v>5.5202210820088603E-3</v>
      </c>
      <c r="F142" s="46">
        <v>0</v>
      </c>
      <c r="G142" s="46">
        <v>0</v>
      </c>
      <c r="H142" s="46">
        <v>0</v>
      </c>
      <c r="I142" s="46">
        <v>0</v>
      </c>
      <c r="J142" s="46">
        <v>0</v>
      </c>
      <c r="K142" s="46">
        <v>6.4979439636273133E-3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47">
        <v>4.6557734429929437E-3</v>
      </c>
    </row>
    <row r="143" spans="1:17" ht="39" customHeight="1" x14ac:dyDescent="0.35">
      <c r="A143" s="18">
        <v>33</v>
      </c>
      <c r="B143" s="19" t="s">
        <v>55</v>
      </c>
      <c r="C143" s="46">
        <v>0</v>
      </c>
      <c r="D143" s="46">
        <v>0</v>
      </c>
      <c r="E143" s="46">
        <v>8.0356207915427934E-3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1.9863450066841637E-3</v>
      </c>
      <c r="L143" s="46">
        <v>0</v>
      </c>
      <c r="M143" s="46">
        <v>0</v>
      </c>
      <c r="N143" s="46">
        <v>0</v>
      </c>
      <c r="O143" s="46">
        <v>0</v>
      </c>
      <c r="P143" s="46">
        <v>0</v>
      </c>
      <c r="Q143" s="47">
        <v>4.0214181526822138E-3</v>
      </c>
    </row>
    <row r="144" spans="1:17" ht="39" customHeight="1" x14ac:dyDescent="0.35">
      <c r="A144" s="18">
        <v>34</v>
      </c>
      <c r="B144" s="19" t="s">
        <v>16</v>
      </c>
      <c r="C144" s="46">
        <v>0</v>
      </c>
      <c r="D144" s="46">
        <v>0</v>
      </c>
      <c r="E144" s="46">
        <v>1.1353444390317191E-2</v>
      </c>
      <c r="F144" s="46">
        <v>0</v>
      </c>
      <c r="G144" s="46">
        <v>0</v>
      </c>
      <c r="H144" s="46">
        <v>0</v>
      </c>
      <c r="I144" s="46">
        <v>0</v>
      </c>
      <c r="J144" s="46">
        <v>0</v>
      </c>
      <c r="K144" s="46">
        <v>1.6974220966210127E-2</v>
      </c>
      <c r="L144" s="46">
        <v>0</v>
      </c>
      <c r="M144" s="46">
        <v>0</v>
      </c>
      <c r="N144" s="46">
        <v>0</v>
      </c>
      <c r="O144" s="46">
        <v>0</v>
      </c>
      <c r="P144" s="46">
        <v>0</v>
      </c>
      <c r="Q144" s="47">
        <v>1.0906856513047174E-2</v>
      </c>
    </row>
    <row r="145" spans="1:17" ht="39" customHeight="1" x14ac:dyDescent="0.35">
      <c r="A145" s="18">
        <v>35</v>
      </c>
      <c r="B145" s="19" t="s">
        <v>17</v>
      </c>
      <c r="C145" s="46">
        <v>0</v>
      </c>
      <c r="D145" s="46">
        <v>0</v>
      </c>
      <c r="E145" s="46">
        <v>1.1899775548948995E-2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1.3495295691719254E-2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7">
        <v>9.8474397257613967E-3</v>
      </c>
    </row>
    <row r="146" spans="1:17" ht="39" customHeight="1" x14ac:dyDescent="0.35">
      <c r="A146" s="18">
        <v>36</v>
      </c>
      <c r="B146" s="19" t="s">
        <v>56</v>
      </c>
      <c r="C146" s="46">
        <v>0</v>
      </c>
      <c r="D146" s="46">
        <v>0</v>
      </c>
      <c r="E146" s="46">
        <v>1.5997259238687528E-2</v>
      </c>
      <c r="F146" s="46">
        <v>0</v>
      </c>
      <c r="G146" s="46">
        <v>0</v>
      </c>
      <c r="H146" s="46">
        <v>0</v>
      </c>
      <c r="I146" s="46">
        <v>6.4614309774544285E-2</v>
      </c>
      <c r="J146" s="46">
        <v>0</v>
      </c>
      <c r="K146" s="46">
        <v>1.3794376047839313E-2</v>
      </c>
      <c r="L146" s="46">
        <v>0</v>
      </c>
      <c r="M146" s="46">
        <v>0</v>
      </c>
      <c r="N146" s="46">
        <v>0</v>
      </c>
      <c r="O146" s="46">
        <v>0</v>
      </c>
      <c r="P146" s="46">
        <v>0</v>
      </c>
      <c r="Q146" s="47">
        <v>1.5961991280617559E-2</v>
      </c>
    </row>
    <row r="147" spans="1:17" ht="39" customHeight="1" x14ac:dyDescent="0.35">
      <c r="A147" s="18">
        <v>37</v>
      </c>
      <c r="B147" s="19" t="s">
        <v>18</v>
      </c>
      <c r="C147" s="46">
        <v>0</v>
      </c>
      <c r="D147" s="46">
        <v>0</v>
      </c>
      <c r="E147" s="46">
        <v>4.0974836897385352E-3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46">
        <v>0</v>
      </c>
      <c r="Q147" s="47">
        <v>1.6770377854923464E-3</v>
      </c>
    </row>
    <row r="148" spans="1:17" ht="39" customHeight="1" x14ac:dyDescent="0.35">
      <c r="A148" s="18">
        <v>38</v>
      </c>
      <c r="B148" s="19" t="s">
        <v>19</v>
      </c>
      <c r="C148" s="46">
        <v>0</v>
      </c>
      <c r="D148" s="46">
        <v>0</v>
      </c>
      <c r="E148" s="46">
        <v>3.730417442532791E-3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5.1464393354998788E-3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47">
        <v>3.4248013739329023E-3</v>
      </c>
    </row>
    <row r="149" spans="1:17" ht="39" customHeight="1" x14ac:dyDescent="0.35">
      <c r="A149" s="18">
        <v>39</v>
      </c>
      <c r="B149" s="19" t="s">
        <v>57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4.9342105263157895E-2</v>
      </c>
      <c r="M149" s="46">
        <v>0</v>
      </c>
      <c r="N149" s="46">
        <v>0</v>
      </c>
      <c r="O149" s="46">
        <v>0</v>
      </c>
      <c r="P149" s="46">
        <v>0</v>
      </c>
      <c r="Q149" s="47">
        <v>4.2143052657528471E-4</v>
      </c>
    </row>
    <row r="150" spans="1:17" ht="39" customHeight="1" x14ac:dyDescent="0.35">
      <c r="A150" s="18">
        <v>40</v>
      </c>
      <c r="B150" s="19" t="s">
        <v>28</v>
      </c>
      <c r="C150" s="46">
        <v>0</v>
      </c>
      <c r="D150" s="46">
        <v>0</v>
      </c>
      <c r="E150" s="46">
        <v>2.3560531215996573E-3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4.5454571104661763E-3</v>
      </c>
      <c r="L150" s="46">
        <v>0</v>
      </c>
      <c r="M150" s="46">
        <v>0</v>
      </c>
      <c r="N150" s="46">
        <v>0</v>
      </c>
      <c r="O150" s="46">
        <v>0</v>
      </c>
      <c r="P150" s="46">
        <v>0</v>
      </c>
      <c r="Q150" s="47">
        <v>2.640653710146454E-3</v>
      </c>
    </row>
    <row r="151" spans="1:17" ht="39" customHeight="1" x14ac:dyDescent="0.35">
      <c r="A151" s="18">
        <v>41</v>
      </c>
      <c r="B151" s="19" t="s">
        <v>35</v>
      </c>
      <c r="C151" s="46">
        <v>0.21926160099356445</v>
      </c>
      <c r="D151" s="46">
        <v>0</v>
      </c>
      <c r="E151" s="46">
        <v>3.5170068336922424E-3</v>
      </c>
      <c r="F151" s="46">
        <v>0</v>
      </c>
      <c r="G151" s="46">
        <v>0</v>
      </c>
      <c r="H151" s="46">
        <v>0</v>
      </c>
      <c r="I151" s="46">
        <v>0.29054336582749096</v>
      </c>
      <c r="J151" s="46">
        <v>0</v>
      </c>
      <c r="K151" s="46">
        <v>5.8377099699283156E-3</v>
      </c>
      <c r="L151" s="46">
        <v>0</v>
      </c>
      <c r="M151" s="46">
        <v>0</v>
      </c>
      <c r="N151" s="46">
        <v>0</v>
      </c>
      <c r="O151" s="46">
        <v>0</v>
      </c>
      <c r="P151" s="46">
        <v>0</v>
      </c>
      <c r="Q151" s="47">
        <v>2.5702499369098117E-2</v>
      </c>
    </row>
    <row r="152" spans="1:17" ht="39" customHeight="1" x14ac:dyDescent="0.35">
      <c r="A152" s="18">
        <v>42</v>
      </c>
      <c r="B152" s="19" t="s">
        <v>65</v>
      </c>
      <c r="C152" s="46">
        <v>0</v>
      </c>
      <c r="D152" s="46">
        <v>0</v>
      </c>
      <c r="E152" s="46">
        <v>7.682781918259753E-5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46">
        <v>0</v>
      </c>
      <c r="Q152" s="47">
        <v>3.144445847798149E-5</v>
      </c>
    </row>
    <row r="153" spans="1:17" ht="39" customHeight="1" x14ac:dyDescent="0.35">
      <c r="A153" s="18">
        <v>43</v>
      </c>
      <c r="B153" s="19" t="s">
        <v>20</v>
      </c>
      <c r="C153" s="46">
        <v>0</v>
      </c>
      <c r="D153" s="46">
        <v>0</v>
      </c>
      <c r="E153" s="46">
        <v>0</v>
      </c>
      <c r="F153" s="46">
        <v>0</v>
      </c>
      <c r="G153" s="46">
        <v>0</v>
      </c>
      <c r="H153" s="46">
        <v>0</v>
      </c>
      <c r="I153" s="46">
        <v>1.3074412360421438E-2</v>
      </c>
      <c r="J153" s="46">
        <v>0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7">
        <v>8.7559200129586957E-4</v>
      </c>
    </row>
    <row r="154" spans="1:17" ht="39" customHeight="1" x14ac:dyDescent="0.35">
      <c r="A154" s="18">
        <v>44</v>
      </c>
      <c r="B154" s="19" t="s">
        <v>21</v>
      </c>
      <c r="C154" s="46">
        <v>0</v>
      </c>
      <c r="D154" s="46">
        <v>0</v>
      </c>
      <c r="E154" s="46">
        <v>2.6751446639380463E-2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2.5139114688287729E-2</v>
      </c>
      <c r="L154" s="46">
        <v>0.75328947368421051</v>
      </c>
      <c r="M154" s="46">
        <v>0</v>
      </c>
      <c r="N154" s="46">
        <v>1.5436853422947551E-2</v>
      </c>
      <c r="O154" s="46">
        <v>0</v>
      </c>
      <c r="P154" s="46">
        <v>0</v>
      </c>
      <c r="Q154" s="47">
        <v>2.7786063790439151E-2</v>
      </c>
    </row>
    <row r="155" spans="1:17" ht="39" customHeight="1" x14ac:dyDescent="0.35">
      <c r="A155" s="18">
        <v>45</v>
      </c>
      <c r="B155" s="19" t="s">
        <v>58</v>
      </c>
      <c r="C155" s="46">
        <v>0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7">
        <v>0</v>
      </c>
    </row>
    <row r="156" spans="1:17" ht="39" customHeight="1" x14ac:dyDescent="0.3">
      <c r="A156" s="9"/>
      <c r="B156" s="28" t="s">
        <v>22</v>
      </c>
      <c r="C156" s="40">
        <v>1</v>
      </c>
      <c r="D156" s="40">
        <v>0</v>
      </c>
      <c r="E156" s="40">
        <v>0.99999999999999989</v>
      </c>
      <c r="F156" s="40">
        <v>1</v>
      </c>
      <c r="G156" s="40">
        <v>0</v>
      </c>
      <c r="H156" s="40">
        <v>1</v>
      </c>
      <c r="I156" s="40">
        <v>1.0000000000000002</v>
      </c>
      <c r="J156" s="40">
        <v>0</v>
      </c>
      <c r="K156" s="40">
        <v>1</v>
      </c>
      <c r="L156" s="40">
        <v>1</v>
      </c>
      <c r="M156" s="40">
        <v>1</v>
      </c>
      <c r="N156" s="40">
        <v>1</v>
      </c>
      <c r="O156" s="40">
        <v>0.99999999999999978</v>
      </c>
      <c r="P156" s="40">
        <v>1</v>
      </c>
      <c r="Q156" s="40">
        <v>1.0000000000000002</v>
      </c>
    </row>
    <row r="157" spans="1:17" ht="41.25" customHeight="1" x14ac:dyDescent="0.35">
      <c r="A157" s="9"/>
      <c r="B157" s="19" t="s">
        <v>70</v>
      </c>
      <c r="C157" s="46">
        <v>0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46">
        <v>0</v>
      </c>
      <c r="Q157" s="47">
        <v>0</v>
      </c>
    </row>
    <row r="158" spans="1:17" ht="42.75" customHeight="1" x14ac:dyDescent="0.35">
      <c r="A158" s="9"/>
      <c r="B158" s="10" t="s">
        <v>71</v>
      </c>
      <c r="C158" s="40">
        <v>1</v>
      </c>
      <c r="D158" s="40">
        <v>0</v>
      </c>
      <c r="E158" s="40">
        <v>0.99999999999999989</v>
      </c>
      <c r="F158" s="40">
        <v>1</v>
      </c>
      <c r="G158" s="40">
        <v>0</v>
      </c>
      <c r="H158" s="40">
        <v>1</v>
      </c>
      <c r="I158" s="40">
        <v>1.0000000000000002</v>
      </c>
      <c r="J158" s="40">
        <v>0</v>
      </c>
      <c r="K158" s="40">
        <v>1</v>
      </c>
      <c r="L158" s="40">
        <v>1</v>
      </c>
      <c r="M158" s="40">
        <v>1</v>
      </c>
      <c r="N158" s="40">
        <v>1</v>
      </c>
      <c r="O158" s="40">
        <v>0.99999999999999978</v>
      </c>
      <c r="P158" s="40">
        <v>1</v>
      </c>
      <c r="Q158" s="40">
        <v>1.0000000000000002</v>
      </c>
    </row>
    <row r="159" spans="1:17" ht="30.75" customHeight="1" x14ac:dyDescent="0.35">
      <c r="A159" s="11" t="s">
        <v>66</v>
      </c>
    </row>
  </sheetData>
  <mergeCells count="2">
    <mergeCell ref="B54:B55"/>
    <mergeCell ref="C109:F10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F021-385B-45AB-BF81-FD7462003E44}">
  <dimension ref="A1:Q159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4" sqref="S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4.425781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5.42578125" customWidth="1"/>
    <col min="18" max="18" width="11.7109375" customWidth="1"/>
    <col min="19" max="19" width="44.5703125" customWidth="1"/>
  </cols>
  <sheetData>
    <row r="1" spans="1:17" ht="33.75" x14ac:dyDescent="0.5">
      <c r="B1" s="15" t="s">
        <v>68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"/>
    </row>
    <row r="2" spans="1:17" ht="26.25" x14ac:dyDescent="0.4">
      <c r="B2" s="2">
        <v>44713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17" t="s">
        <v>1</v>
      </c>
      <c r="C3" s="6" t="s">
        <v>38</v>
      </c>
      <c r="D3" s="6" t="s">
        <v>39</v>
      </c>
      <c r="E3" s="6" t="s">
        <v>40</v>
      </c>
      <c r="F3" s="6" t="s">
        <v>41</v>
      </c>
      <c r="G3" s="6" t="s">
        <v>32</v>
      </c>
      <c r="H3" s="6" t="s">
        <v>2</v>
      </c>
      <c r="I3" s="6" t="s">
        <v>37</v>
      </c>
      <c r="J3" s="6" t="s">
        <v>36</v>
      </c>
      <c r="K3" s="6" t="s">
        <v>42</v>
      </c>
      <c r="L3" s="6" t="s">
        <v>3</v>
      </c>
      <c r="M3" s="6" t="s">
        <v>43</v>
      </c>
      <c r="N3" s="6" t="s">
        <v>44</v>
      </c>
      <c r="O3" s="6" t="s">
        <v>4</v>
      </c>
      <c r="P3" s="7" t="s">
        <v>5</v>
      </c>
      <c r="Q3" s="1"/>
    </row>
    <row r="4" spans="1:17" ht="39" customHeight="1" x14ac:dyDescent="0.35">
      <c r="A4" s="18">
        <v>1</v>
      </c>
      <c r="B4" s="19" t="s">
        <v>34</v>
      </c>
      <c r="C4" s="29">
        <v>904500</v>
      </c>
      <c r="D4" s="30">
        <v>0</v>
      </c>
      <c r="E4" s="29">
        <v>810000</v>
      </c>
      <c r="F4" s="29">
        <v>0</v>
      </c>
      <c r="G4" s="29"/>
      <c r="H4" s="29">
        <v>0</v>
      </c>
      <c r="I4" s="30">
        <v>0</v>
      </c>
      <c r="J4" s="30">
        <v>0</v>
      </c>
      <c r="K4" s="29">
        <v>0</v>
      </c>
      <c r="L4" s="30">
        <v>0</v>
      </c>
      <c r="M4" s="30"/>
      <c r="N4" s="30">
        <v>0</v>
      </c>
      <c r="O4" s="30">
        <v>0</v>
      </c>
      <c r="P4" s="30">
        <v>0</v>
      </c>
      <c r="Q4" s="1"/>
    </row>
    <row r="5" spans="1:17" ht="39" customHeight="1" x14ac:dyDescent="0.35">
      <c r="A5" s="18">
        <v>2</v>
      </c>
      <c r="B5" s="19" t="s">
        <v>46</v>
      </c>
      <c r="C5" s="29">
        <v>0</v>
      </c>
      <c r="D5" s="30">
        <v>0</v>
      </c>
      <c r="E5" s="29">
        <v>40500</v>
      </c>
      <c r="F5" s="29">
        <v>0</v>
      </c>
      <c r="G5" s="29"/>
      <c r="H5" s="29">
        <v>0</v>
      </c>
      <c r="I5" s="30">
        <v>2848180</v>
      </c>
      <c r="J5" s="30">
        <v>0</v>
      </c>
      <c r="K5" s="29">
        <v>284000</v>
      </c>
      <c r="L5" s="30">
        <v>0</v>
      </c>
      <c r="M5" s="30"/>
      <c r="N5" s="30">
        <v>0</v>
      </c>
      <c r="O5" s="30">
        <v>0</v>
      </c>
      <c r="P5" s="30">
        <v>0</v>
      </c>
      <c r="Q5" s="1"/>
    </row>
    <row r="6" spans="1:17" ht="39" customHeight="1" x14ac:dyDescent="0.35">
      <c r="A6" s="18">
        <v>3</v>
      </c>
      <c r="B6" s="19" t="s">
        <v>47</v>
      </c>
      <c r="C6" s="30">
        <v>0</v>
      </c>
      <c r="D6" s="30">
        <v>0</v>
      </c>
      <c r="E6" s="30">
        <v>4202500</v>
      </c>
      <c r="F6" s="30">
        <v>0</v>
      </c>
      <c r="G6" s="30"/>
      <c r="H6" s="30">
        <v>0</v>
      </c>
      <c r="I6" s="30">
        <v>0</v>
      </c>
      <c r="J6" s="30">
        <v>0</v>
      </c>
      <c r="K6" s="30">
        <v>3186500</v>
      </c>
      <c r="L6" s="30">
        <v>0</v>
      </c>
      <c r="M6" s="30"/>
      <c r="N6" s="30">
        <v>24140200</v>
      </c>
      <c r="O6" s="30">
        <v>0</v>
      </c>
      <c r="P6" s="30">
        <v>795150</v>
      </c>
      <c r="Q6" s="1"/>
    </row>
    <row r="7" spans="1:17" ht="39" customHeight="1" x14ac:dyDescent="0.35">
      <c r="A7" s="18">
        <v>4</v>
      </c>
      <c r="B7" s="19" t="s">
        <v>25</v>
      </c>
      <c r="C7" s="29">
        <v>0</v>
      </c>
      <c r="D7" s="30">
        <v>0</v>
      </c>
      <c r="E7" s="29">
        <v>0</v>
      </c>
      <c r="F7" s="29">
        <v>0</v>
      </c>
      <c r="G7" s="29">
        <v>0</v>
      </c>
      <c r="H7" s="29">
        <v>0</v>
      </c>
      <c r="I7" s="30">
        <v>0</v>
      </c>
      <c r="J7" s="30">
        <v>0</v>
      </c>
      <c r="K7" s="29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1"/>
    </row>
    <row r="8" spans="1:17" ht="39" customHeight="1" x14ac:dyDescent="0.35">
      <c r="A8" s="18">
        <v>5</v>
      </c>
      <c r="B8" s="19" t="s">
        <v>48</v>
      </c>
      <c r="C8" s="29">
        <v>0</v>
      </c>
      <c r="D8" s="30">
        <v>0</v>
      </c>
      <c r="E8" s="29">
        <v>6198400</v>
      </c>
      <c r="F8" s="29">
        <v>0</v>
      </c>
      <c r="G8" s="29"/>
      <c r="H8" s="29">
        <v>0</v>
      </c>
      <c r="I8" s="30">
        <v>946210</v>
      </c>
      <c r="J8" s="30">
        <v>0</v>
      </c>
      <c r="K8" s="29">
        <v>63000</v>
      </c>
      <c r="L8" s="29">
        <v>0</v>
      </c>
      <c r="M8" s="29"/>
      <c r="N8" s="29">
        <v>0</v>
      </c>
      <c r="O8" s="29">
        <v>13650000</v>
      </c>
      <c r="P8" s="29">
        <v>0</v>
      </c>
      <c r="Q8" s="1"/>
    </row>
    <row r="9" spans="1:17" ht="39" customHeight="1" x14ac:dyDescent="0.35">
      <c r="A9" s="18">
        <v>6</v>
      </c>
      <c r="B9" s="19" t="s">
        <v>6</v>
      </c>
      <c r="C9" s="29">
        <v>0</v>
      </c>
      <c r="D9" s="30">
        <v>0</v>
      </c>
      <c r="E9" s="29">
        <v>1431500</v>
      </c>
      <c r="F9" s="29">
        <v>0</v>
      </c>
      <c r="G9" s="29"/>
      <c r="H9" s="29">
        <v>0</v>
      </c>
      <c r="I9" s="30">
        <v>0</v>
      </c>
      <c r="J9" s="30">
        <v>0</v>
      </c>
      <c r="K9" s="29">
        <v>10452000</v>
      </c>
      <c r="L9" s="29">
        <v>0</v>
      </c>
      <c r="M9" s="30"/>
      <c r="N9" s="29">
        <v>0</v>
      </c>
      <c r="O9" s="29">
        <v>0</v>
      </c>
      <c r="P9" s="29">
        <v>0</v>
      </c>
      <c r="Q9" s="1"/>
    </row>
    <row r="10" spans="1:17" ht="39" customHeight="1" x14ac:dyDescent="0.35">
      <c r="A10" s="18">
        <v>7</v>
      </c>
      <c r="B10" s="19" t="s">
        <v>7</v>
      </c>
      <c r="C10" s="29">
        <v>0</v>
      </c>
      <c r="D10" s="29">
        <v>0</v>
      </c>
      <c r="E10" s="29">
        <v>7228300</v>
      </c>
      <c r="F10" s="29">
        <v>175500</v>
      </c>
      <c r="G10" s="29"/>
      <c r="H10" s="29">
        <v>297000</v>
      </c>
      <c r="I10" s="30">
        <v>0</v>
      </c>
      <c r="J10" s="30">
        <v>0</v>
      </c>
      <c r="K10" s="29">
        <v>11323500</v>
      </c>
      <c r="L10" s="29">
        <v>0</v>
      </c>
      <c r="M10" s="30"/>
      <c r="N10" s="30">
        <v>0</v>
      </c>
      <c r="O10" s="30">
        <v>0</v>
      </c>
      <c r="P10" s="29">
        <v>0</v>
      </c>
      <c r="Q10" s="1"/>
    </row>
    <row r="11" spans="1:17" ht="39" customHeight="1" x14ac:dyDescent="0.35">
      <c r="A11" s="18">
        <v>8</v>
      </c>
      <c r="B11" s="19" t="s">
        <v>67</v>
      </c>
      <c r="C11" s="29">
        <v>0</v>
      </c>
      <c r="D11" s="29">
        <v>0</v>
      </c>
      <c r="E11" s="29">
        <v>340500</v>
      </c>
      <c r="F11" s="29">
        <v>0</v>
      </c>
      <c r="G11" s="29"/>
      <c r="H11" s="29">
        <v>0</v>
      </c>
      <c r="I11" s="30">
        <v>0</v>
      </c>
      <c r="J11" s="30">
        <v>0</v>
      </c>
      <c r="K11" s="29">
        <v>423000</v>
      </c>
      <c r="L11" s="29">
        <v>0</v>
      </c>
      <c r="M11" s="30"/>
      <c r="N11" s="30">
        <v>0</v>
      </c>
      <c r="O11" s="30">
        <v>0</v>
      </c>
      <c r="P11" s="29">
        <v>0</v>
      </c>
      <c r="Q11" s="1"/>
    </row>
    <row r="12" spans="1:17" ht="39" customHeight="1" x14ac:dyDescent="0.35">
      <c r="A12" s="18">
        <v>9</v>
      </c>
      <c r="B12" s="19" t="s">
        <v>8</v>
      </c>
      <c r="C12" s="29">
        <v>0</v>
      </c>
      <c r="D12" s="30">
        <v>0</v>
      </c>
      <c r="E12" s="29">
        <v>0</v>
      </c>
      <c r="F12" s="29">
        <v>0</v>
      </c>
      <c r="G12" s="29"/>
      <c r="H12" s="29">
        <v>0</v>
      </c>
      <c r="I12" s="30">
        <v>0</v>
      </c>
      <c r="J12" s="30">
        <v>0</v>
      </c>
      <c r="K12" s="29">
        <v>270000</v>
      </c>
      <c r="L12" s="29">
        <v>0</v>
      </c>
      <c r="M12" s="30"/>
      <c r="N12" s="30">
        <v>0</v>
      </c>
      <c r="O12" s="30">
        <v>0</v>
      </c>
      <c r="P12" s="30">
        <v>0</v>
      </c>
      <c r="Q12" s="1"/>
    </row>
    <row r="13" spans="1:17" ht="39" customHeight="1" x14ac:dyDescent="0.35">
      <c r="A13" s="18">
        <v>10</v>
      </c>
      <c r="B13" s="19" t="s">
        <v>9</v>
      </c>
      <c r="C13" s="29">
        <v>0</v>
      </c>
      <c r="D13" s="30">
        <v>0</v>
      </c>
      <c r="E13" s="29">
        <v>19507300</v>
      </c>
      <c r="F13" s="29">
        <v>0</v>
      </c>
      <c r="G13" s="29"/>
      <c r="H13" s="29">
        <v>0</v>
      </c>
      <c r="I13" s="30">
        <v>0</v>
      </c>
      <c r="J13" s="30">
        <v>0</v>
      </c>
      <c r="K13" s="29">
        <v>27345100</v>
      </c>
      <c r="L13" s="29">
        <v>0</v>
      </c>
      <c r="M13" s="30"/>
      <c r="N13" s="30">
        <v>0</v>
      </c>
      <c r="O13" s="30">
        <v>0</v>
      </c>
      <c r="P13" s="30">
        <v>0</v>
      </c>
      <c r="Q13" s="1"/>
    </row>
    <row r="14" spans="1:17" ht="39" customHeight="1" x14ac:dyDescent="0.35">
      <c r="A14" s="18">
        <v>11</v>
      </c>
      <c r="B14" s="19" t="s">
        <v>26</v>
      </c>
      <c r="C14" s="29">
        <v>0</v>
      </c>
      <c r="D14" s="30">
        <v>0</v>
      </c>
      <c r="E14" s="29">
        <v>6718000</v>
      </c>
      <c r="F14" s="29">
        <v>0</v>
      </c>
      <c r="G14" s="29"/>
      <c r="H14" s="29">
        <v>0</v>
      </c>
      <c r="I14" s="30">
        <v>0</v>
      </c>
      <c r="J14" s="30">
        <v>0</v>
      </c>
      <c r="K14" s="29">
        <v>5408500</v>
      </c>
      <c r="L14" s="29">
        <v>742500</v>
      </c>
      <c r="M14" s="30"/>
      <c r="N14" s="30">
        <v>0</v>
      </c>
      <c r="O14" s="30">
        <v>0</v>
      </c>
      <c r="P14" s="30">
        <v>0</v>
      </c>
      <c r="Q14" s="1"/>
    </row>
    <row r="15" spans="1:17" ht="39" customHeight="1" x14ac:dyDescent="0.35">
      <c r="A15" s="18">
        <v>12</v>
      </c>
      <c r="B15" s="19" t="s">
        <v>10</v>
      </c>
      <c r="C15" s="29">
        <v>0</v>
      </c>
      <c r="D15" s="30">
        <v>0</v>
      </c>
      <c r="E15" s="29">
        <v>0</v>
      </c>
      <c r="F15" s="29">
        <v>0</v>
      </c>
      <c r="G15" s="29">
        <v>0</v>
      </c>
      <c r="H15" s="29">
        <v>0</v>
      </c>
      <c r="I15" s="30">
        <v>0</v>
      </c>
      <c r="J15" s="30">
        <v>0</v>
      </c>
      <c r="K15" s="29">
        <v>0</v>
      </c>
      <c r="L15" s="29">
        <v>0</v>
      </c>
      <c r="M15" s="30">
        <v>0</v>
      </c>
      <c r="N15" s="29">
        <v>0</v>
      </c>
      <c r="O15" s="29">
        <v>0</v>
      </c>
      <c r="P15" s="30">
        <v>0</v>
      </c>
      <c r="Q15" s="1"/>
    </row>
    <row r="16" spans="1:17" ht="39" customHeight="1" x14ac:dyDescent="0.35">
      <c r="A16" s="18">
        <v>13</v>
      </c>
      <c r="B16" s="19" t="s">
        <v>59</v>
      </c>
      <c r="C16" s="29">
        <v>0</v>
      </c>
      <c r="D16" s="30">
        <v>0</v>
      </c>
      <c r="E16" s="29">
        <v>4606500</v>
      </c>
      <c r="F16" s="29">
        <v>229500</v>
      </c>
      <c r="G16" s="29"/>
      <c r="H16" s="29">
        <v>0</v>
      </c>
      <c r="I16" s="30">
        <v>0</v>
      </c>
      <c r="J16" s="30">
        <v>0</v>
      </c>
      <c r="K16" s="29">
        <v>886000</v>
      </c>
      <c r="L16" s="29">
        <v>0</v>
      </c>
      <c r="M16" s="30"/>
      <c r="N16" s="29">
        <v>0</v>
      </c>
      <c r="O16" s="29">
        <v>0</v>
      </c>
      <c r="P16" s="30">
        <v>0</v>
      </c>
      <c r="Q16" s="1"/>
    </row>
    <row r="17" spans="1:17" ht="39" customHeight="1" x14ac:dyDescent="0.35">
      <c r="A17" s="18">
        <v>14</v>
      </c>
      <c r="B17" s="19" t="s">
        <v>49</v>
      </c>
      <c r="C17" s="29">
        <v>0</v>
      </c>
      <c r="D17" s="30">
        <v>0</v>
      </c>
      <c r="E17" s="29">
        <v>588500</v>
      </c>
      <c r="F17" s="29">
        <v>0</v>
      </c>
      <c r="G17" s="29"/>
      <c r="H17" s="29">
        <v>0</v>
      </c>
      <c r="I17" s="30">
        <v>0</v>
      </c>
      <c r="J17" s="30">
        <v>0</v>
      </c>
      <c r="K17" s="29">
        <v>249000</v>
      </c>
      <c r="L17" s="29">
        <v>0</v>
      </c>
      <c r="M17" s="30"/>
      <c r="N17" s="29">
        <v>0</v>
      </c>
      <c r="O17" s="29">
        <v>0</v>
      </c>
      <c r="P17" s="30">
        <v>0</v>
      </c>
      <c r="Q17" s="1"/>
    </row>
    <row r="18" spans="1:17" ht="39" customHeight="1" x14ac:dyDescent="0.35">
      <c r="A18" s="18">
        <v>15</v>
      </c>
      <c r="B18" s="19" t="s">
        <v>11</v>
      </c>
      <c r="C18" s="29">
        <v>0</v>
      </c>
      <c r="D18" s="30">
        <v>0</v>
      </c>
      <c r="E18" s="29">
        <v>3636000</v>
      </c>
      <c r="F18" s="29">
        <v>0</v>
      </c>
      <c r="G18" s="29"/>
      <c r="H18" s="29">
        <v>0</v>
      </c>
      <c r="I18" s="30">
        <v>3446980</v>
      </c>
      <c r="J18" s="30">
        <v>0</v>
      </c>
      <c r="K18" s="29">
        <v>2382000</v>
      </c>
      <c r="L18" s="29">
        <v>0</v>
      </c>
      <c r="M18" s="30"/>
      <c r="N18" s="29">
        <v>4608000</v>
      </c>
      <c r="O18" s="29">
        <v>2072000</v>
      </c>
      <c r="P18" s="30">
        <v>0</v>
      </c>
      <c r="Q18" s="1"/>
    </row>
    <row r="19" spans="1:17" ht="39" customHeight="1" x14ac:dyDescent="0.35">
      <c r="A19" s="18">
        <v>16</v>
      </c>
      <c r="B19" s="19" t="s">
        <v>50</v>
      </c>
      <c r="C19" s="29">
        <v>0</v>
      </c>
      <c r="D19" s="30">
        <v>0</v>
      </c>
      <c r="E19" s="29">
        <v>0</v>
      </c>
      <c r="F19" s="29">
        <v>0</v>
      </c>
      <c r="G19" s="29"/>
      <c r="H19" s="29">
        <v>0</v>
      </c>
      <c r="I19" s="30">
        <v>1771200</v>
      </c>
      <c r="J19" s="30">
        <v>0</v>
      </c>
      <c r="K19" s="29">
        <v>0</v>
      </c>
      <c r="L19" s="29">
        <v>0</v>
      </c>
      <c r="M19" s="30"/>
      <c r="N19" s="29">
        <v>0</v>
      </c>
      <c r="O19" s="29">
        <v>0</v>
      </c>
      <c r="P19" s="30">
        <v>0</v>
      </c>
      <c r="Q19" s="1"/>
    </row>
    <row r="20" spans="1:17" ht="39" customHeight="1" x14ac:dyDescent="0.35">
      <c r="A20" s="18">
        <v>17</v>
      </c>
      <c r="B20" s="19" t="s">
        <v>12</v>
      </c>
      <c r="C20" s="30">
        <v>0</v>
      </c>
      <c r="D20" s="30">
        <v>0</v>
      </c>
      <c r="E20" s="30">
        <v>0</v>
      </c>
      <c r="F20" s="30">
        <v>0</v>
      </c>
      <c r="G20" s="30"/>
      <c r="H20" s="30">
        <v>0</v>
      </c>
      <c r="I20" s="30">
        <v>430830</v>
      </c>
      <c r="J20" s="30">
        <v>0</v>
      </c>
      <c r="K20" s="30">
        <v>54000</v>
      </c>
      <c r="L20" s="30">
        <v>0</v>
      </c>
      <c r="M20" s="30"/>
      <c r="N20" s="30">
        <v>0</v>
      </c>
      <c r="O20" s="30">
        <v>0</v>
      </c>
      <c r="P20" s="30">
        <v>0</v>
      </c>
      <c r="Q20" s="1"/>
    </row>
    <row r="21" spans="1:17" ht="39" customHeight="1" x14ac:dyDescent="0.35">
      <c r="A21" s="18">
        <v>18</v>
      </c>
      <c r="B21" s="19" t="s">
        <v>60</v>
      </c>
      <c r="C21" s="30">
        <v>0</v>
      </c>
      <c r="D21" s="30">
        <v>0</v>
      </c>
      <c r="E21" s="30">
        <v>684400</v>
      </c>
      <c r="F21" s="30">
        <v>229500</v>
      </c>
      <c r="G21" s="30"/>
      <c r="H21" s="30">
        <v>0</v>
      </c>
      <c r="I21" s="30">
        <v>147091</v>
      </c>
      <c r="J21" s="30">
        <v>0</v>
      </c>
      <c r="K21" s="30">
        <v>1310800</v>
      </c>
      <c r="L21" s="30">
        <v>0</v>
      </c>
      <c r="M21" s="30"/>
      <c r="N21" s="30">
        <v>0</v>
      </c>
      <c r="O21" s="30">
        <v>0</v>
      </c>
      <c r="P21" s="30">
        <v>0</v>
      </c>
      <c r="Q21" s="1"/>
    </row>
    <row r="22" spans="1:17" ht="39" customHeight="1" x14ac:dyDescent="0.35">
      <c r="A22" s="18">
        <v>19</v>
      </c>
      <c r="B22" s="19" t="s">
        <v>61</v>
      </c>
      <c r="C22" s="30">
        <v>0</v>
      </c>
      <c r="D22" s="30">
        <v>0</v>
      </c>
      <c r="E22" s="30">
        <v>38607000</v>
      </c>
      <c r="F22" s="30">
        <v>1039500</v>
      </c>
      <c r="G22" s="30"/>
      <c r="H22" s="30">
        <v>0</v>
      </c>
      <c r="I22" s="30">
        <v>1549180</v>
      </c>
      <c r="J22" s="30">
        <v>0</v>
      </c>
      <c r="K22" s="30">
        <v>43746500</v>
      </c>
      <c r="L22" s="30">
        <v>0</v>
      </c>
      <c r="M22" s="30"/>
      <c r="N22" s="30">
        <v>3730500</v>
      </c>
      <c r="O22" s="30">
        <v>2781900</v>
      </c>
      <c r="P22" s="30">
        <v>1461490</v>
      </c>
      <c r="Q22" s="1"/>
    </row>
    <row r="23" spans="1:17" s="21" customFormat="1" ht="39" customHeight="1" x14ac:dyDescent="0.35">
      <c r="A23" s="18">
        <v>20</v>
      </c>
      <c r="B23" s="19" t="s">
        <v>51</v>
      </c>
      <c r="C23" s="29">
        <v>0</v>
      </c>
      <c r="D23" s="30">
        <v>0</v>
      </c>
      <c r="E23" s="29">
        <v>2008500</v>
      </c>
      <c r="F23" s="29">
        <v>0</v>
      </c>
      <c r="G23" s="29"/>
      <c r="H23" s="29">
        <v>0</v>
      </c>
      <c r="I23" s="30">
        <v>0</v>
      </c>
      <c r="J23" s="30">
        <v>0</v>
      </c>
      <c r="K23" s="29">
        <v>368500</v>
      </c>
      <c r="L23" s="29">
        <v>0</v>
      </c>
      <c r="M23" s="30"/>
      <c r="N23" s="30">
        <v>0</v>
      </c>
      <c r="O23" s="30">
        <v>0</v>
      </c>
      <c r="P23" s="30">
        <v>0</v>
      </c>
      <c r="Q23" s="20"/>
    </row>
    <row r="24" spans="1:17" s="21" customFormat="1" ht="39" customHeight="1" x14ac:dyDescent="0.35">
      <c r="A24" s="18">
        <v>21</v>
      </c>
      <c r="B24" s="19" t="s">
        <v>62</v>
      </c>
      <c r="C24" s="29">
        <v>0</v>
      </c>
      <c r="D24" s="30">
        <v>0</v>
      </c>
      <c r="E24" s="29">
        <v>0</v>
      </c>
      <c r="F24" s="29">
        <v>0</v>
      </c>
      <c r="G24" s="29">
        <v>0</v>
      </c>
      <c r="H24" s="29">
        <v>0</v>
      </c>
      <c r="I24" s="30">
        <v>0</v>
      </c>
      <c r="J24" s="30">
        <v>0</v>
      </c>
      <c r="K24" s="29">
        <v>0</v>
      </c>
      <c r="L24" s="29">
        <v>0</v>
      </c>
      <c r="M24" s="30">
        <v>0</v>
      </c>
      <c r="N24" s="30">
        <v>0</v>
      </c>
      <c r="O24" s="30">
        <v>0</v>
      </c>
      <c r="P24" s="30">
        <v>0</v>
      </c>
      <c r="Q24" s="20"/>
    </row>
    <row r="25" spans="1:17" s="24" customFormat="1" ht="39" customHeight="1" x14ac:dyDescent="0.35">
      <c r="A25" s="18">
        <v>22</v>
      </c>
      <c r="B25" s="22" t="s">
        <v>13</v>
      </c>
      <c r="C25" s="31">
        <v>0</v>
      </c>
      <c r="D25" s="32">
        <v>0</v>
      </c>
      <c r="E25" s="31">
        <v>38875750</v>
      </c>
      <c r="F25" s="31">
        <v>0</v>
      </c>
      <c r="G25" s="31"/>
      <c r="H25" s="31">
        <v>13500</v>
      </c>
      <c r="I25" s="32">
        <v>0</v>
      </c>
      <c r="J25" s="32">
        <v>0</v>
      </c>
      <c r="K25" s="31">
        <v>33472000</v>
      </c>
      <c r="L25" s="31">
        <v>0</v>
      </c>
      <c r="M25" s="32"/>
      <c r="N25" s="31">
        <v>0</v>
      </c>
      <c r="O25" s="31">
        <v>3637800</v>
      </c>
      <c r="P25" s="32">
        <v>0</v>
      </c>
      <c r="Q25" s="23"/>
    </row>
    <row r="26" spans="1:17" s="24" customFormat="1" ht="39" customHeight="1" x14ac:dyDescent="0.35">
      <c r="A26" s="18">
        <v>23</v>
      </c>
      <c r="B26" s="22" t="s">
        <v>63</v>
      </c>
      <c r="C26" s="31">
        <v>0</v>
      </c>
      <c r="D26" s="32">
        <v>0</v>
      </c>
      <c r="E26" s="31">
        <v>0</v>
      </c>
      <c r="F26" s="31">
        <v>0</v>
      </c>
      <c r="G26" s="31">
        <v>0</v>
      </c>
      <c r="H26" s="31">
        <v>0</v>
      </c>
      <c r="I26" s="32">
        <v>0</v>
      </c>
      <c r="J26" s="32">
        <v>0</v>
      </c>
      <c r="K26" s="31">
        <v>0</v>
      </c>
      <c r="L26" s="31">
        <v>0</v>
      </c>
      <c r="M26" s="32">
        <v>0</v>
      </c>
      <c r="N26" s="31">
        <v>0</v>
      </c>
      <c r="O26" s="31">
        <v>0</v>
      </c>
      <c r="P26" s="32">
        <v>0</v>
      </c>
      <c r="Q26" s="23"/>
    </row>
    <row r="27" spans="1:17" ht="39" customHeight="1" x14ac:dyDescent="0.35">
      <c r="A27" s="18">
        <v>24</v>
      </c>
      <c r="B27" s="19" t="s">
        <v>33</v>
      </c>
      <c r="C27" s="29">
        <v>0</v>
      </c>
      <c r="D27" s="30">
        <v>0</v>
      </c>
      <c r="E27" s="29">
        <v>0</v>
      </c>
      <c r="F27" s="29">
        <v>0</v>
      </c>
      <c r="G27" s="29">
        <v>0</v>
      </c>
      <c r="H27" s="29">
        <v>0</v>
      </c>
      <c r="I27" s="30">
        <v>0</v>
      </c>
      <c r="J27" s="30">
        <v>0</v>
      </c>
      <c r="K27" s="29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1"/>
    </row>
    <row r="28" spans="1:17" ht="39" customHeight="1" x14ac:dyDescent="0.35">
      <c r="A28" s="18">
        <v>25</v>
      </c>
      <c r="B28" s="19" t="s">
        <v>14</v>
      </c>
      <c r="C28" s="29">
        <v>0</v>
      </c>
      <c r="D28" s="30">
        <v>0</v>
      </c>
      <c r="E28" s="29">
        <v>0</v>
      </c>
      <c r="F28" s="29">
        <v>0</v>
      </c>
      <c r="G28" s="29">
        <v>0</v>
      </c>
      <c r="H28" s="29">
        <v>0</v>
      </c>
      <c r="I28" s="30">
        <v>0</v>
      </c>
      <c r="J28" s="30">
        <v>0</v>
      </c>
      <c r="K28" s="29">
        <v>0</v>
      </c>
      <c r="L28" s="29">
        <v>0</v>
      </c>
      <c r="M28" s="30">
        <v>0</v>
      </c>
      <c r="N28" s="30">
        <v>0</v>
      </c>
      <c r="O28" s="30">
        <v>0</v>
      </c>
      <c r="P28" s="30">
        <v>0</v>
      </c>
      <c r="Q28" s="1"/>
    </row>
    <row r="29" spans="1:17" ht="39" customHeight="1" x14ac:dyDescent="0.35">
      <c r="A29" s="18">
        <v>26</v>
      </c>
      <c r="B29" s="19" t="s">
        <v>52</v>
      </c>
      <c r="C29" s="29">
        <v>3901000</v>
      </c>
      <c r="D29" s="30">
        <v>0</v>
      </c>
      <c r="E29" s="29">
        <v>10630500</v>
      </c>
      <c r="F29" s="29">
        <v>738000</v>
      </c>
      <c r="G29" s="29"/>
      <c r="H29" s="29">
        <v>0</v>
      </c>
      <c r="I29" s="30">
        <v>380570</v>
      </c>
      <c r="J29" s="30">
        <v>0</v>
      </c>
      <c r="K29" s="29">
        <v>10201500</v>
      </c>
      <c r="L29" s="29">
        <v>0</v>
      </c>
      <c r="M29" s="30"/>
      <c r="N29" s="30">
        <v>0</v>
      </c>
      <c r="O29" s="30">
        <v>0</v>
      </c>
      <c r="P29" s="30">
        <v>0</v>
      </c>
      <c r="Q29" s="1"/>
    </row>
    <row r="30" spans="1:17" ht="39" customHeight="1" x14ac:dyDescent="0.35">
      <c r="A30" s="18">
        <v>27</v>
      </c>
      <c r="B30" s="19" t="s">
        <v>64</v>
      </c>
      <c r="C30" s="29">
        <v>0</v>
      </c>
      <c r="D30" s="30">
        <v>0</v>
      </c>
      <c r="E30" s="29">
        <v>0</v>
      </c>
      <c r="F30" s="29">
        <v>0</v>
      </c>
      <c r="G30" s="29"/>
      <c r="H30" s="29">
        <v>0</v>
      </c>
      <c r="I30" s="30">
        <v>161580</v>
      </c>
      <c r="J30" s="30">
        <v>0</v>
      </c>
      <c r="K30" s="29">
        <v>54000</v>
      </c>
      <c r="L30" s="29">
        <v>0</v>
      </c>
      <c r="M30" s="30"/>
      <c r="N30" s="30">
        <v>0</v>
      </c>
      <c r="O30" s="30">
        <v>0</v>
      </c>
      <c r="P30" s="30">
        <v>0</v>
      </c>
      <c r="Q30" s="1"/>
    </row>
    <row r="31" spans="1:17" ht="39" customHeight="1" x14ac:dyDescent="0.35">
      <c r="A31" s="18">
        <v>28</v>
      </c>
      <c r="B31" s="19" t="s">
        <v>45</v>
      </c>
      <c r="C31" s="29">
        <v>0</v>
      </c>
      <c r="D31" s="29">
        <v>0</v>
      </c>
      <c r="E31" s="29">
        <v>0</v>
      </c>
      <c r="F31" s="29">
        <v>0</v>
      </c>
      <c r="G31" s="29"/>
      <c r="H31" s="29">
        <v>0</v>
      </c>
      <c r="I31" s="29">
        <v>2497578</v>
      </c>
      <c r="J31" s="29">
        <v>0</v>
      </c>
      <c r="K31" s="29">
        <v>804000</v>
      </c>
      <c r="L31" s="29">
        <v>0</v>
      </c>
      <c r="M31" s="29"/>
      <c r="N31" s="29">
        <v>0</v>
      </c>
      <c r="O31" s="29">
        <v>0</v>
      </c>
      <c r="P31" s="29">
        <v>0</v>
      </c>
      <c r="Q31" s="1"/>
    </row>
    <row r="32" spans="1:17" ht="39" customHeight="1" x14ac:dyDescent="0.35">
      <c r="A32" s="18">
        <v>29</v>
      </c>
      <c r="B32" s="19" t="s">
        <v>27</v>
      </c>
      <c r="C32" s="29">
        <v>0</v>
      </c>
      <c r="D32" s="30">
        <v>0</v>
      </c>
      <c r="E32" s="29">
        <v>0</v>
      </c>
      <c r="F32" s="29">
        <v>0</v>
      </c>
      <c r="G32" s="29"/>
      <c r="H32" s="29">
        <v>0</v>
      </c>
      <c r="I32" s="30">
        <v>0</v>
      </c>
      <c r="J32" s="30">
        <v>0</v>
      </c>
      <c r="K32" s="29">
        <v>40500</v>
      </c>
      <c r="L32" s="29">
        <v>553500</v>
      </c>
      <c r="M32" s="30"/>
      <c r="N32" s="30">
        <v>0</v>
      </c>
      <c r="O32" s="30">
        <v>0</v>
      </c>
      <c r="P32" s="30">
        <v>0</v>
      </c>
      <c r="Q32" s="1"/>
    </row>
    <row r="33" spans="1:17" ht="39" customHeight="1" x14ac:dyDescent="0.35">
      <c r="A33" s="18">
        <v>30</v>
      </c>
      <c r="B33" s="19" t="s">
        <v>15</v>
      </c>
      <c r="C33" s="29">
        <v>0</v>
      </c>
      <c r="D33" s="30">
        <v>0</v>
      </c>
      <c r="E33" s="29">
        <v>270000</v>
      </c>
      <c r="F33" s="29">
        <v>0</v>
      </c>
      <c r="G33" s="29"/>
      <c r="H33" s="29">
        <v>0</v>
      </c>
      <c r="I33" s="30">
        <v>0</v>
      </c>
      <c r="J33" s="30">
        <v>0</v>
      </c>
      <c r="K33" s="29">
        <v>1161000</v>
      </c>
      <c r="L33" s="29">
        <v>0</v>
      </c>
      <c r="M33" s="30"/>
      <c r="N33" s="30">
        <v>0</v>
      </c>
      <c r="O33" s="30">
        <v>0</v>
      </c>
      <c r="P33" s="30">
        <v>0</v>
      </c>
      <c r="Q33" s="1"/>
    </row>
    <row r="34" spans="1:17" ht="39" customHeight="1" x14ac:dyDescent="0.35">
      <c r="A34" s="18">
        <v>31</v>
      </c>
      <c r="B34" s="19" t="s">
        <v>53</v>
      </c>
      <c r="C34" s="29">
        <v>0</v>
      </c>
      <c r="D34" s="30">
        <v>0</v>
      </c>
      <c r="E34" s="29">
        <v>0</v>
      </c>
      <c r="F34" s="29">
        <v>0</v>
      </c>
      <c r="G34" s="29">
        <v>0</v>
      </c>
      <c r="H34" s="29">
        <v>0</v>
      </c>
      <c r="I34" s="30">
        <v>0</v>
      </c>
      <c r="J34" s="30">
        <v>0</v>
      </c>
      <c r="K34" s="29">
        <v>0</v>
      </c>
      <c r="L34" s="29">
        <v>0</v>
      </c>
      <c r="M34" s="30">
        <v>0</v>
      </c>
      <c r="N34" s="30">
        <v>0</v>
      </c>
      <c r="O34" s="30">
        <v>0</v>
      </c>
      <c r="P34" s="30">
        <v>0</v>
      </c>
      <c r="Q34" s="1"/>
    </row>
    <row r="35" spans="1:17" ht="39" customHeight="1" x14ac:dyDescent="0.35">
      <c r="A35" s="18">
        <v>32</v>
      </c>
      <c r="B35" s="19" t="s">
        <v>54</v>
      </c>
      <c r="C35" s="30">
        <v>0</v>
      </c>
      <c r="D35" s="30">
        <v>0</v>
      </c>
      <c r="E35" s="30">
        <v>2115500</v>
      </c>
      <c r="F35" s="30">
        <v>27000</v>
      </c>
      <c r="G35" s="30"/>
      <c r="H35" s="30">
        <v>0</v>
      </c>
      <c r="I35" s="30">
        <v>0</v>
      </c>
      <c r="J35" s="30">
        <v>0</v>
      </c>
      <c r="K35" s="30">
        <v>1009500</v>
      </c>
      <c r="L35" s="30">
        <v>0</v>
      </c>
      <c r="M35" s="30"/>
      <c r="N35" s="30">
        <v>0</v>
      </c>
      <c r="O35" s="30">
        <v>0</v>
      </c>
      <c r="P35" s="30">
        <v>0</v>
      </c>
      <c r="Q35" s="1"/>
    </row>
    <row r="36" spans="1:17" ht="39" customHeight="1" x14ac:dyDescent="0.35">
      <c r="A36" s="18">
        <v>33</v>
      </c>
      <c r="B36" s="19" t="s">
        <v>55</v>
      </c>
      <c r="C36" s="30">
        <v>0</v>
      </c>
      <c r="D36" s="30">
        <v>0</v>
      </c>
      <c r="E36" s="30">
        <v>1381500</v>
      </c>
      <c r="F36" s="30">
        <v>0</v>
      </c>
      <c r="G36" s="30"/>
      <c r="H36" s="30">
        <v>0</v>
      </c>
      <c r="I36" s="30">
        <v>0</v>
      </c>
      <c r="J36" s="30">
        <v>0</v>
      </c>
      <c r="K36" s="30">
        <v>2687000</v>
      </c>
      <c r="L36" s="30">
        <v>0</v>
      </c>
      <c r="M36" s="30"/>
      <c r="N36" s="30">
        <v>0</v>
      </c>
      <c r="O36" s="30">
        <v>0</v>
      </c>
      <c r="P36" s="30">
        <v>0</v>
      </c>
      <c r="Q36" s="1"/>
    </row>
    <row r="37" spans="1:17" ht="39" customHeight="1" x14ac:dyDescent="0.35">
      <c r="A37" s="18">
        <v>34</v>
      </c>
      <c r="B37" s="19" t="s">
        <v>16</v>
      </c>
      <c r="C37" s="30">
        <v>0</v>
      </c>
      <c r="D37" s="30">
        <v>0</v>
      </c>
      <c r="E37" s="30">
        <v>1508500</v>
      </c>
      <c r="F37" s="30">
        <v>0</v>
      </c>
      <c r="G37" s="30"/>
      <c r="H37" s="30">
        <v>0</v>
      </c>
      <c r="I37" s="30">
        <v>0</v>
      </c>
      <c r="J37" s="30">
        <v>0</v>
      </c>
      <c r="K37" s="30">
        <v>2824500</v>
      </c>
      <c r="L37" s="30">
        <v>0</v>
      </c>
      <c r="M37" s="30"/>
      <c r="N37" s="30">
        <v>0</v>
      </c>
      <c r="O37" s="30">
        <v>0</v>
      </c>
      <c r="P37" s="30">
        <v>0</v>
      </c>
      <c r="Q37" s="1"/>
    </row>
    <row r="38" spans="1:17" ht="39" customHeight="1" x14ac:dyDescent="0.35">
      <c r="A38" s="18">
        <v>35</v>
      </c>
      <c r="B38" s="19" t="s">
        <v>17</v>
      </c>
      <c r="C38" s="29">
        <v>0</v>
      </c>
      <c r="D38" s="30">
        <v>0</v>
      </c>
      <c r="E38" s="29">
        <v>4443200</v>
      </c>
      <c r="F38" s="29">
        <v>0</v>
      </c>
      <c r="G38" s="29"/>
      <c r="H38" s="29">
        <v>0</v>
      </c>
      <c r="I38" s="30">
        <v>0</v>
      </c>
      <c r="J38" s="30">
        <v>0</v>
      </c>
      <c r="K38" s="29">
        <v>3190500</v>
      </c>
      <c r="L38" s="29">
        <v>0</v>
      </c>
      <c r="M38" s="30"/>
      <c r="N38" s="30">
        <v>0</v>
      </c>
      <c r="O38" s="30">
        <v>0</v>
      </c>
      <c r="P38" s="30">
        <v>0</v>
      </c>
      <c r="Q38" s="1"/>
    </row>
    <row r="39" spans="1:17" ht="39" customHeight="1" x14ac:dyDescent="0.35">
      <c r="A39" s="18">
        <v>36</v>
      </c>
      <c r="B39" s="19" t="s">
        <v>56</v>
      </c>
      <c r="C39" s="29">
        <v>0</v>
      </c>
      <c r="D39" s="30">
        <v>0</v>
      </c>
      <c r="E39" s="29">
        <v>0</v>
      </c>
      <c r="F39" s="29">
        <v>0</v>
      </c>
      <c r="G39" s="29"/>
      <c r="H39" s="29">
        <v>0</v>
      </c>
      <c r="I39" s="30">
        <v>1955340</v>
      </c>
      <c r="J39" s="30">
        <v>0</v>
      </c>
      <c r="K39" s="29">
        <v>2022500</v>
      </c>
      <c r="L39" s="29">
        <v>0</v>
      </c>
      <c r="M39" s="29"/>
      <c r="N39" s="30">
        <v>0</v>
      </c>
      <c r="O39" s="30">
        <v>0</v>
      </c>
      <c r="P39" s="30">
        <v>0</v>
      </c>
      <c r="Q39" s="1"/>
    </row>
    <row r="40" spans="1:17" ht="39" customHeight="1" x14ac:dyDescent="0.35">
      <c r="A40" s="18">
        <v>37</v>
      </c>
      <c r="B40" s="19" t="s">
        <v>18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1"/>
    </row>
    <row r="41" spans="1:17" ht="39" customHeight="1" x14ac:dyDescent="0.35">
      <c r="A41" s="18">
        <v>38</v>
      </c>
      <c r="B41" s="19" t="s">
        <v>19</v>
      </c>
      <c r="C41" s="29">
        <v>0</v>
      </c>
      <c r="D41" s="30">
        <v>0</v>
      </c>
      <c r="E41" s="29">
        <v>216000</v>
      </c>
      <c r="F41" s="29">
        <v>0</v>
      </c>
      <c r="G41" s="29"/>
      <c r="H41" s="29">
        <v>0</v>
      </c>
      <c r="I41" s="30">
        <v>0</v>
      </c>
      <c r="J41" s="30">
        <v>0</v>
      </c>
      <c r="K41" s="29">
        <v>311500</v>
      </c>
      <c r="L41" s="29">
        <v>0</v>
      </c>
      <c r="M41" s="30"/>
      <c r="N41" s="30">
        <v>0</v>
      </c>
      <c r="O41" s="30">
        <v>0</v>
      </c>
      <c r="P41" s="30">
        <v>0</v>
      </c>
      <c r="Q41" s="1"/>
    </row>
    <row r="42" spans="1:17" ht="39" customHeight="1" x14ac:dyDescent="0.35">
      <c r="A42" s="18">
        <v>39</v>
      </c>
      <c r="B42" s="19" t="s">
        <v>57</v>
      </c>
      <c r="C42" s="30">
        <v>503000</v>
      </c>
      <c r="D42" s="30">
        <v>0</v>
      </c>
      <c r="E42" s="30">
        <v>0</v>
      </c>
      <c r="F42" s="30">
        <v>0</v>
      </c>
      <c r="G42" s="30"/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/>
      <c r="N42" s="30">
        <v>0</v>
      </c>
      <c r="O42" s="30">
        <v>0</v>
      </c>
      <c r="P42" s="30">
        <v>0</v>
      </c>
      <c r="Q42" s="1"/>
    </row>
    <row r="43" spans="1:17" ht="39" customHeight="1" x14ac:dyDescent="0.35">
      <c r="A43" s="18">
        <v>40</v>
      </c>
      <c r="B43" s="19" t="s">
        <v>28</v>
      </c>
      <c r="C43" s="29">
        <v>0</v>
      </c>
      <c r="D43" s="30">
        <v>0</v>
      </c>
      <c r="E43" s="29">
        <v>675000</v>
      </c>
      <c r="F43" s="29">
        <v>0</v>
      </c>
      <c r="G43" s="29"/>
      <c r="H43" s="29">
        <v>0</v>
      </c>
      <c r="I43" s="30">
        <v>0</v>
      </c>
      <c r="J43" s="30">
        <v>0</v>
      </c>
      <c r="K43" s="29">
        <v>864000</v>
      </c>
      <c r="L43" s="29">
        <v>0</v>
      </c>
      <c r="M43" s="30"/>
      <c r="N43" s="30">
        <v>0</v>
      </c>
      <c r="O43" s="30">
        <v>0</v>
      </c>
      <c r="P43" s="30">
        <v>0</v>
      </c>
      <c r="Q43" s="1"/>
    </row>
    <row r="44" spans="1:17" ht="39" customHeight="1" x14ac:dyDescent="0.35">
      <c r="A44" s="18">
        <v>41</v>
      </c>
      <c r="B44" s="19" t="s">
        <v>35</v>
      </c>
      <c r="C44" s="29">
        <v>135000</v>
      </c>
      <c r="D44" s="30">
        <v>0</v>
      </c>
      <c r="E44" s="29">
        <v>6110000</v>
      </c>
      <c r="F44" s="29">
        <v>162000</v>
      </c>
      <c r="G44" s="29"/>
      <c r="H44" s="29">
        <v>0</v>
      </c>
      <c r="I44" s="30">
        <v>8614560</v>
      </c>
      <c r="J44" s="30">
        <v>0</v>
      </c>
      <c r="K44" s="29">
        <v>1827500</v>
      </c>
      <c r="L44" s="29">
        <v>0</v>
      </c>
      <c r="M44" s="30"/>
      <c r="N44" s="30">
        <v>0</v>
      </c>
      <c r="O44" s="30">
        <v>0</v>
      </c>
      <c r="P44" s="30">
        <v>0</v>
      </c>
      <c r="Q44" s="1"/>
    </row>
    <row r="45" spans="1:17" ht="39" customHeight="1" x14ac:dyDescent="0.35">
      <c r="A45" s="18">
        <v>42</v>
      </c>
      <c r="B45" s="19" t="s">
        <v>65</v>
      </c>
      <c r="C45" s="29">
        <v>0</v>
      </c>
      <c r="D45" s="30">
        <v>0</v>
      </c>
      <c r="E45" s="29">
        <v>0</v>
      </c>
      <c r="F45" s="29">
        <v>0</v>
      </c>
      <c r="G45" s="29">
        <v>0</v>
      </c>
      <c r="H45" s="29">
        <v>0</v>
      </c>
      <c r="I45" s="30">
        <v>0</v>
      </c>
      <c r="J45" s="30">
        <v>0</v>
      </c>
      <c r="K45" s="29">
        <v>0</v>
      </c>
      <c r="L45" s="29">
        <v>0</v>
      </c>
      <c r="M45" s="30">
        <v>0</v>
      </c>
      <c r="N45" s="30">
        <v>0</v>
      </c>
      <c r="O45" s="30">
        <v>0</v>
      </c>
      <c r="P45" s="30">
        <v>0</v>
      </c>
      <c r="Q45" s="8"/>
    </row>
    <row r="46" spans="1:17" ht="39" customHeight="1" x14ac:dyDescent="0.35">
      <c r="A46" s="18">
        <v>43</v>
      </c>
      <c r="B46" s="19" t="s">
        <v>20</v>
      </c>
      <c r="C46" s="30">
        <v>0</v>
      </c>
      <c r="D46" s="30">
        <v>0</v>
      </c>
      <c r="E46" s="30">
        <v>0</v>
      </c>
      <c r="F46" s="30">
        <v>0</v>
      </c>
      <c r="G46" s="30"/>
      <c r="H46" s="30">
        <v>0</v>
      </c>
      <c r="I46" s="30">
        <v>374450</v>
      </c>
      <c r="J46" s="30">
        <v>0</v>
      </c>
      <c r="K46" s="30">
        <v>0</v>
      </c>
      <c r="L46" s="30">
        <v>0</v>
      </c>
      <c r="M46" s="30"/>
      <c r="N46" s="30">
        <v>0</v>
      </c>
      <c r="O46" s="30">
        <v>0</v>
      </c>
      <c r="P46" s="30">
        <v>0</v>
      </c>
      <c r="Q46" s="25"/>
    </row>
    <row r="47" spans="1:17" ht="39" customHeight="1" x14ac:dyDescent="0.35">
      <c r="A47" s="18">
        <v>44</v>
      </c>
      <c r="B47" s="19" t="s">
        <v>21</v>
      </c>
      <c r="C47" s="29">
        <v>0</v>
      </c>
      <c r="D47" s="30">
        <v>0</v>
      </c>
      <c r="E47" s="29">
        <v>3333000</v>
      </c>
      <c r="F47" s="29">
        <v>0</v>
      </c>
      <c r="G47" s="29"/>
      <c r="H47" s="29">
        <v>0</v>
      </c>
      <c r="I47" s="30">
        <v>0</v>
      </c>
      <c r="J47" s="30">
        <v>0</v>
      </c>
      <c r="K47" s="29">
        <v>4040300</v>
      </c>
      <c r="L47" s="29">
        <v>796500</v>
      </c>
      <c r="M47" s="30"/>
      <c r="N47" s="30">
        <v>0</v>
      </c>
      <c r="O47" s="30">
        <v>0</v>
      </c>
      <c r="P47" s="30">
        <v>0</v>
      </c>
      <c r="Q47" s="8"/>
    </row>
    <row r="48" spans="1:17" ht="39" customHeight="1" x14ac:dyDescent="0.35">
      <c r="A48" s="18">
        <v>45</v>
      </c>
      <c r="B48" s="19" t="s">
        <v>58</v>
      </c>
      <c r="C48" s="29">
        <v>0</v>
      </c>
      <c r="D48" s="30">
        <v>0</v>
      </c>
      <c r="E48" s="29">
        <v>0</v>
      </c>
      <c r="F48" s="29">
        <v>0</v>
      </c>
      <c r="G48" s="29">
        <v>0</v>
      </c>
      <c r="H48" s="29">
        <v>0</v>
      </c>
      <c r="I48" s="30">
        <v>0</v>
      </c>
      <c r="J48" s="30">
        <v>0</v>
      </c>
      <c r="K48" s="29">
        <v>0</v>
      </c>
      <c r="L48" s="29">
        <v>0</v>
      </c>
      <c r="M48" s="30">
        <v>0</v>
      </c>
      <c r="N48" s="30">
        <v>0</v>
      </c>
      <c r="O48" s="30">
        <v>0</v>
      </c>
      <c r="P48" s="30">
        <v>0</v>
      </c>
      <c r="Q48" s="8"/>
    </row>
    <row r="49" spans="1:17" ht="39" customHeight="1" x14ac:dyDescent="0.35">
      <c r="A49" s="9"/>
      <c r="B49" s="10" t="s">
        <v>22</v>
      </c>
      <c r="C49" s="26">
        <v>5443500</v>
      </c>
      <c r="D49" s="26">
        <v>0</v>
      </c>
      <c r="E49" s="26">
        <v>166166850</v>
      </c>
      <c r="F49" s="26">
        <v>2601000</v>
      </c>
      <c r="G49" s="26">
        <v>0</v>
      </c>
      <c r="H49" s="26">
        <v>310500</v>
      </c>
      <c r="I49" s="26">
        <v>25123749</v>
      </c>
      <c r="J49" s="26">
        <v>0</v>
      </c>
      <c r="K49" s="26">
        <v>172262700</v>
      </c>
      <c r="L49" s="26">
        <v>2092500</v>
      </c>
      <c r="M49" s="26">
        <v>0</v>
      </c>
      <c r="N49" s="26">
        <v>32478700</v>
      </c>
      <c r="O49" s="26">
        <v>22141700</v>
      </c>
      <c r="P49" s="26">
        <v>2256640</v>
      </c>
      <c r="Q49" s="1"/>
    </row>
    <row r="50" spans="1:17" ht="44.25" customHeight="1" x14ac:dyDescent="0.35">
      <c r="A50" s="9"/>
      <c r="B50" s="19" t="s">
        <v>70</v>
      </c>
      <c r="C50" s="29"/>
      <c r="D50" s="29"/>
      <c r="E50" s="29">
        <v>359930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</row>
    <row r="51" spans="1:17" ht="45.75" customHeight="1" x14ac:dyDescent="0.35">
      <c r="A51" s="10"/>
      <c r="B51" s="10" t="s">
        <v>71</v>
      </c>
      <c r="C51" s="26">
        <v>5443500</v>
      </c>
      <c r="D51" s="26">
        <v>0</v>
      </c>
      <c r="E51" s="26">
        <v>166526780</v>
      </c>
      <c r="F51" s="26">
        <v>2601000</v>
      </c>
      <c r="G51" s="26">
        <v>0</v>
      </c>
      <c r="H51" s="26">
        <v>310500</v>
      </c>
      <c r="I51" s="26">
        <v>25123749</v>
      </c>
      <c r="J51" s="26">
        <v>0</v>
      </c>
      <c r="K51" s="26">
        <v>172262700</v>
      </c>
      <c r="L51" s="26">
        <v>2092500</v>
      </c>
      <c r="M51" s="26">
        <v>0</v>
      </c>
      <c r="N51" s="26">
        <v>32478700</v>
      </c>
      <c r="O51" s="26">
        <v>22141700</v>
      </c>
      <c r="P51" s="26">
        <v>2256640</v>
      </c>
    </row>
    <row r="52" spans="1:17" ht="23.25" x14ac:dyDescent="0.35">
      <c r="A52" s="11"/>
      <c r="B52" s="1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7" ht="25.5" customHeight="1" x14ac:dyDescent="0.25">
      <c r="B53" s="1"/>
      <c r="C53" s="1"/>
      <c r="D53" s="1"/>
      <c r="E53" s="12"/>
      <c r="F53" s="12"/>
      <c r="G53" s="1"/>
      <c r="H53" s="1"/>
      <c r="I53" s="12"/>
      <c r="J53" s="12"/>
      <c r="K53" s="12"/>
      <c r="L53" s="12"/>
      <c r="M53" s="1"/>
      <c r="N53" s="1"/>
      <c r="O53" s="1"/>
      <c r="P53" s="1"/>
      <c r="Q53" s="1"/>
    </row>
    <row r="54" spans="1:17" ht="56.25" customHeight="1" x14ac:dyDescent="0.25">
      <c r="B54" s="49" t="s">
        <v>23</v>
      </c>
      <c r="C54" s="6" t="s">
        <v>38</v>
      </c>
      <c r="D54" s="6" t="s">
        <v>39</v>
      </c>
      <c r="E54" s="6" t="s">
        <v>40</v>
      </c>
      <c r="F54" s="6" t="s">
        <v>41</v>
      </c>
      <c r="G54" s="6" t="s">
        <v>32</v>
      </c>
      <c r="H54" s="6" t="s">
        <v>2</v>
      </c>
      <c r="I54" s="6" t="s">
        <v>37</v>
      </c>
      <c r="J54" s="6" t="s">
        <v>36</v>
      </c>
      <c r="K54" s="6" t="s">
        <v>42</v>
      </c>
      <c r="L54" s="6" t="s">
        <v>3</v>
      </c>
      <c r="M54" s="6" t="s">
        <v>43</v>
      </c>
      <c r="N54" s="6" t="s">
        <v>44</v>
      </c>
      <c r="O54" s="6" t="s">
        <v>4</v>
      </c>
      <c r="P54" s="6" t="s">
        <v>5</v>
      </c>
      <c r="Q54" s="1"/>
    </row>
    <row r="55" spans="1:17" ht="37.5" customHeight="1" x14ac:dyDescent="0.35">
      <c r="B55" s="49"/>
      <c r="C55" s="10">
        <v>1009.08</v>
      </c>
      <c r="D55" s="10">
        <v>1009.08</v>
      </c>
      <c r="E55" s="10">
        <v>1183.43</v>
      </c>
      <c r="F55" s="10">
        <f>E55</f>
        <v>1183.43</v>
      </c>
      <c r="G55" s="33">
        <v>1324.5</v>
      </c>
      <c r="H55" s="10">
        <v>1240.5999999999999</v>
      </c>
      <c r="I55" s="10">
        <v>1000</v>
      </c>
      <c r="J55" s="10">
        <v>1000</v>
      </c>
      <c r="K55" s="33">
        <v>1324.5</v>
      </c>
      <c r="L55" s="33">
        <f>K55</f>
        <v>1324.5</v>
      </c>
      <c r="M55" s="10">
        <f>F55</f>
        <v>1183.43</v>
      </c>
      <c r="N55" s="10">
        <f>M55</f>
        <v>1183.43</v>
      </c>
      <c r="O55" s="33">
        <f>H55</f>
        <v>1240.5999999999999</v>
      </c>
      <c r="P55" s="10">
        <f>N55</f>
        <v>1183.43</v>
      </c>
      <c r="Q55" s="1"/>
    </row>
    <row r="56" spans="1:17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23.25" x14ac:dyDescent="0.35">
      <c r="B58" s="11" t="s">
        <v>24</v>
      </c>
      <c r="D58" s="1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46.5" x14ac:dyDescent="0.25">
      <c r="A59" s="5" t="s">
        <v>0</v>
      </c>
      <c r="B59" s="6" t="s">
        <v>1</v>
      </c>
      <c r="C59" s="6" t="s">
        <v>38</v>
      </c>
      <c r="D59" s="6" t="s">
        <v>39</v>
      </c>
      <c r="E59" s="6" t="s">
        <v>40</v>
      </c>
      <c r="F59" s="6" t="s">
        <v>41</v>
      </c>
      <c r="G59" s="6" t="s">
        <v>32</v>
      </c>
      <c r="H59" s="6" t="s">
        <v>2</v>
      </c>
      <c r="I59" s="6" t="s">
        <v>37</v>
      </c>
      <c r="J59" s="6" t="s">
        <v>36</v>
      </c>
      <c r="K59" s="6" t="s">
        <v>42</v>
      </c>
      <c r="L59" s="6" t="s">
        <v>3</v>
      </c>
      <c r="M59" s="6" t="s">
        <v>43</v>
      </c>
      <c r="N59" s="6" t="s">
        <v>44</v>
      </c>
      <c r="O59" s="6" t="s">
        <v>4</v>
      </c>
      <c r="P59" s="7" t="s">
        <v>5</v>
      </c>
      <c r="Q59" s="7" t="s">
        <v>31</v>
      </c>
    </row>
    <row r="60" spans="1:17" ht="39" customHeight="1" x14ac:dyDescent="0.35">
      <c r="A60" s="18">
        <v>1</v>
      </c>
      <c r="B60" s="19" t="s">
        <v>34</v>
      </c>
      <c r="C60" s="34">
        <v>896.36104174099171</v>
      </c>
      <c r="D60" s="34">
        <v>0</v>
      </c>
      <c r="E60" s="34">
        <v>684.45112934436338</v>
      </c>
      <c r="F60" s="34">
        <v>0</v>
      </c>
      <c r="G60" s="34">
        <v>0</v>
      </c>
      <c r="H60" s="34">
        <v>0</v>
      </c>
      <c r="I60" s="37">
        <v>0</v>
      </c>
      <c r="J60" s="37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5">
        <v>1580.8121710853552</v>
      </c>
    </row>
    <row r="61" spans="1:17" ht="39" customHeight="1" x14ac:dyDescent="0.35">
      <c r="A61" s="18">
        <v>2</v>
      </c>
      <c r="B61" s="19" t="s">
        <v>46</v>
      </c>
      <c r="C61" s="34">
        <v>0</v>
      </c>
      <c r="D61" s="34">
        <v>0</v>
      </c>
      <c r="E61" s="34">
        <v>34.222556467218169</v>
      </c>
      <c r="F61" s="34">
        <v>0</v>
      </c>
      <c r="G61" s="34">
        <v>0</v>
      </c>
      <c r="H61" s="34">
        <v>0</v>
      </c>
      <c r="I61" s="37">
        <v>2848.18</v>
      </c>
      <c r="J61" s="37">
        <v>0</v>
      </c>
      <c r="K61" s="34">
        <v>214.42053605134012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5">
        <v>3096.823092518558</v>
      </c>
    </row>
    <row r="62" spans="1:17" ht="39" customHeight="1" x14ac:dyDescent="0.35">
      <c r="A62" s="18">
        <v>3</v>
      </c>
      <c r="B62" s="19" t="s">
        <v>47</v>
      </c>
      <c r="C62" s="34">
        <v>0</v>
      </c>
      <c r="D62" s="34">
        <v>0</v>
      </c>
      <c r="E62" s="34">
        <v>3551.1183593452929</v>
      </c>
      <c r="F62" s="34">
        <v>0</v>
      </c>
      <c r="G62" s="34">
        <v>0</v>
      </c>
      <c r="H62" s="34">
        <v>0</v>
      </c>
      <c r="I62" s="37">
        <v>0</v>
      </c>
      <c r="J62" s="37">
        <v>0</v>
      </c>
      <c r="K62" s="34">
        <v>2405.8135145337865</v>
      </c>
      <c r="L62" s="34">
        <v>0</v>
      </c>
      <c r="M62" s="34">
        <v>0</v>
      </c>
      <c r="N62" s="34">
        <v>20398.502657529385</v>
      </c>
      <c r="O62" s="34">
        <v>0</v>
      </c>
      <c r="P62" s="34">
        <v>671.90285863971667</v>
      </c>
      <c r="Q62" s="35">
        <v>27027.337390048182</v>
      </c>
    </row>
    <row r="63" spans="1:17" ht="39" customHeight="1" x14ac:dyDescent="0.35">
      <c r="A63" s="18">
        <v>4</v>
      </c>
      <c r="B63" s="19" t="s">
        <v>25</v>
      </c>
      <c r="C63" s="34">
        <v>0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7">
        <v>0</v>
      </c>
      <c r="J63" s="37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5">
        <v>0</v>
      </c>
    </row>
    <row r="64" spans="1:17" ht="39" customHeight="1" x14ac:dyDescent="0.35">
      <c r="A64" s="18">
        <v>5</v>
      </c>
      <c r="B64" s="19" t="s">
        <v>48</v>
      </c>
      <c r="C64" s="34">
        <v>0</v>
      </c>
      <c r="D64" s="34">
        <v>0</v>
      </c>
      <c r="E64" s="34">
        <v>5237.6566421334592</v>
      </c>
      <c r="F64" s="34">
        <v>0</v>
      </c>
      <c r="G64" s="34">
        <v>0</v>
      </c>
      <c r="H64" s="34">
        <v>0</v>
      </c>
      <c r="I64" s="37">
        <v>946.21</v>
      </c>
      <c r="J64" s="37">
        <v>0</v>
      </c>
      <c r="K64" s="34">
        <v>47.565118912797281</v>
      </c>
      <c r="L64" s="34">
        <v>0</v>
      </c>
      <c r="M64" s="34">
        <v>0</v>
      </c>
      <c r="N64" s="34">
        <v>0</v>
      </c>
      <c r="O64" s="34">
        <v>11002.740609382558</v>
      </c>
      <c r="P64" s="34">
        <v>0</v>
      </c>
      <c r="Q64" s="35">
        <v>17234.172370428816</v>
      </c>
    </row>
    <row r="65" spans="1:17" ht="39" customHeight="1" x14ac:dyDescent="0.35">
      <c r="A65" s="18">
        <v>6</v>
      </c>
      <c r="B65" s="19" t="s">
        <v>6</v>
      </c>
      <c r="C65" s="34">
        <v>0</v>
      </c>
      <c r="D65" s="34">
        <v>0</v>
      </c>
      <c r="E65" s="34">
        <v>1209.619495872168</v>
      </c>
      <c r="F65" s="34">
        <v>0</v>
      </c>
      <c r="G65" s="34">
        <v>0</v>
      </c>
      <c r="H65" s="34">
        <v>0</v>
      </c>
      <c r="I65" s="37">
        <v>0</v>
      </c>
      <c r="J65" s="37">
        <v>0</v>
      </c>
      <c r="K65" s="34">
        <v>7891.2797281993207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5">
        <v>9100.8992240714888</v>
      </c>
    </row>
    <row r="66" spans="1:17" ht="39" customHeight="1" x14ac:dyDescent="0.35">
      <c r="A66" s="18">
        <v>7</v>
      </c>
      <c r="B66" s="19" t="s">
        <v>7</v>
      </c>
      <c r="C66" s="34">
        <v>0</v>
      </c>
      <c r="D66" s="34">
        <v>0</v>
      </c>
      <c r="E66" s="34">
        <v>6107.9235780739036</v>
      </c>
      <c r="F66" s="34">
        <v>148.29774469127872</v>
      </c>
      <c r="G66" s="34">
        <v>0</v>
      </c>
      <c r="H66" s="34">
        <v>239.40029018216993</v>
      </c>
      <c r="I66" s="37">
        <v>0</v>
      </c>
      <c r="J66" s="37">
        <v>0</v>
      </c>
      <c r="K66" s="34">
        <v>8549.2638731596835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5">
        <v>15044.885486107036</v>
      </c>
    </row>
    <row r="67" spans="1:17" ht="39" customHeight="1" x14ac:dyDescent="0.35">
      <c r="A67" s="18">
        <v>8</v>
      </c>
      <c r="B67" s="19" t="s">
        <v>67</v>
      </c>
      <c r="C67" s="34">
        <v>0</v>
      </c>
      <c r="D67" s="34">
        <v>0</v>
      </c>
      <c r="E67" s="34">
        <v>287.72297474290832</v>
      </c>
      <c r="F67" s="34">
        <v>0</v>
      </c>
      <c r="G67" s="34">
        <v>0</v>
      </c>
      <c r="H67" s="34">
        <v>0</v>
      </c>
      <c r="I67" s="37">
        <v>0</v>
      </c>
      <c r="J67" s="37">
        <v>0</v>
      </c>
      <c r="K67" s="34">
        <v>319.36579841449606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5">
        <v>607.08877315740438</v>
      </c>
    </row>
    <row r="68" spans="1:17" ht="39" customHeight="1" x14ac:dyDescent="0.35">
      <c r="A68" s="18">
        <v>9</v>
      </c>
      <c r="B68" s="19" t="s">
        <v>8</v>
      </c>
      <c r="C68" s="34">
        <v>0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7">
        <v>0</v>
      </c>
      <c r="J68" s="37">
        <v>0</v>
      </c>
      <c r="K68" s="34">
        <v>203.85050962627406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5">
        <v>203.85050962627406</v>
      </c>
    </row>
    <row r="69" spans="1:17" ht="39" customHeight="1" x14ac:dyDescent="0.35">
      <c r="A69" s="18">
        <v>10</v>
      </c>
      <c r="B69" s="19" t="s">
        <v>9</v>
      </c>
      <c r="C69" s="34">
        <v>0</v>
      </c>
      <c r="D69" s="34">
        <v>0</v>
      </c>
      <c r="E69" s="34">
        <v>16483.695698097901</v>
      </c>
      <c r="F69" s="34">
        <v>0</v>
      </c>
      <c r="G69" s="34">
        <v>0</v>
      </c>
      <c r="H69" s="34">
        <v>0</v>
      </c>
      <c r="I69" s="37">
        <v>0</v>
      </c>
      <c r="J69" s="37">
        <v>0</v>
      </c>
      <c r="K69" s="34">
        <v>20645.602114005284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5">
        <v>37129.297812103185</v>
      </c>
    </row>
    <row r="70" spans="1:17" ht="39" customHeight="1" x14ac:dyDescent="0.35">
      <c r="A70" s="18">
        <v>11</v>
      </c>
      <c r="B70" s="19" t="s">
        <v>26</v>
      </c>
      <c r="C70" s="34">
        <v>0</v>
      </c>
      <c r="D70" s="34">
        <v>0</v>
      </c>
      <c r="E70" s="34">
        <v>5676.7193665869545</v>
      </c>
      <c r="F70" s="34">
        <v>0</v>
      </c>
      <c r="G70" s="34">
        <v>0</v>
      </c>
      <c r="H70" s="34">
        <v>0</v>
      </c>
      <c r="I70" s="37">
        <v>0</v>
      </c>
      <c r="J70" s="37">
        <v>0</v>
      </c>
      <c r="K70" s="34">
        <v>4083.4277085692715</v>
      </c>
      <c r="L70" s="34">
        <v>560.58890147225372</v>
      </c>
      <c r="M70" s="34">
        <v>0</v>
      </c>
      <c r="N70" s="34">
        <v>0</v>
      </c>
      <c r="O70" s="34">
        <v>0</v>
      </c>
      <c r="P70" s="34">
        <v>0</v>
      </c>
      <c r="Q70" s="35">
        <v>10320.735976628481</v>
      </c>
    </row>
    <row r="71" spans="1:17" ht="39" customHeight="1" x14ac:dyDescent="0.35">
      <c r="A71" s="18">
        <v>12</v>
      </c>
      <c r="B71" s="19" t="s">
        <v>10</v>
      </c>
      <c r="C71" s="34">
        <v>0</v>
      </c>
      <c r="D71" s="34">
        <v>0</v>
      </c>
      <c r="E71" s="34">
        <v>0</v>
      </c>
      <c r="F71" s="34">
        <v>0</v>
      </c>
      <c r="G71" s="34">
        <v>0</v>
      </c>
      <c r="H71" s="34">
        <v>0</v>
      </c>
      <c r="I71" s="37">
        <v>0</v>
      </c>
      <c r="J71" s="37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5">
        <v>0</v>
      </c>
    </row>
    <row r="72" spans="1:17" ht="39" customHeight="1" x14ac:dyDescent="0.35">
      <c r="A72" s="18">
        <v>13</v>
      </c>
      <c r="B72" s="19" t="s">
        <v>59</v>
      </c>
      <c r="C72" s="34">
        <v>0</v>
      </c>
      <c r="D72" s="34">
        <v>0</v>
      </c>
      <c r="E72" s="34">
        <v>3892.4989226232219</v>
      </c>
      <c r="F72" s="34">
        <v>193.92781998090297</v>
      </c>
      <c r="G72" s="34">
        <v>0</v>
      </c>
      <c r="H72" s="34">
        <v>0</v>
      </c>
      <c r="I72" s="37">
        <v>0</v>
      </c>
      <c r="J72" s="37">
        <v>0</v>
      </c>
      <c r="K72" s="34">
        <v>668.93167232918086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5">
        <v>4755.3584149333055</v>
      </c>
    </row>
    <row r="73" spans="1:17" ht="39" customHeight="1" x14ac:dyDescent="0.35">
      <c r="A73" s="18">
        <v>14</v>
      </c>
      <c r="B73" s="19" t="s">
        <v>49</v>
      </c>
      <c r="C73" s="34">
        <v>0</v>
      </c>
      <c r="D73" s="34">
        <v>0</v>
      </c>
      <c r="E73" s="34">
        <v>497.28332051747884</v>
      </c>
      <c r="F73" s="34">
        <v>0</v>
      </c>
      <c r="G73" s="34">
        <v>0</v>
      </c>
      <c r="H73" s="34">
        <v>0</v>
      </c>
      <c r="I73" s="37">
        <v>0</v>
      </c>
      <c r="J73" s="37">
        <v>0</v>
      </c>
      <c r="K73" s="34">
        <v>187.99546998867498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5">
        <v>685.27879050615388</v>
      </c>
    </row>
    <row r="74" spans="1:17" ht="39" customHeight="1" x14ac:dyDescent="0.35">
      <c r="A74" s="18">
        <v>15</v>
      </c>
      <c r="B74" s="19" t="s">
        <v>11</v>
      </c>
      <c r="C74" s="34">
        <v>0</v>
      </c>
      <c r="D74" s="34">
        <v>0</v>
      </c>
      <c r="E74" s="34">
        <v>3072.4250695013643</v>
      </c>
      <c r="F74" s="34">
        <v>0</v>
      </c>
      <c r="G74" s="34">
        <v>0</v>
      </c>
      <c r="H74" s="34">
        <v>0</v>
      </c>
      <c r="I74" s="37">
        <v>3446.98</v>
      </c>
      <c r="J74" s="37">
        <v>0</v>
      </c>
      <c r="K74" s="34">
        <v>1798.4144960362401</v>
      </c>
      <c r="L74" s="34">
        <v>0</v>
      </c>
      <c r="M74" s="34">
        <v>0</v>
      </c>
      <c r="N74" s="34">
        <v>3893.7664247146004</v>
      </c>
      <c r="O74" s="34">
        <v>1670.1596001934549</v>
      </c>
      <c r="P74" s="34">
        <v>0</v>
      </c>
      <c r="Q74" s="35">
        <v>13881.745590445658</v>
      </c>
    </row>
    <row r="75" spans="1:17" ht="39" customHeight="1" x14ac:dyDescent="0.35">
      <c r="A75" s="18">
        <v>16</v>
      </c>
      <c r="B75" s="19" t="s">
        <v>50</v>
      </c>
      <c r="C75" s="34">
        <v>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7">
        <v>1771.2</v>
      </c>
      <c r="J75" s="37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5">
        <v>1771.2</v>
      </c>
    </row>
    <row r="76" spans="1:17" ht="39" customHeight="1" x14ac:dyDescent="0.35">
      <c r="A76" s="18">
        <v>17</v>
      </c>
      <c r="B76" s="19" t="s">
        <v>12</v>
      </c>
      <c r="C76" s="34">
        <v>0</v>
      </c>
      <c r="D76" s="34">
        <v>0</v>
      </c>
      <c r="E76" s="34">
        <v>0</v>
      </c>
      <c r="F76" s="34">
        <v>0</v>
      </c>
      <c r="G76" s="34">
        <v>0</v>
      </c>
      <c r="H76" s="34">
        <v>0</v>
      </c>
      <c r="I76" s="37">
        <v>430.83</v>
      </c>
      <c r="J76" s="37">
        <v>0</v>
      </c>
      <c r="K76" s="34">
        <v>40.770101925254814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5">
        <v>471.60010192525482</v>
      </c>
    </row>
    <row r="77" spans="1:17" ht="39" customHeight="1" x14ac:dyDescent="0.35">
      <c r="A77" s="18">
        <v>18</v>
      </c>
      <c r="B77" s="19" t="s">
        <v>60</v>
      </c>
      <c r="C77" s="34">
        <v>0</v>
      </c>
      <c r="D77" s="34">
        <v>0</v>
      </c>
      <c r="E77" s="34">
        <v>578.3189542262744</v>
      </c>
      <c r="F77" s="34">
        <v>193.92781998090297</v>
      </c>
      <c r="G77" s="34">
        <v>0</v>
      </c>
      <c r="H77" s="34">
        <v>0</v>
      </c>
      <c r="I77" s="37">
        <v>147.09100000000001</v>
      </c>
      <c r="J77" s="37">
        <v>0</v>
      </c>
      <c r="K77" s="34">
        <v>989.6564741411853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5">
        <v>1908.9942483483628</v>
      </c>
    </row>
    <row r="78" spans="1:17" ht="39" customHeight="1" x14ac:dyDescent="0.35">
      <c r="A78" s="18">
        <v>19</v>
      </c>
      <c r="B78" s="19" t="s">
        <v>61</v>
      </c>
      <c r="C78" s="34">
        <v>0</v>
      </c>
      <c r="D78" s="34">
        <v>0</v>
      </c>
      <c r="E78" s="34">
        <v>32622.968827898563</v>
      </c>
      <c r="F78" s="34">
        <v>878.37894932526638</v>
      </c>
      <c r="G78" s="34">
        <v>0</v>
      </c>
      <c r="H78" s="34">
        <v>0</v>
      </c>
      <c r="I78" s="37">
        <v>1549.18</v>
      </c>
      <c r="J78" s="37">
        <v>0</v>
      </c>
      <c r="K78" s="34">
        <v>33028.690071725177</v>
      </c>
      <c r="L78" s="34">
        <v>0</v>
      </c>
      <c r="M78" s="34">
        <v>0</v>
      </c>
      <c r="N78" s="34">
        <v>3152.2777012582069</v>
      </c>
      <c r="O78" s="34">
        <v>2242.3827180396584</v>
      </c>
      <c r="P78" s="34">
        <v>1234.9610876857946</v>
      </c>
      <c r="Q78" s="35">
        <v>74708.83935593268</v>
      </c>
    </row>
    <row r="79" spans="1:17" ht="39" customHeight="1" x14ac:dyDescent="0.35">
      <c r="A79" s="18">
        <v>20</v>
      </c>
      <c r="B79" s="19" t="s">
        <v>51</v>
      </c>
      <c r="C79" s="34">
        <v>0</v>
      </c>
      <c r="D79" s="34">
        <v>0</v>
      </c>
      <c r="E79" s="34">
        <v>1697.1853003557455</v>
      </c>
      <c r="F79" s="34">
        <v>0</v>
      </c>
      <c r="G79" s="34">
        <v>0</v>
      </c>
      <c r="H79" s="34">
        <v>0</v>
      </c>
      <c r="I79" s="37">
        <v>0</v>
      </c>
      <c r="J79" s="37">
        <v>0</v>
      </c>
      <c r="K79" s="34">
        <v>278.21819554548887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5">
        <v>1975.4034959012345</v>
      </c>
    </row>
    <row r="80" spans="1:17" ht="39" customHeight="1" x14ac:dyDescent="0.35">
      <c r="A80" s="18">
        <v>21</v>
      </c>
      <c r="B80" s="19" t="s">
        <v>62</v>
      </c>
      <c r="C80" s="34">
        <v>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7">
        <v>0</v>
      </c>
      <c r="J80" s="37">
        <v>0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5">
        <v>0</v>
      </c>
    </row>
    <row r="81" spans="1:17" ht="39" customHeight="1" x14ac:dyDescent="0.35">
      <c r="A81" s="18">
        <v>22</v>
      </c>
      <c r="B81" s="22" t="s">
        <v>13</v>
      </c>
      <c r="C81" s="34">
        <v>0</v>
      </c>
      <c r="D81" s="34">
        <v>0</v>
      </c>
      <c r="E81" s="34">
        <v>32850.062952603868</v>
      </c>
      <c r="F81" s="34">
        <v>0</v>
      </c>
      <c r="G81" s="34">
        <v>0</v>
      </c>
      <c r="H81" s="34">
        <v>10.881831371916816</v>
      </c>
      <c r="I81" s="37">
        <v>0</v>
      </c>
      <c r="J81" s="37">
        <v>0</v>
      </c>
      <c r="K81" s="34">
        <v>25271.423178557947</v>
      </c>
      <c r="L81" s="34">
        <v>0</v>
      </c>
      <c r="M81" s="34">
        <v>0</v>
      </c>
      <c r="N81" s="34">
        <v>0</v>
      </c>
      <c r="O81" s="34">
        <v>2932.2908270191847</v>
      </c>
      <c r="P81" s="34">
        <v>0</v>
      </c>
      <c r="Q81" s="35">
        <v>61064.658789552916</v>
      </c>
    </row>
    <row r="82" spans="1:17" ht="39" customHeight="1" x14ac:dyDescent="0.35">
      <c r="A82" s="18">
        <v>23</v>
      </c>
      <c r="B82" s="22" t="s">
        <v>63</v>
      </c>
      <c r="C82" s="34">
        <v>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7">
        <v>0</v>
      </c>
      <c r="J82" s="37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5">
        <v>0</v>
      </c>
    </row>
    <row r="83" spans="1:17" ht="39" customHeight="1" x14ac:dyDescent="0.35">
      <c r="A83" s="18">
        <v>24</v>
      </c>
      <c r="B83" s="19" t="s">
        <v>33</v>
      </c>
      <c r="C83" s="34">
        <v>0</v>
      </c>
      <c r="D83" s="34">
        <v>0</v>
      </c>
      <c r="E83" s="34">
        <v>0</v>
      </c>
      <c r="F83" s="34">
        <v>0</v>
      </c>
      <c r="G83" s="34">
        <v>0</v>
      </c>
      <c r="H83" s="34">
        <v>0</v>
      </c>
      <c r="I83" s="37">
        <v>0</v>
      </c>
      <c r="J83" s="37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5">
        <v>0</v>
      </c>
    </row>
    <row r="84" spans="1:17" ht="39" customHeight="1" x14ac:dyDescent="0.35">
      <c r="A84" s="18">
        <v>25</v>
      </c>
      <c r="B84" s="19" t="s">
        <v>14</v>
      </c>
      <c r="C84" s="34">
        <v>0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7">
        <v>0</v>
      </c>
      <c r="J84" s="37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5">
        <v>0</v>
      </c>
    </row>
    <row r="85" spans="1:17" ht="39" customHeight="1" x14ac:dyDescent="0.35">
      <c r="A85" s="18">
        <v>26</v>
      </c>
      <c r="B85" s="19" t="s">
        <v>52</v>
      </c>
      <c r="C85" s="34">
        <v>3865.8976493439568</v>
      </c>
      <c r="D85" s="34">
        <v>0</v>
      </c>
      <c r="E85" s="34">
        <v>8982.7873215990803</v>
      </c>
      <c r="F85" s="34">
        <v>623.61102895819772</v>
      </c>
      <c r="G85" s="34">
        <v>0</v>
      </c>
      <c r="H85" s="34">
        <v>0</v>
      </c>
      <c r="I85" s="37">
        <v>380.57</v>
      </c>
      <c r="J85" s="37">
        <v>0</v>
      </c>
      <c r="K85" s="34">
        <v>7702.1517553793883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5">
        <v>21555.017755280624</v>
      </c>
    </row>
    <row r="86" spans="1:17" ht="39" customHeight="1" x14ac:dyDescent="0.35">
      <c r="A86" s="18">
        <v>27</v>
      </c>
      <c r="B86" s="19" t="s">
        <v>64</v>
      </c>
      <c r="C86" s="34">
        <v>0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37">
        <v>161.58000000000001</v>
      </c>
      <c r="J86" s="37">
        <v>0</v>
      </c>
      <c r="K86" s="34">
        <v>40.770101925254814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5">
        <v>202.35010192525482</v>
      </c>
    </row>
    <row r="87" spans="1:17" ht="39" customHeight="1" x14ac:dyDescent="0.35">
      <c r="A87" s="18">
        <v>28</v>
      </c>
      <c r="B87" s="19" t="s">
        <v>45</v>
      </c>
      <c r="C87" s="34"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7">
        <v>2497.578</v>
      </c>
      <c r="J87" s="37">
        <v>0</v>
      </c>
      <c r="K87" s="34">
        <v>607.02151755379384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5">
        <v>3104.5995175537937</v>
      </c>
    </row>
    <row r="88" spans="1:17" ht="39" customHeight="1" x14ac:dyDescent="0.35">
      <c r="A88" s="18">
        <v>29</v>
      </c>
      <c r="B88" s="19" t="s">
        <v>27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7">
        <v>0</v>
      </c>
      <c r="J88" s="37">
        <v>0</v>
      </c>
      <c r="K88" s="34">
        <v>30.577576443941108</v>
      </c>
      <c r="L88" s="34">
        <v>417.89354473386186</v>
      </c>
      <c r="M88" s="34">
        <v>0</v>
      </c>
      <c r="N88" s="34">
        <v>0</v>
      </c>
      <c r="O88" s="34">
        <v>0</v>
      </c>
      <c r="P88" s="34">
        <v>0</v>
      </c>
      <c r="Q88" s="35">
        <v>448.47112117780296</v>
      </c>
    </row>
    <row r="89" spans="1:17" ht="39" customHeight="1" x14ac:dyDescent="0.35">
      <c r="A89" s="18">
        <v>30</v>
      </c>
      <c r="B89" s="19" t="s">
        <v>15</v>
      </c>
      <c r="C89" s="34">
        <v>0</v>
      </c>
      <c r="D89" s="34">
        <v>0</v>
      </c>
      <c r="E89" s="34">
        <v>228.15037644812114</v>
      </c>
      <c r="F89" s="34">
        <v>0</v>
      </c>
      <c r="G89" s="34">
        <v>0</v>
      </c>
      <c r="H89" s="34">
        <v>0</v>
      </c>
      <c r="I89" s="37">
        <v>0</v>
      </c>
      <c r="J89" s="37">
        <v>0</v>
      </c>
      <c r="K89" s="34">
        <v>876.55719139297844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5">
        <v>1104.7075678410995</v>
      </c>
    </row>
    <row r="90" spans="1:17" ht="39" customHeight="1" x14ac:dyDescent="0.35">
      <c r="A90" s="18">
        <v>31</v>
      </c>
      <c r="B90" s="19" t="s">
        <v>53</v>
      </c>
      <c r="C90" s="34">
        <v>0</v>
      </c>
      <c r="D90" s="34">
        <v>0</v>
      </c>
      <c r="E90" s="34">
        <v>0</v>
      </c>
      <c r="F90" s="34">
        <v>0</v>
      </c>
      <c r="G90" s="34">
        <v>0</v>
      </c>
      <c r="H90" s="34">
        <v>0</v>
      </c>
      <c r="I90" s="37">
        <v>0</v>
      </c>
      <c r="J90" s="37"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5">
        <v>0</v>
      </c>
    </row>
    <row r="91" spans="1:17" ht="39" customHeight="1" x14ac:dyDescent="0.35">
      <c r="A91" s="18">
        <v>32</v>
      </c>
      <c r="B91" s="19" t="s">
        <v>54</v>
      </c>
      <c r="C91" s="34">
        <v>0</v>
      </c>
      <c r="D91" s="34">
        <v>0</v>
      </c>
      <c r="E91" s="34">
        <v>1787.6004495407417</v>
      </c>
      <c r="F91" s="34">
        <v>22.815037644812111</v>
      </c>
      <c r="G91" s="34">
        <v>0</v>
      </c>
      <c r="H91" s="34">
        <v>0</v>
      </c>
      <c r="I91" s="37">
        <v>0</v>
      </c>
      <c r="J91" s="37">
        <v>0</v>
      </c>
      <c r="K91" s="34">
        <v>762.17440543601356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5">
        <v>2572.5898926215673</v>
      </c>
    </row>
    <row r="92" spans="1:17" ht="39" customHeight="1" x14ac:dyDescent="0.35">
      <c r="A92" s="18">
        <v>33</v>
      </c>
      <c r="B92" s="19" t="s">
        <v>55</v>
      </c>
      <c r="C92" s="34">
        <v>0</v>
      </c>
      <c r="D92" s="34">
        <v>0</v>
      </c>
      <c r="E92" s="34">
        <v>1167.3694261595531</v>
      </c>
      <c r="F92" s="34">
        <v>0</v>
      </c>
      <c r="G92" s="34">
        <v>0</v>
      </c>
      <c r="H92" s="34">
        <v>0</v>
      </c>
      <c r="I92" s="37">
        <v>0</v>
      </c>
      <c r="J92" s="37">
        <v>0</v>
      </c>
      <c r="K92" s="34">
        <v>2028.6900717251792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5">
        <v>3196.0594978847321</v>
      </c>
    </row>
    <row r="93" spans="1:17" ht="39" customHeight="1" x14ac:dyDescent="0.35">
      <c r="A93" s="18">
        <v>34</v>
      </c>
      <c r="B93" s="19" t="s">
        <v>16</v>
      </c>
      <c r="C93" s="34">
        <v>0</v>
      </c>
      <c r="D93" s="34">
        <v>0</v>
      </c>
      <c r="E93" s="34">
        <v>1274.6846032295953</v>
      </c>
      <c r="F93" s="34">
        <v>0</v>
      </c>
      <c r="G93" s="34">
        <v>0</v>
      </c>
      <c r="H93" s="34">
        <v>0</v>
      </c>
      <c r="I93" s="37">
        <v>0</v>
      </c>
      <c r="J93" s="37">
        <v>0</v>
      </c>
      <c r="K93" s="34">
        <v>2132.502831257078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5">
        <v>3407.1874344866733</v>
      </c>
    </row>
    <row r="94" spans="1:17" ht="39" customHeight="1" x14ac:dyDescent="0.35">
      <c r="A94" s="18">
        <v>35</v>
      </c>
      <c r="B94" s="19" t="s">
        <v>17</v>
      </c>
      <c r="C94" s="34">
        <v>0</v>
      </c>
      <c r="D94" s="34">
        <v>0</v>
      </c>
      <c r="E94" s="34">
        <v>3754.5101949418213</v>
      </c>
      <c r="F94" s="34">
        <v>0</v>
      </c>
      <c r="G94" s="34">
        <v>0</v>
      </c>
      <c r="H94" s="34">
        <v>0</v>
      </c>
      <c r="I94" s="37">
        <v>0</v>
      </c>
      <c r="J94" s="37">
        <v>0</v>
      </c>
      <c r="K94" s="34">
        <v>2408.8335220838053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5">
        <v>6163.3437170256266</v>
      </c>
    </row>
    <row r="95" spans="1:17" ht="39" customHeight="1" x14ac:dyDescent="0.35">
      <c r="A95" s="18">
        <v>36</v>
      </c>
      <c r="B95" s="19" t="s">
        <v>56</v>
      </c>
      <c r="C95" s="34">
        <v>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7">
        <v>1955.34</v>
      </c>
      <c r="J95" s="37">
        <v>0</v>
      </c>
      <c r="K95" s="34">
        <v>1526.9913174782937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5">
        <v>3482.3313174782934</v>
      </c>
    </row>
    <row r="96" spans="1:17" ht="39" customHeight="1" x14ac:dyDescent="0.35">
      <c r="A96" s="18">
        <v>37</v>
      </c>
      <c r="B96" s="19" t="s">
        <v>18</v>
      </c>
      <c r="C96" s="34">
        <v>0</v>
      </c>
      <c r="D96" s="34">
        <v>0</v>
      </c>
      <c r="E96" s="34">
        <v>0</v>
      </c>
      <c r="F96" s="34">
        <v>0</v>
      </c>
      <c r="G96" s="34">
        <v>0</v>
      </c>
      <c r="H96" s="34">
        <v>0</v>
      </c>
      <c r="I96" s="37">
        <v>0</v>
      </c>
      <c r="J96" s="37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5">
        <v>0</v>
      </c>
    </row>
    <row r="97" spans="1:17" ht="39" customHeight="1" x14ac:dyDescent="0.35">
      <c r="A97" s="18">
        <v>38</v>
      </c>
      <c r="B97" s="19" t="s">
        <v>19</v>
      </c>
      <c r="C97" s="34">
        <v>0</v>
      </c>
      <c r="D97" s="34">
        <v>0</v>
      </c>
      <c r="E97" s="34">
        <v>182.52030115849689</v>
      </c>
      <c r="F97" s="34">
        <v>0</v>
      </c>
      <c r="G97" s="34">
        <v>0</v>
      </c>
      <c r="H97" s="34">
        <v>0</v>
      </c>
      <c r="I97" s="37">
        <v>0</v>
      </c>
      <c r="J97" s="37">
        <v>0</v>
      </c>
      <c r="K97" s="34">
        <v>235.18308795771989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5">
        <v>417.70338911621678</v>
      </c>
    </row>
    <row r="98" spans="1:17" ht="39" customHeight="1" x14ac:dyDescent="0.35">
      <c r="A98" s="18">
        <v>39</v>
      </c>
      <c r="B98" s="19" t="s">
        <v>57</v>
      </c>
      <c r="C98" s="34">
        <v>498.47385737503464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7">
        <v>0</v>
      </c>
      <c r="J98" s="37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5">
        <v>498.47385737503464</v>
      </c>
    </row>
    <row r="99" spans="1:17" ht="39" customHeight="1" x14ac:dyDescent="0.35">
      <c r="A99" s="18">
        <v>40</v>
      </c>
      <c r="B99" s="19" t="s">
        <v>28</v>
      </c>
      <c r="C99" s="34">
        <v>0</v>
      </c>
      <c r="D99" s="34">
        <v>0</v>
      </c>
      <c r="E99" s="34">
        <v>570.37594112030285</v>
      </c>
      <c r="F99" s="34">
        <v>0</v>
      </c>
      <c r="G99" s="34">
        <v>0</v>
      </c>
      <c r="H99" s="34">
        <v>0</v>
      </c>
      <c r="I99" s="37">
        <v>0</v>
      </c>
      <c r="J99" s="37">
        <v>0</v>
      </c>
      <c r="K99" s="34">
        <v>652.32163080407702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5">
        <v>1222.6975719243799</v>
      </c>
    </row>
    <row r="100" spans="1:17" ht="39" customHeight="1" x14ac:dyDescent="0.35">
      <c r="A100" s="18">
        <v>41</v>
      </c>
      <c r="B100" s="19" t="s">
        <v>35</v>
      </c>
      <c r="C100" s="34">
        <v>133.78523011059579</v>
      </c>
      <c r="D100" s="34">
        <v>0</v>
      </c>
      <c r="E100" s="34">
        <v>5162.9585188815563</v>
      </c>
      <c r="F100" s="34">
        <v>136.89022586887268</v>
      </c>
      <c r="G100" s="34">
        <v>0</v>
      </c>
      <c r="H100" s="34">
        <v>0</v>
      </c>
      <c r="I100" s="37">
        <v>8614.56</v>
      </c>
      <c r="J100" s="37">
        <v>0</v>
      </c>
      <c r="K100" s="34">
        <v>1379.7659494148736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5">
        <v>15427.959924275898</v>
      </c>
    </row>
    <row r="101" spans="1:17" ht="39" customHeight="1" x14ac:dyDescent="0.35">
      <c r="A101" s="18">
        <v>42</v>
      </c>
      <c r="B101" s="19" t="s">
        <v>65</v>
      </c>
      <c r="C101" s="34">
        <v>0</v>
      </c>
      <c r="D101" s="34">
        <v>0</v>
      </c>
      <c r="E101" s="34">
        <v>0</v>
      </c>
      <c r="F101" s="34">
        <v>0</v>
      </c>
      <c r="G101" s="34">
        <v>0</v>
      </c>
      <c r="H101" s="34">
        <v>0</v>
      </c>
      <c r="I101" s="37">
        <v>0</v>
      </c>
      <c r="J101" s="37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5">
        <v>0</v>
      </c>
    </row>
    <row r="102" spans="1:17" ht="39" customHeight="1" x14ac:dyDescent="0.35">
      <c r="A102" s="18">
        <v>43</v>
      </c>
      <c r="B102" s="19" t="s">
        <v>20</v>
      </c>
      <c r="C102" s="34">
        <v>0</v>
      </c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37">
        <v>374.45</v>
      </c>
      <c r="J102" s="37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5">
        <v>374.45</v>
      </c>
    </row>
    <row r="103" spans="1:17" ht="39" customHeight="1" x14ac:dyDescent="0.35">
      <c r="A103" s="18">
        <v>44</v>
      </c>
      <c r="B103" s="19" t="s">
        <v>21</v>
      </c>
      <c r="C103" s="34">
        <v>0</v>
      </c>
      <c r="D103" s="34">
        <v>0</v>
      </c>
      <c r="E103" s="34">
        <v>2816.3896470429177</v>
      </c>
      <c r="F103" s="34">
        <v>0</v>
      </c>
      <c r="G103" s="34">
        <v>0</v>
      </c>
      <c r="H103" s="34">
        <v>0</v>
      </c>
      <c r="I103" s="37">
        <v>0</v>
      </c>
      <c r="J103" s="37">
        <v>0</v>
      </c>
      <c r="K103" s="34">
        <v>3050.4341260853153</v>
      </c>
      <c r="L103" s="34">
        <v>601.35900339750845</v>
      </c>
      <c r="M103" s="34">
        <v>0</v>
      </c>
      <c r="N103" s="34">
        <v>0</v>
      </c>
      <c r="O103" s="34">
        <v>0</v>
      </c>
      <c r="P103" s="34">
        <v>0</v>
      </c>
      <c r="Q103" s="35">
        <v>6468.1827765257422</v>
      </c>
    </row>
    <row r="104" spans="1:17" ht="39" customHeight="1" x14ac:dyDescent="0.35">
      <c r="A104" s="18">
        <v>45</v>
      </c>
      <c r="B104" s="19" t="s">
        <v>58</v>
      </c>
      <c r="C104" s="34">
        <v>0</v>
      </c>
      <c r="D104" s="34">
        <v>0</v>
      </c>
      <c r="E104" s="34">
        <v>0</v>
      </c>
      <c r="F104" s="34">
        <v>0</v>
      </c>
      <c r="G104" s="34">
        <v>0</v>
      </c>
      <c r="H104" s="34">
        <v>0</v>
      </c>
      <c r="I104" s="37">
        <v>0</v>
      </c>
      <c r="J104" s="37">
        <v>0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5">
        <v>0</v>
      </c>
    </row>
    <row r="105" spans="1:17" ht="39" customHeight="1" x14ac:dyDescent="0.3">
      <c r="B105" s="27" t="s">
        <v>22</v>
      </c>
      <c r="C105" s="36">
        <v>5394.5177785705791</v>
      </c>
      <c r="D105" s="36">
        <v>0</v>
      </c>
      <c r="E105" s="36">
        <v>140411.2199285129</v>
      </c>
      <c r="F105" s="36">
        <v>2197.8486264502335</v>
      </c>
      <c r="G105" s="36">
        <v>0</v>
      </c>
      <c r="H105" s="36">
        <v>250.28212155408673</v>
      </c>
      <c r="I105" s="36">
        <v>25123.749</v>
      </c>
      <c r="J105" s="36">
        <v>0</v>
      </c>
      <c r="K105" s="36">
        <v>130058.6636466591</v>
      </c>
      <c r="L105" s="36">
        <v>1579.8414496036239</v>
      </c>
      <c r="M105" s="36">
        <v>0</v>
      </c>
      <c r="N105" s="36">
        <v>27444.546783502192</v>
      </c>
      <c r="O105" s="36">
        <v>17847.573754634854</v>
      </c>
      <c r="P105" s="36">
        <v>1906.8639463255113</v>
      </c>
      <c r="Q105" s="36">
        <v>352215.10703581304</v>
      </c>
    </row>
    <row r="106" spans="1:17" ht="35.25" customHeight="1" x14ac:dyDescent="0.35">
      <c r="A106" s="9"/>
      <c r="B106" s="19" t="s">
        <v>70</v>
      </c>
      <c r="C106" s="42">
        <v>0</v>
      </c>
      <c r="D106" s="43">
        <v>0</v>
      </c>
      <c r="E106" s="34">
        <v>304.14135183323049</v>
      </c>
      <c r="F106" s="42">
        <v>0</v>
      </c>
      <c r="G106" s="44">
        <v>0</v>
      </c>
      <c r="H106" s="42">
        <v>0</v>
      </c>
      <c r="I106" s="43">
        <v>0</v>
      </c>
      <c r="J106" s="43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0</v>
      </c>
      <c r="Q106" s="26">
        <v>304.14135183323049</v>
      </c>
    </row>
    <row r="107" spans="1:17" ht="35.25" customHeight="1" x14ac:dyDescent="0.35">
      <c r="A107" s="9"/>
      <c r="B107" s="10" t="s">
        <v>71</v>
      </c>
      <c r="C107" s="45">
        <v>5394.5177785705791</v>
      </c>
      <c r="D107" s="45">
        <v>0</v>
      </c>
      <c r="E107" s="45">
        <v>140715.36128034614</v>
      </c>
      <c r="F107" s="45">
        <v>2197.8486264502335</v>
      </c>
      <c r="G107" s="45">
        <v>0</v>
      </c>
      <c r="H107" s="45">
        <v>250.28212155408673</v>
      </c>
      <c r="I107" s="45">
        <v>25123.749</v>
      </c>
      <c r="J107" s="45">
        <v>0</v>
      </c>
      <c r="K107" s="45">
        <v>130058.6636466591</v>
      </c>
      <c r="L107" s="45">
        <v>1579.8414496036239</v>
      </c>
      <c r="M107" s="45">
        <v>0</v>
      </c>
      <c r="N107" s="45">
        <v>27444.546783502192</v>
      </c>
      <c r="O107" s="45">
        <v>17847.573754634854</v>
      </c>
      <c r="P107" s="45">
        <v>1906.8639463255113</v>
      </c>
      <c r="Q107" s="45">
        <v>352519.24838764628</v>
      </c>
    </row>
    <row r="108" spans="1:17" ht="33" customHeight="1" x14ac:dyDescent="0.25">
      <c r="B108" s="1"/>
      <c r="G108" s="1"/>
      <c r="H108" s="1"/>
      <c r="I108" s="1"/>
      <c r="J108" s="1"/>
      <c r="K108" s="1"/>
      <c r="L108" s="14"/>
      <c r="M108" s="1"/>
      <c r="N108" s="1"/>
      <c r="O108" s="1"/>
      <c r="P108" s="1"/>
      <c r="Q108" s="1"/>
    </row>
    <row r="109" spans="1:17" ht="29.25" customHeight="1" x14ac:dyDescent="0.3">
      <c r="B109" s="13" t="s">
        <v>29</v>
      </c>
      <c r="C109" s="50"/>
      <c r="D109" s="50"/>
      <c r="E109" s="50"/>
      <c r="F109" s="5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46.5" x14ac:dyDescent="0.25">
      <c r="A110" s="5" t="s">
        <v>0</v>
      </c>
      <c r="B110" s="6" t="s">
        <v>1</v>
      </c>
      <c r="C110" s="6" t="s">
        <v>38</v>
      </c>
      <c r="D110" s="6" t="s">
        <v>39</v>
      </c>
      <c r="E110" s="6" t="s">
        <v>40</v>
      </c>
      <c r="F110" s="6" t="s">
        <v>41</v>
      </c>
      <c r="G110" s="6" t="s">
        <v>32</v>
      </c>
      <c r="H110" s="6" t="s">
        <v>2</v>
      </c>
      <c r="I110" s="6" t="s">
        <v>37</v>
      </c>
      <c r="J110" s="6" t="s">
        <v>36</v>
      </c>
      <c r="K110" s="6" t="s">
        <v>42</v>
      </c>
      <c r="L110" s="6" t="s">
        <v>3</v>
      </c>
      <c r="M110" s="6" t="s">
        <v>43</v>
      </c>
      <c r="N110" s="6" t="s">
        <v>44</v>
      </c>
      <c r="O110" s="6" t="s">
        <v>4</v>
      </c>
      <c r="P110" s="7" t="s">
        <v>5</v>
      </c>
      <c r="Q110" s="7" t="s">
        <v>31</v>
      </c>
    </row>
    <row r="111" spans="1:17" ht="39" customHeight="1" x14ac:dyDescent="0.35">
      <c r="A111" s="18">
        <v>1</v>
      </c>
      <c r="B111" s="19" t="s">
        <v>34</v>
      </c>
      <c r="C111" s="46">
        <v>0.16616147699090658</v>
      </c>
      <c r="D111" s="46">
        <v>0</v>
      </c>
      <c r="E111" s="46">
        <v>4.8640825217421474E-3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4.4843286666350259E-3</v>
      </c>
    </row>
    <row r="112" spans="1:17" ht="39" customHeight="1" x14ac:dyDescent="0.35">
      <c r="A112" s="18">
        <v>2</v>
      </c>
      <c r="B112" s="19" t="s">
        <v>46</v>
      </c>
      <c r="C112" s="46">
        <v>0</v>
      </c>
      <c r="D112" s="46">
        <v>0</v>
      </c>
      <c r="E112" s="46">
        <v>2.4320412608710737E-4</v>
      </c>
      <c r="F112" s="46">
        <v>0</v>
      </c>
      <c r="G112" s="46">
        <v>0</v>
      </c>
      <c r="H112" s="46">
        <v>0</v>
      </c>
      <c r="I112" s="46">
        <v>0.11336604262365461</v>
      </c>
      <c r="J112" s="46">
        <v>0</v>
      </c>
      <c r="K112" s="46">
        <v>1.648644773360687E-3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8.7848340386597838E-3</v>
      </c>
    </row>
    <row r="113" spans="1:17" ht="39" customHeight="1" x14ac:dyDescent="0.35">
      <c r="A113" s="18">
        <v>3</v>
      </c>
      <c r="B113" s="19" t="s">
        <v>47</v>
      </c>
      <c r="C113" s="46">
        <v>0</v>
      </c>
      <c r="D113" s="46">
        <v>0</v>
      </c>
      <c r="E113" s="46">
        <v>2.5236181231631329E-2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1.8497910458851512E-2</v>
      </c>
      <c r="L113" s="46">
        <v>0</v>
      </c>
      <c r="M113" s="46">
        <v>0</v>
      </c>
      <c r="N113" s="46">
        <v>0.74326250742794508</v>
      </c>
      <c r="O113" s="46">
        <v>0</v>
      </c>
      <c r="P113" s="46">
        <v>0.35236014605785593</v>
      </c>
      <c r="Q113" s="47">
        <v>7.6669111016393884E-2</v>
      </c>
    </row>
    <row r="114" spans="1:17" ht="39" customHeight="1" x14ac:dyDescent="0.35">
      <c r="A114" s="18">
        <v>4</v>
      </c>
      <c r="B114" s="19" t="s">
        <v>25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0</v>
      </c>
      <c r="N114" s="46">
        <v>0</v>
      </c>
      <c r="O114" s="46">
        <v>0</v>
      </c>
      <c r="P114" s="46">
        <v>0</v>
      </c>
      <c r="Q114" s="47">
        <v>0</v>
      </c>
    </row>
    <row r="115" spans="1:17" ht="39" customHeight="1" x14ac:dyDescent="0.35">
      <c r="A115" s="18">
        <v>5</v>
      </c>
      <c r="B115" s="19" t="s">
        <v>48</v>
      </c>
      <c r="C115" s="46">
        <v>0</v>
      </c>
      <c r="D115" s="46">
        <v>0</v>
      </c>
      <c r="E115" s="46">
        <v>3.7221640867612996E-2</v>
      </c>
      <c r="F115" s="46">
        <v>0</v>
      </c>
      <c r="G115" s="46">
        <v>0</v>
      </c>
      <c r="H115" s="46">
        <v>0</v>
      </c>
      <c r="I115" s="46">
        <v>3.766197473155778E-2</v>
      </c>
      <c r="J115" s="46">
        <v>0</v>
      </c>
      <c r="K115" s="46">
        <v>3.6572049549902564E-4</v>
      </c>
      <c r="L115" s="46">
        <v>0</v>
      </c>
      <c r="M115" s="46">
        <v>0</v>
      </c>
      <c r="N115" s="46">
        <v>0</v>
      </c>
      <c r="O115" s="46">
        <v>0.61648382915494304</v>
      </c>
      <c r="P115" s="46">
        <v>0</v>
      </c>
      <c r="Q115" s="47">
        <v>4.8888599556632814E-2</v>
      </c>
    </row>
    <row r="116" spans="1:17" ht="39" customHeight="1" x14ac:dyDescent="0.35">
      <c r="A116" s="18">
        <v>6</v>
      </c>
      <c r="B116" s="19" t="s">
        <v>6</v>
      </c>
      <c r="C116" s="46">
        <v>0</v>
      </c>
      <c r="D116" s="46">
        <v>0</v>
      </c>
      <c r="E116" s="46">
        <v>8.5962149751529424E-3</v>
      </c>
      <c r="F116" s="46">
        <v>0</v>
      </c>
      <c r="G116" s="46">
        <v>0</v>
      </c>
      <c r="H116" s="46">
        <v>0</v>
      </c>
      <c r="I116" s="46">
        <v>0</v>
      </c>
      <c r="J116" s="46">
        <v>0</v>
      </c>
      <c r="K116" s="46">
        <v>6.06747717294574E-2</v>
      </c>
      <c r="L116" s="46">
        <v>0</v>
      </c>
      <c r="M116" s="46">
        <v>0</v>
      </c>
      <c r="N116" s="46">
        <v>0</v>
      </c>
      <c r="O116" s="46">
        <v>0</v>
      </c>
      <c r="P116" s="46">
        <v>0</v>
      </c>
      <c r="Q116" s="47">
        <v>2.5816744094676283E-2</v>
      </c>
    </row>
    <row r="117" spans="1:17" ht="39" customHeight="1" x14ac:dyDescent="0.35">
      <c r="A117" s="18">
        <v>7</v>
      </c>
      <c r="B117" s="19" t="s">
        <v>7</v>
      </c>
      <c r="C117" s="46">
        <v>0</v>
      </c>
      <c r="D117" s="46">
        <v>0</v>
      </c>
      <c r="E117" s="46">
        <v>4.340623171840588E-2</v>
      </c>
      <c r="F117" s="46">
        <v>6.7474048442906567E-2</v>
      </c>
      <c r="G117" s="46">
        <v>0</v>
      </c>
      <c r="H117" s="46">
        <v>0.95652173913043481</v>
      </c>
      <c r="I117" s="46">
        <v>0</v>
      </c>
      <c r="J117" s="46">
        <v>0</v>
      </c>
      <c r="K117" s="46">
        <v>6.5733905250527261E-2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7">
        <v>4.267819574369168E-2</v>
      </c>
    </row>
    <row r="118" spans="1:17" ht="39" customHeight="1" x14ac:dyDescent="0.35">
      <c r="A118" s="18">
        <v>8</v>
      </c>
      <c r="B118" s="19" t="s">
        <v>67</v>
      </c>
      <c r="C118" s="46">
        <v>0</v>
      </c>
      <c r="D118" s="46">
        <v>0</v>
      </c>
      <c r="E118" s="46">
        <v>2.0447161711767917E-3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2.4555518983506012E-3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7">
        <v>1.7221436160836864E-3</v>
      </c>
    </row>
    <row r="119" spans="1:17" ht="39" customHeight="1" x14ac:dyDescent="0.35">
      <c r="A119" s="18">
        <v>9</v>
      </c>
      <c r="B119" s="19" t="s">
        <v>8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1.5673735521386813E-3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5.7826774157339268E-4</v>
      </c>
    </row>
    <row r="120" spans="1:17" ht="39" customHeight="1" x14ac:dyDescent="0.35">
      <c r="A120" s="18">
        <v>10</v>
      </c>
      <c r="B120" s="19" t="s">
        <v>9</v>
      </c>
      <c r="C120" s="46">
        <v>0</v>
      </c>
      <c r="D120" s="46">
        <v>0</v>
      </c>
      <c r="E120" s="46">
        <v>0.11714211972392666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0.15874069081699058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0.10532558996969751</v>
      </c>
    </row>
    <row r="121" spans="1:17" ht="39" customHeight="1" x14ac:dyDescent="0.35">
      <c r="A121" s="18">
        <v>11</v>
      </c>
      <c r="B121" s="19" t="s">
        <v>26</v>
      </c>
      <c r="C121" s="46">
        <v>0</v>
      </c>
      <c r="D121" s="46">
        <v>0</v>
      </c>
      <c r="E121" s="46">
        <v>4.0341859729708329E-2</v>
      </c>
      <c r="F121" s="46">
        <v>0</v>
      </c>
      <c r="G121" s="46">
        <v>0</v>
      </c>
      <c r="H121" s="46">
        <v>0</v>
      </c>
      <c r="I121" s="46">
        <v>0</v>
      </c>
      <c r="J121" s="46">
        <v>0</v>
      </c>
      <c r="K121" s="46">
        <v>3.139681428422985E-2</v>
      </c>
      <c r="L121" s="46">
        <v>0.35483870967741943</v>
      </c>
      <c r="M121" s="46">
        <v>0</v>
      </c>
      <c r="N121" s="46">
        <v>0</v>
      </c>
      <c r="O121" s="46">
        <v>0</v>
      </c>
      <c r="P121" s="46">
        <v>0</v>
      </c>
      <c r="Q121" s="47">
        <v>2.9277084936024055E-2</v>
      </c>
    </row>
    <row r="122" spans="1:17" ht="39" customHeight="1" x14ac:dyDescent="0.35">
      <c r="A122" s="18">
        <v>12</v>
      </c>
      <c r="B122" s="19" t="s">
        <v>10</v>
      </c>
      <c r="C122" s="46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0</v>
      </c>
      <c r="L122" s="46">
        <v>0</v>
      </c>
      <c r="M122" s="46">
        <v>0</v>
      </c>
      <c r="N122" s="46">
        <v>0</v>
      </c>
      <c r="O122" s="46">
        <v>0</v>
      </c>
      <c r="P122" s="46">
        <v>0</v>
      </c>
      <c r="Q122" s="47">
        <v>0</v>
      </c>
    </row>
    <row r="123" spans="1:17" ht="39" customHeight="1" x14ac:dyDescent="0.35">
      <c r="A123" s="18">
        <v>13</v>
      </c>
      <c r="B123" s="19" t="s">
        <v>59</v>
      </c>
      <c r="C123" s="46">
        <v>0</v>
      </c>
      <c r="D123" s="46">
        <v>0</v>
      </c>
      <c r="E123" s="46">
        <v>2.76622174523521E-2</v>
      </c>
      <c r="F123" s="46">
        <v>8.8235294117647065E-2</v>
      </c>
      <c r="G123" s="46">
        <v>0</v>
      </c>
      <c r="H123" s="46">
        <v>0</v>
      </c>
      <c r="I123" s="46">
        <v>0</v>
      </c>
      <c r="J123" s="46">
        <v>0</v>
      </c>
      <c r="K123" s="46">
        <v>5.1433072859069324E-3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1.3489641875396535E-2</v>
      </c>
    </row>
    <row r="124" spans="1:17" ht="39" customHeight="1" x14ac:dyDescent="0.35">
      <c r="A124" s="18">
        <v>14</v>
      </c>
      <c r="B124" s="19" t="s">
        <v>49</v>
      </c>
      <c r="C124" s="46">
        <v>0</v>
      </c>
      <c r="D124" s="46">
        <v>0</v>
      </c>
      <c r="E124" s="46">
        <v>3.5339661284509304E-3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1.445466720305673E-3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1.9439471564758075E-3</v>
      </c>
    </row>
    <row r="125" spans="1:17" ht="39" customHeight="1" x14ac:dyDescent="0.35">
      <c r="A125" s="18">
        <v>15</v>
      </c>
      <c r="B125" s="19" t="s">
        <v>11</v>
      </c>
      <c r="C125" s="46">
        <v>0</v>
      </c>
      <c r="D125" s="46">
        <v>0</v>
      </c>
      <c r="E125" s="46">
        <v>2.183432598648697E-2</v>
      </c>
      <c r="F125" s="46">
        <v>0</v>
      </c>
      <c r="G125" s="46">
        <v>0</v>
      </c>
      <c r="H125" s="46">
        <v>0</v>
      </c>
      <c r="I125" s="46">
        <v>0.1372000651654337</v>
      </c>
      <c r="J125" s="46">
        <v>0</v>
      </c>
      <c r="K125" s="46">
        <v>1.3827717782201255E-2</v>
      </c>
      <c r="L125" s="46">
        <v>0</v>
      </c>
      <c r="M125" s="46">
        <v>0</v>
      </c>
      <c r="N125" s="46">
        <v>0.14187759978077941</v>
      </c>
      <c r="O125" s="46">
        <v>9.3579083810186217E-2</v>
      </c>
      <c r="P125" s="46">
        <v>0</v>
      </c>
      <c r="Q125" s="47">
        <v>3.9378688267202526E-2</v>
      </c>
    </row>
    <row r="126" spans="1:17" ht="39" customHeight="1" x14ac:dyDescent="0.35">
      <c r="A126" s="18">
        <v>16</v>
      </c>
      <c r="B126" s="19" t="s">
        <v>50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7.0499032608548992E-2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5.0244064915635689E-3</v>
      </c>
    </row>
    <row r="127" spans="1:17" ht="39" customHeight="1" x14ac:dyDescent="0.35">
      <c r="A127" s="18">
        <v>17</v>
      </c>
      <c r="B127" s="19" t="s">
        <v>12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1.7148316519162803E-2</v>
      </c>
      <c r="J127" s="46">
        <v>0</v>
      </c>
      <c r="K127" s="46">
        <v>3.1347471042773628E-4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47">
        <v>1.3377995785542518E-3</v>
      </c>
    </row>
    <row r="128" spans="1:17" ht="39" customHeight="1" x14ac:dyDescent="0.35">
      <c r="A128" s="18">
        <v>18</v>
      </c>
      <c r="B128" s="19" t="s">
        <v>60</v>
      </c>
      <c r="C128" s="46">
        <v>0</v>
      </c>
      <c r="D128" s="46">
        <v>0</v>
      </c>
      <c r="E128" s="46">
        <v>4.1098494788645995E-3</v>
      </c>
      <c r="F128" s="46">
        <v>8.8235294117647065E-2</v>
      </c>
      <c r="G128" s="46">
        <v>0</v>
      </c>
      <c r="H128" s="46">
        <v>0</v>
      </c>
      <c r="I128" s="46">
        <v>5.8546596688256996E-3</v>
      </c>
      <c r="J128" s="46">
        <v>0</v>
      </c>
      <c r="K128" s="46">
        <v>7.6093083412717907E-3</v>
      </c>
      <c r="L128" s="46">
        <v>0</v>
      </c>
      <c r="M128" s="46">
        <v>0</v>
      </c>
      <c r="N128" s="46">
        <v>0</v>
      </c>
      <c r="O128" s="46">
        <v>0</v>
      </c>
      <c r="P128" s="46">
        <v>0</v>
      </c>
      <c r="Q128" s="47">
        <v>5.4152908162596143E-3</v>
      </c>
    </row>
    <row r="129" spans="1:17" ht="39" customHeight="1" x14ac:dyDescent="0.35">
      <c r="A129" s="18">
        <v>19</v>
      </c>
      <c r="B129" s="19" t="s">
        <v>61</v>
      </c>
      <c r="C129" s="46">
        <v>0</v>
      </c>
      <c r="D129" s="46">
        <v>0</v>
      </c>
      <c r="E129" s="46">
        <v>0.23183658508259145</v>
      </c>
      <c r="F129" s="46">
        <v>0.39965397923875434</v>
      </c>
      <c r="G129" s="46">
        <v>0</v>
      </c>
      <c r="H129" s="46">
        <v>0</v>
      </c>
      <c r="I129" s="46">
        <v>6.1661975686829226E-2</v>
      </c>
      <c r="J129" s="46">
        <v>0</v>
      </c>
      <c r="K129" s="46">
        <v>0.25395224851346232</v>
      </c>
      <c r="L129" s="46">
        <v>0</v>
      </c>
      <c r="M129" s="46">
        <v>0</v>
      </c>
      <c r="N129" s="46">
        <v>0.11485989279127551</v>
      </c>
      <c r="O129" s="46">
        <v>0.12564075929129201</v>
      </c>
      <c r="P129" s="46">
        <v>0.64763985394214407</v>
      </c>
      <c r="Q129" s="47">
        <v>0.21192839737868563</v>
      </c>
    </row>
    <row r="130" spans="1:17" ht="39" customHeight="1" x14ac:dyDescent="0.35">
      <c r="A130" s="18">
        <v>20</v>
      </c>
      <c r="B130" s="19" t="s">
        <v>51</v>
      </c>
      <c r="C130" s="46">
        <v>0</v>
      </c>
      <c r="D130" s="46">
        <v>0</v>
      </c>
      <c r="E130" s="46">
        <v>1.2061123141875437E-2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2.1391746443077931E-3</v>
      </c>
      <c r="L130" s="46">
        <v>0</v>
      </c>
      <c r="M130" s="46">
        <v>0</v>
      </c>
      <c r="N130" s="46">
        <v>0</v>
      </c>
      <c r="O130" s="46">
        <v>0</v>
      </c>
      <c r="P130" s="46">
        <v>0</v>
      </c>
      <c r="Q130" s="47">
        <v>5.6036755579626975E-3</v>
      </c>
    </row>
    <row r="131" spans="1:17" ht="39" customHeight="1" x14ac:dyDescent="0.35">
      <c r="A131" s="18">
        <v>21</v>
      </c>
      <c r="B131" s="19" t="s">
        <v>62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7">
        <v>0</v>
      </c>
    </row>
    <row r="132" spans="1:17" ht="39" customHeight="1" x14ac:dyDescent="0.35">
      <c r="A132" s="18">
        <v>22</v>
      </c>
      <c r="B132" s="22" t="s">
        <v>13</v>
      </c>
      <c r="C132" s="46">
        <v>0</v>
      </c>
      <c r="D132" s="46">
        <v>0</v>
      </c>
      <c r="E132" s="46">
        <v>0.23345043962298428</v>
      </c>
      <c r="F132" s="46">
        <v>0</v>
      </c>
      <c r="G132" s="46">
        <v>0</v>
      </c>
      <c r="H132" s="46">
        <v>4.3478260869565223E-2</v>
      </c>
      <c r="I132" s="46">
        <v>0</v>
      </c>
      <c r="J132" s="46">
        <v>0</v>
      </c>
      <c r="K132" s="46">
        <v>0.19430787976735536</v>
      </c>
      <c r="L132" s="46">
        <v>0</v>
      </c>
      <c r="M132" s="46">
        <v>0</v>
      </c>
      <c r="N132" s="46">
        <v>0</v>
      </c>
      <c r="O132" s="46">
        <v>0.16429632774357888</v>
      </c>
      <c r="P132" s="46">
        <v>0</v>
      </c>
      <c r="Q132" s="47">
        <v>0.17322361564326105</v>
      </c>
    </row>
    <row r="133" spans="1:17" ht="39" customHeight="1" x14ac:dyDescent="0.35">
      <c r="A133" s="18">
        <v>23</v>
      </c>
      <c r="B133" s="22" t="s">
        <v>63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7">
        <v>0</v>
      </c>
    </row>
    <row r="134" spans="1:17" ht="39" customHeight="1" x14ac:dyDescent="0.35">
      <c r="A134" s="18">
        <v>24</v>
      </c>
      <c r="B134" s="19" t="s">
        <v>33</v>
      </c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46">
        <v>0</v>
      </c>
      <c r="Q134" s="47">
        <v>0</v>
      </c>
    </row>
    <row r="135" spans="1:17" ht="39" customHeight="1" x14ac:dyDescent="0.35">
      <c r="A135" s="18">
        <v>25</v>
      </c>
      <c r="B135" s="19" t="s">
        <v>14</v>
      </c>
      <c r="C135" s="46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46">
        <v>0</v>
      </c>
      <c r="Q135" s="47">
        <v>0</v>
      </c>
    </row>
    <row r="136" spans="1:17" ht="39" customHeight="1" x14ac:dyDescent="0.35">
      <c r="A136" s="18">
        <v>26</v>
      </c>
      <c r="B136" s="19" t="s">
        <v>52</v>
      </c>
      <c r="C136" s="46">
        <v>0.7166345182327547</v>
      </c>
      <c r="D136" s="46">
        <v>0</v>
      </c>
      <c r="E136" s="46">
        <v>6.3836579317752953E-2</v>
      </c>
      <c r="F136" s="46">
        <v>0.2837370242214533</v>
      </c>
      <c r="G136" s="46">
        <v>0</v>
      </c>
      <c r="H136" s="46">
        <v>0</v>
      </c>
      <c r="I136" s="46">
        <v>1.5147818902346143E-2</v>
      </c>
      <c r="J136" s="46">
        <v>0</v>
      </c>
      <c r="K136" s="46">
        <v>5.9220597378306511E-2</v>
      </c>
      <c r="L136" s="46">
        <v>0</v>
      </c>
      <c r="M136" s="46">
        <v>0</v>
      </c>
      <c r="N136" s="46">
        <v>0</v>
      </c>
      <c r="O136" s="46">
        <v>0</v>
      </c>
      <c r="P136" s="46">
        <v>0</v>
      </c>
      <c r="Q136" s="47">
        <v>6.1145647660004486E-2</v>
      </c>
    </row>
    <row r="137" spans="1:17" ht="39" customHeight="1" x14ac:dyDescent="0.35">
      <c r="A137" s="18">
        <v>27</v>
      </c>
      <c r="B137" s="19" t="s">
        <v>64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6.4313650005021154E-3</v>
      </c>
      <c r="J137" s="46">
        <v>0</v>
      </c>
      <c r="K137" s="46">
        <v>3.1347471042773628E-4</v>
      </c>
      <c r="L137" s="46">
        <v>0</v>
      </c>
      <c r="M137" s="46">
        <v>0</v>
      </c>
      <c r="N137" s="46">
        <v>0</v>
      </c>
      <c r="O137" s="46">
        <v>0</v>
      </c>
      <c r="P137" s="46">
        <v>0</v>
      </c>
      <c r="Q137" s="47">
        <v>5.7401149823949863E-4</v>
      </c>
    </row>
    <row r="138" spans="1:17" ht="39" customHeight="1" x14ac:dyDescent="0.35">
      <c r="A138" s="18">
        <v>28</v>
      </c>
      <c r="B138" s="19" t="s">
        <v>45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9.9411039331749412E-2</v>
      </c>
      <c r="J138" s="46">
        <v>0</v>
      </c>
      <c r="K138" s="46">
        <v>4.6672901330351846E-3</v>
      </c>
      <c r="L138" s="46">
        <v>0</v>
      </c>
      <c r="M138" s="46">
        <v>0</v>
      </c>
      <c r="N138" s="46">
        <v>0</v>
      </c>
      <c r="O138" s="46">
        <v>0</v>
      </c>
      <c r="P138" s="46">
        <v>0</v>
      </c>
      <c r="Q138" s="47">
        <v>8.806893614330626E-3</v>
      </c>
    </row>
    <row r="139" spans="1:17" ht="39" customHeight="1" x14ac:dyDescent="0.35">
      <c r="A139" s="18">
        <v>29</v>
      </c>
      <c r="B139" s="19" t="s">
        <v>27</v>
      </c>
      <c r="C139" s="46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2.3510603282080221E-4</v>
      </c>
      <c r="L139" s="46">
        <v>0.26451612903225807</v>
      </c>
      <c r="M139" s="46">
        <v>0</v>
      </c>
      <c r="N139" s="46">
        <v>0</v>
      </c>
      <c r="O139" s="46">
        <v>0</v>
      </c>
      <c r="P139" s="46">
        <v>0</v>
      </c>
      <c r="Q139" s="47">
        <v>1.272189031461464E-3</v>
      </c>
    </row>
    <row r="140" spans="1:17" ht="39" customHeight="1" x14ac:dyDescent="0.35">
      <c r="A140" s="18">
        <v>30</v>
      </c>
      <c r="B140" s="19" t="s">
        <v>15</v>
      </c>
      <c r="C140" s="46">
        <v>0</v>
      </c>
      <c r="D140" s="46">
        <v>0</v>
      </c>
      <c r="E140" s="46">
        <v>1.6213608405807158E-3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6.7397062741963295E-3</v>
      </c>
      <c r="L140" s="46">
        <v>0</v>
      </c>
      <c r="M140" s="46">
        <v>0</v>
      </c>
      <c r="N140" s="46">
        <v>0</v>
      </c>
      <c r="O140" s="46">
        <v>0</v>
      </c>
      <c r="P140" s="46">
        <v>0</v>
      </c>
      <c r="Q140" s="47">
        <v>3.1337510586835035E-3</v>
      </c>
    </row>
    <row r="141" spans="1:17" ht="39" customHeight="1" x14ac:dyDescent="0.35">
      <c r="A141" s="18">
        <v>31</v>
      </c>
      <c r="B141" s="19" t="s">
        <v>53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7">
        <v>0</v>
      </c>
    </row>
    <row r="142" spans="1:17" ht="39" customHeight="1" x14ac:dyDescent="0.35">
      <c r="A142" s="18">
        <v>32</v>
      </c>
      <c r="B142" s="19" t="s">
        <v>54</v>
      </c>
      <c r="C142" s="46">
        <v>0</v>
      </c>
      <c r="D142" s="46">
        <v>0</v>
      </c>
      <c r="E142" s="46">
        <v>1.2703662437957423E-2</v>
      </c>
      <c r="F142" s="46">
        <v>1.0380622837370242E-2</v>
      </c>
      <c r="G142" s="46">
        <v>0</v>
      </c>
      <c r="H142" s="46">
        <v>0</v>
      </c>
      <c r="I142" s="46">
        <v>0</v>
      </c>
      <c r="J142" s="46">
        <v>0</v>
      </c>
      <c r="K142" s="46">
        <v>5.860235558829625E-3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47">
        <v>7.297728859879532E-3</v>
      </c>
    </row>
    <row r="143" spans="1:17" ht="39" customHeight="1" x14ac:dyDescent="0.35">
      <c r="A143" s="18">
        <v>33</v>
      </c>
      <c r="B143" s="19" t="s">
        <v>55</v>
      </c>
      <c r="C143" s="46">
        <v>0</v>
      </c>
      <c r="D143" s="46">
        <v>0</v>
      </c>
      <c r="E143" s="46">
        <v>8.2959629676379962E-3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1.5598269387394951E-2</v>
      </c>
      <c r="L143" s="46">
        <v>0</v>
      </c>
      <c r="M143" s="46">
        <v>0</v>
      </c>
      <c r="N143" s="46">
        <v>0</v>
      </c>
      <c r="O143" s="46">
        <v>0</v>
      </c>
      <c r="P143" s="46">
        <v>0</v>
      </c>
      <c r="Q143" s="47">
        <v>9.0663403842566881E-3</v>
      </c>
    </row>
    <row r="144" spans="1:17" ht="39" customHeight="1" x14ac:dyDescent="0.35">
      <c r="A144" s="18">
        <v>34</v>
      </c>
      <c r="B144" s="19" t="s">
        <v>16</v>
      </c>
      <c r="C144" s="46">
        <v>0</v>
      </c>
      <c r="D144" s="46">
        <v>0</v>
      </c>
      <c r="E144" s="46">
        <v>9.0586030667259617E-3</v>
      </c>
      <c r="F144" s="46">
        <v>0</v>
      </c>
      <c r="G144" s="46">
        <v>0</v>
      </c>
      <c r="H144" s="46">
        <v>0</v>
      </c>
      <c r="I144" s="46">
        <v>0</v>
      </c>
      <c r="J144" s="46">
        <v>0</v>
      </c>
      <c r="K144" s="46">
        <v>1.6396468881539651E-2</v>
      </c>
      <c r="L144" s="46">
        <v>0</v>
      </c>
      <c r="M144" s="46">
        <v>0</v>
      </c>
      <c r="N144" s="46">
        <v>0</v>
      </c>
      <c r="O144" s="46">
        <v>0</v>
      </c>
      <c r="P144" s="46">
        <v>0</v>
      </c>
      <c r="Q144" s="47">
        <v>9.6652521814637876E-3</v>
      </c>
    </row>
    <row r="145" spans="1:17" ht="39" customHeight="1" x14ac:dyDescent="0.35">
      <c r="A145" s="18">
        <v>35</v>
      </c>
      <c r="B145" s="19" t="s">
        <v>17</v>
      </c>
      <c r="C145" s="46">
        <v>0</v>
      </c>
      <c r="D145" s="46">
        <v>0</v>
      </c>
      <c r="E145" s="46">
        <v>2.6681594395808281E-2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1.8521130807772086E-2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7">
        <v>1.7483708322922929E-2</v>
      </c>
    </row>
    <row r="146" spans="1:17" ht="39" customHeight="1" x14ac:dyDescent="0.35">
      <c r="A146" s="18">
        <v>36</v>
      </c>
      <c r="B146" s="19" t="s">
        <v>56</v>
      </c>
      <c r="C146" s="46">
        <v>0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46">
        <v>7.7828352766937767E-2</v>
      </c>
      <c r="J146" s="46">
        <v>0</v>
      </c>
      <c r="K146" s="46">
        <v>1.1740788922964752E-2</v>
      </c>
      <c r="L146" s="46">
        <v>0</v>
      </c>
      <c r="M146" s="46">
        <v>0</v>
      </c>
      <c r="N146" s="46">
        <v>0</v>
      </c>
      <c r="O146" s="46">
        <v>0</v>
      </c>
      <c r="P146" s="46">
        <v>0</v>
      </c>
      <c r="Q146" s="47">
        <v>9.8784146777964391E-3</v>
      </c>
    </row>
    <row r="147" spans="1:17" ht="39" customHeight="1" x14ac:dyDescent="0.35">
      <c r="A147" s="18">
        <v>37</v>
      </c>
      <c r="B147" s="19" t="s">
        <v>18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46">
        <v>0</v>
      </c>
      <c r="Q147" s="47">
        <v>0</v>
      </c>
    </row>
    <row r="148" spans="1:17" ht="39" customHeight="1" x14ac:dyDescent="0.35">
      <c r="A148" s="18">
        <v>38</v>
      </c>
      <c r="B148" s="19" t="s">
        <v>19</v>
      </c>
      <c r="C148" s="46">
        <v>0</v>
      </c>
      <c r="D148" s="46">
        <v>0</v>
      </c>
      <c r="E148" s="46">
        <v>1.2970886724645726E-3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1.8082846721896269E-3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47">
        <v>1.1849094511199316E-3</v>
      </c>
    </row>
    <row r="149" spans="1:17" ht="39" customHeight="1" x14ac:dyDescent="0.35">
      <c r="A149" s="18">
        <v>39</v>
      </c>
      <c r="B149" s="19" t="s">
        <v>57</v>
      </c>
      <c r="C149" s="46">
        <v>9.2403784329934777E-2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>
        <v>0</v>
      </c>
      <c r="O149" s="46">
        <v>0</v>
      </c>
      <c r="P149" s="46">
        <v>0</v>
      </c>
      <c r="Q149" s="47">
        <v>1.4140330199129722E-3</v>
      </c>
    </row>
    <row r="150" spans="1:17" ht="39" customHeight="1" x14ac:dyDescent="0.35">
      <c r="A150" s="18">
        <v>40</v>
      </c>
      <c r="B150" s="19" t="s">
        <v>28</v>
      </c>
      <c r="C150" s="46">
        <v>0</v>
      </c>
      <c r="D150" s="46">
        <v>0</v>
      </c>
      <c r="E150" s="46">
        <v>4.0534021014517899E-3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5.0155953668437805E-3</v>
      </c>
      <c r="L150" s="46">
        <v>0</v>
      </c>
      <c r="M150" s="46">
        <v>0</v>
      </c>
      <c r="N150" s="46">
        <v>0</v>
      </c>
      <c r="O150" s="46">
        <v>0</v>
      </c>
      <c r="P150" s="46">
        <v>0</v>
      </c>
      <c r="Q150" s="47">
        <v>3.468456197829645E-3</v>
      </c>
    </row>
    <row r="151" spans="1:17" ht="39" customHeight="1" x14ac:dyDescent="0.35">
      <c r="A151" s="18">
        <v>41</v>
      </c>
      <c r="B151" s="19" t="s">
        <v>35</v>
      </c>
      <c r="C151" s="46">
        <v>2.4800220446403967E-2</v>
      </c>
      <c r="D151" s="46">
        <v>0</v>
      </c>
      <c r="E151" s="46">
        <v>3.6690795318326572E-2</v>
      </c>
      <c r="F151" s="46">
        <v>6.2283737024221457E-2</v>
      </c>
      <c r="G151" s="46">
        <v>0</v>
      </c>
      <c r="H151" s="46">
        <v>0</v>
      </c>
      <c r="I151" s="46">
        <v>0.34288513231046847</v>
      </c>
      <c r="J151" s="46">
        <v>0</v>
      </c>
      <c r="K151" s="46">
        <v>1.0608796913086816E-2</v>
      </c>
      <c r="L151" s="46">
        <v>0</v>
      </c>
      <c r="M151" s="46">
        <v>0</v>
      </c>
      <c r="N151" s="46">
        <v>0</v>
      </c>
      <c r="O151" s="46">
        <v>0</v>
      </c>
      <c r="P151" s="46">
        <v>0</v>
      </c>
      <c r="Q151" s="47">
        <v>4.376487240013234E-2</v>
      </c>
    </row>
    <row r="152" spans="1:17" ht="39" customHeight="1" x14ac:dyDescent="0.35">
      <c r="A152" s="18">
        <v>42</v>
      </c>
      <c r="B152" s="19" t="s">
        <v>65</v>
      </c>
      <c r="C152" s="46">
        <v>0</v>
      </c>
      <c r="D152" s="46">
        <v>0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46">
        <v>0</v>
      </c>
      <c r="Q152" s="47">
        <v>0</v>
      </c>
    </row>
    <row r="153" spans="1:17" ht="39" customHeight="1" x14ac:dyDescent="0.35">
      <c r="A153" s="18">
        <v>43</v>
      </c>
      <c r="B153" s="19" t="s">
        <v>20</v>
      </c>
      <c r="C153" s="46">
        <v>0</v>
      </c>
      <c r="D153" s="46">
        <v>0</v>
      </c>
      <c r="E153" s="46">
        <v>0</v>
      </c>
      <c r="F153" s="46">
        <v>0</v>
      </c>
      <c r="G153" s="46">
        <v>0</v>
      </c>
      <c r="H153" s="46">
        <v>0</v>
      </c>
      <c r="I153" s="46">
        <v>1.490422468398327E-2</v>
      </c>
      <c r="J153" s="46">
        <v>0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7">
        <v>1.0622115011099697E-3</v>
      </c>
    </row>
    <row r="154" spans="1:17" ht="39" customHeight="1" x14ac:dyDescent="0.35">
      <c r="A154" s="18">
        <v>44</v>
      </c>
      <c r="B154" s="19" t="s">
        <v>21</v>
      </c>
      <c r="C154" s="46">
        <v>0</v>
      </c>
      <c r="D154" s="46">
        <v>0</v>
      </c>
      <c r="E154" s="46">
        <v>2.0014798820946391E-2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2.3454293935947831E-2</v>
      </c>
      <c r="L154" s="46">
        <v>0.38064516129032255</v>
      </c>
      <c r="M154" s="46">
        <v>0</v>
      </c>
      <c r="N154" s="46">
        <v>0</v>
      </c>
      <c r="O154" s="46">
        <v>0</v>
      </c>
      <c r="P154" s="46">
        <v>0</v>
      </c>
      <c r="Q154" s="47">
        <v>1.8348452761402217E-2</v>
      </c>
    </row>
    <row r="155" spans="1:17" ht="39" customHeight="1" x14ac:dyDescent="0.35">
      <c r="A155" s="18">
        <v>45</v>
      </c>
      <c r="B155" s="19" t="s">
        <v>58</v>
      </c>
      <c r="C155" s="46">
        <v>0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7">
        <v>0</v>
      </c>
    </row>
    <row r="156" spans="1:17" ht="39" customHeight="1" x14ac:dyDescent="0.3">
      <c r="A156" s="9"/>
      <c r="B156" s="28" t="s">
        <v>22</v>
      </c>
      <c r="C156" s="40">
        <v>1</v>
      </c>
      <c r="D156" s="40">
        <v>0</v>
      </c>
      <c r="E156" s="40">
        <v>0.99783860589870277</v>
      </c>
      <c r="F156" s="40">
        <v>1.0000000000000002</v>
      </c>
      <c r="G156" s="40">
        <v>0</v>
      </c>
      <c r="H156" s="40">
        <v>1</v>
      </c>
      <c r="I156" s="40">
        <v>1</v>
      </c>
      <c r="J156" s="40">
        <v>0</v>
      </c>
      <c r="K156" s="40">
        <v>1</v>
      </c>
      <c r="L156" s="40">
        <v>1</v>
      </c>
      <c r="M156" s="40">
        <v>0</v>
      </c>
      <c r="N156" s="40">
        <v>1</v>
      </c>
      <c r="O156" s="40">
        <v>1.0000000000000002</v>
      </c>
      <c r="P156" s="40">
        <v>1</v>
      </c>
      <c r="Q156" s="40">
        <v>0.99913723476597593</v>
      </c>
    </row>
    <row r="157" spans="1:17" ht="41.25" customHeight="1" x14ac:dyDescent="0.35">
      <c r="A157" s="9"/>
      <c r="B157" s="19" t="s">
        <v>70</v>
      </c>
      <c r="C157" s="46">
        <v>0</v>
      </c>
      <c r="D157" s="46">
        <v>0</v>
      </c>
      <c r="E157" s="46">
        <v>2.1613941012971001E-3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46">
        <v>0</v>
      </c>
      <c r="Q157" s="47">
        <v>8.6276523402427873E-4</v>
      </c>
    </row>
    <row r="158" spans="1:17" ht="42.75" customHeight="1" x14ac:dyDescent="0.35">
      <c r="A158" s="9"/>
      <c r="B158" s="10" t="s">
        <v>71</v>
      </c>
      <c r="C158" s="40">
        <v>1</v>
      </c>
      <c r="D158" s="40">
        <v>0</v>
      </c>
      <c r="E158" s="40">
        <v>0.99999999999999989</v>
      </c>
      <c r="F158" s="40">
        <v>1.0000000000000002</v>
      </c>
      <c r="G158" s="40">
        <v>0</v>
      </c>
      <c r="H158" s="40">
        <v>1</v>
      </c>
      <c r="I158" s="40">
        <v>1</v>
      </c>
      <c r="J158" s="40">
        <v>0</v>
      </c>
      <c r="K158" s="40">
        <v>1</v>
      </c>
      <c r="L158" s="40">
        <v>1</v>
      </c>
      <c r="M158" s="40">
        <v>0</v>
      </c>
      <c r="N158" s="40">
        <v>1</v>
      </c>
      <c r="O158" s="40">
        <v>1.0000000000000002</v>
      </c>
      <c r="P158" s="40">
        <v>1</v>
      </c>
      <c r="Q158" s="40">
        <v>1.0000000000000002</v>
      </c>
    </row>
    <row r="159" spans="1:17" ht="30.75" customHeight="1" x14ac:dyDescent="0.35">
      <c r="A159" s="11" t="s">
        <v>66</v>
      </c>
    </row>
  </sheetData>
  <mergeCells count="2">
    <mergeCell ref="B54:B55"/>
    <mergeCell ref="C109:F10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2D16-F4D4-49A4-9C2D-27892053F3A7}">
  <dimension ref="A1:Q165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4.42578125" customWidth="1"/>
    <col min="9" max="10" width="26.28515625" customWidth="1"/>
    <col min="11" max="11" width="28" customWidth="1"/>
    <col min="12" max="12" width="24.5703125" customWidth="1"/>
    <col min="13" max="13" width="21.5703125" customWidth="1"/>
    <col min="14" max="14" width="30.28515625" customWidth="1"/>
    <col min="15" max="15" width="24.85546875" customWidth="1"/>
    <col min="16" max="16" width="22.28515625" customWidth="1"/>
    <col min="17" max="17" width="25.42578125" customWidth="1"/>
    <col min="18" max="18" width="11.7109375" customWidth="1"/>
    <col min="19" max="19" width="44.5703125" customWidth="1"/>
  </cols>
  <sheetData>
    <row r="1" spans="1:17" ht="33.75" x14ac:dyDescent="0.5">
      <c r="B1" s="15" t="s">
        <v>68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"/>
    </row>
    <row r="2" spans="1:17" ht="26.25" x14ac:dyDescent="0.4">
      <c r="B2" s="2">
        <v>44743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17" t="s">
        <v>1</v>
      </c>
      <c r="C3" s="6" t="s">
        <v>38</v>
      </c>
      <c r="D3" s="6" t="s">
        <v>39</v>
      </c>
      <c r="E3" s="6" t="s">
        <v>40</v>
      </c>
      <c r="F3" s="6" t="s">
        <v>41</v>
      </c>
      <c r="G3" s="6" t="s">
        <v>32</v>
      </c>
      <c r="H3" s="6" t="s">
        <v>2</v>
      </c>
      <c r="I3" s="6" t="s">
        <v>37</v>
      </c>
      <c r="J3" s="6" t="s">
        <v>36</v>
      </c>
      <c r="K3" s="6" t="s">
        <v>42</v>
      </c>
      <c r="L3" s="6" t="s">
        <v>3</v>
      </c>
      <c r="M3" s="6" t="s">
        <v>43</v>
      </c>
      <c r="N3" s="6" t="s">
        <v>44</v>
      </c>
      <c r="O3" s="6" t="s">
        <v>4</v>
      </c>
      <c r="P3" s="7" t="s">
        <v>5</v>
      </c>
      <c r="Q3" s="1"/>
    </row>
    <row r="4" spans="1:17" ht="39" customHeight="1" x14ac:dyDescent="0.35">
      <c r="A4" s="18">
        <v>1</v>
      </c>
      <c r="B4" s="19" t="s">
        <v>34</v>
      </c>
      <c r="C4" s="29">
        <v>1792000</v>
      </c>
      <c r="D4" s="30">
        <v>0</v>
      </c>
      <c r="E4" s="29">
        <v>1242000</v>
      </c>
      <c r="F4" s="29">
        <v>0</v>
      </c>
      <c r="G4" s="29">
        <v>0</v>
      </c>
      <c r="H4" s="29">
        <v>0</v>
      </c>
      <c r="I4" s="30">
        <v>0</v>
      </c>
      <c r="J4" s="30">
        <v>0</v>
      </c>
      <c r="K4" s="29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1"/>
    </row>
    <row r="5" spans="1:17" ht="39" customHeight="1" x14ac:dyDescent="0.35">
      <c r="A5" s="18">
        <v>2</v>
      </c>
      <c r="B5" s="19" t="s">
        <v>46</v>
      </c>
      <c r="C5" s="29">
        <v>0</v>
      </c>
      <c r="D5" s="30">
        <v>0</v>
      </c>
      <c r="E5" s="29">
        <v>1143400</v>
      </c>
      <c r="F5" s="29">
        <v>0</v>
      </c>
      <c r="G5" s="29">
        <v>0</v>
      </c>
      <c r="H5" s="29">
        <v>0</v>
      </c>
      <c r="I5" s="30">
        <v>1503880</v>
      </c>
      <c r="J5" s="30">
        <v>0</v>
      </c>
      <c r="K5" s="29">
        <v>1313000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1"/>
    </row>
    <row r="6" spans="1:17" ht="39" customHeight="1" x14ac:dyDescent="0.35">
      <c r="A6" s="18">
        <v>3</v>
      </c>
      <c r="B6" s="19" t="s">
        <v>47</v>
      </c>
      <c r="C6" s="30">
        <v>0</v>
      </c>
      <c r="D6" s="30">
        <v>0</v>
      </c>
      <c r="E6" s="30">
        <v>4637000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2858500</v>
      </c>
      <c r="L6" s="30">
        <v>0</v>
      </c>
      <c r="M6" s="30">
        <v>0</v>
      </c>
      <c r="N6" s="30">
        <v>18499200</v>
      </c>
      <c r="O6" s="30">
        <v>0</v>
      </c>
      <c r="P6" s="30">
        <v>844390</v>
      </c>
      <c r="Q6" s="1"/>
    </row>
    <row r="7" spans="1:17" ht="39" customHeight="1" x14ac:dyDescent="0.35">
      <c r="A7" s="18">
        <v>4</v>
      </c>
      <c r="B7" s="19" t="s">
        <v>25</v>
      </c>
      <c r="C7" s="29">
        <v>0</v>
      </c>
      <c r="D7" s="30">
        <v>0</v>
      </c>
      <c r="E7" s="29">
        <v>0</v>
      </c>
      <c r="F7" s="29">
        <v>0</v>
      </c>
      <c r="G7" s="29">
        <v>0</v>
      </c>
      <c r="H7" s="29">
        <v>0</v>
      </c>
      <c r="I7" s="30">
        <v>0</v>
      </c>
      <c r="J7" s="30">
        <v>0</v>
      </c>
      <c r="K7" s="29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1"/>
    </row>
    <row r="8" spans="1:17" ht="39" customHeight="1" x14ac:dyDescent="0.35">
      <c r="A8" s="18">
        <v>5</v>
      </c>
      <c r="B8" s="19" t="s">
        <v>48</v>
      </c>
      <c r="C8" s="29">
        <v>0</v>
      </c>
      <c r="D8" s="30">
        <v>0</v>
      </c>
      <c r="E8" s="29">
        <v>3735500</v>
      </c>
      <c r="F8" s="29">
        <v>0</v>
      </c>
      <c r="G8" s="29">
        <v>0</v>
      </c>
      <c r="H8" s="29">
        <v>0</v>
      </c>
      <c r="I8" s="30">
        <v>1564910</v>
      </c>
      <c r="J8" s="30">
        <v>0</v>
      </c>
      <c r="K8" s="29">
        <v>4405000</v>
      </c>
      <c r="L8" s="30">
        <v>0</v>
      </c>
      <c r="M8" s="30">
        <v>0</v>
      </c>
      <c r="N8" s="30">
        <v>0</v>
      </c>
      <c r="O8" s="30">
        <v>12648000</v>
      </c>
      <c r="P8" s="30">
        <v>0</v>
      </c>
      <c r="Q8" s="1"/>
    </row>
    <row r="9" spans="1:17" ht="39" customHeight="1" x14ac:dyDescent="0.35">
      <c r="A9" s="18">
        <v>6</v>
      </c>
      <c r="B9" s="19" t="s">
        <v>6</v>
      </c>
      <c r="C9" s="29">
        <v>0</v>
      </c>
      <c r="D9" s="30">
        <v>0</v>
      </c>
      <c r="E9" s="29">
        <v>13500</v>
      </c>
      <c r="F9" s="29">
        <v>0</v>
      </c>
      <c r="G9" s="29">
        <v>0</v>
      </c>
      <c r="H9" s="29">
        <v>0</v>
      </c>
      <c r="I9" s="30">
        <v>0</v>
      </c>
      <c r="J9" s="30">
        <v>0</v>
      </c>
      <c r="K9" s="29">
        <v>8263000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1"/>
    </row>
    <row r="10" spans="1:17" ht="39" customHeight="1" x14ac:dyDescent="0.35">
      <c r="A10" s="18">
        <v>7</v>
      </c>
      <c r="B10" s="19" t="s">
        <v>7</v>
      </c>
      <c r="C10" s="29">
        <v>0</v>
      </c>
      <c r="D10" s="30">
        <v>0</v>
      </c>
      <c r="E10" s="29">
        <v>6911400</v>
      </c>
      <c r="F10" s="29">
        <v>0</v>
      </c>
      <c r="G10" s="29">
        <v>0</v>
      </c>
      <c r="H10" s="29">
        <v>103500</v>
      </c>
      <c r="I10" s="30">
        <v>0</v>
      </c>
      <c r="J10" s="30">
        <v>0</v>
      </c>
      <c r="K10" s="29">
        <v>12642750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1"/>
    </row>
    <row r="11" spans="1:17" ht="39" customHeight="1" x14ac:dyDescent="0.35">
      <c r="A11" s="18">
        <v>8</v>
      </c>
      <c r="B11" s="19" t="s">
        <v>74</v>
      </c>
      <c r="C11" s="29"/>
      <c r="D11" s="30"/>
      <c r="E11" s="29">
        <v>36000</v>
      </c>
      <c r="F11" s="29">
        <v>0</v>
      </c>
      <c r="G11" s="29"/>
      <c r="H11" s="29"/>
      <c r="I11" s="30">
        <v>0</v>
      </c>
      <c r="J11" s="30"/>
      <c r="K11" s="29">
        <v>0</v>
      </c>
      <c r="L11" s="29">
        <v>0</v>
      </c>
      <c r="M11" s="30"/>
      <c r="N11" s="29">
        <v>0</v>
      </c>
      <c r="O11" s="29">
        <v>0</v>
      </c>
      <c r="P11" s="29">
        <v>0</v>
      </c>
      <c r="Q11" s="1"/>
    </row>
    <row r="12" spans="1:17" ht="39" customHeight="1" x14ac:dyDescent="0.35">
      <c r="A12" s="18">
        <v>9</v>
      </c>
      <c r="B12" s="19" t="s">
        <v>67</v>
      </c>
      <c r="C12" s="29">
        <v>0</v>
      </c>
      <c r="D12" s="29">
        <v>0</v>
      </c>
      <c r="E12" s="29">
        <v>1417500</v>
      </c>
      <c r="F12" s="29">
        <v>0</v>
      </c>
      <c r="G12" s="29">
        <v>0</v>
      </c>
      <c r="H12" s="29">
        <v>0</v>
      </c>
      <c r="I12" s="30">
        <v>0</v>
      </c>
      <c r="J12" s="30">
        <v>0</v>
      </c>
      <c r="K12" s="29">
        <v>423000</v>
      </c>
      <c r="L12" s="29">
        <v>0</v>
      </c>
      <c r="M12" s="30">
        <v>0</v>
      </c>
      <c r="N12" s="30">
        <v>0</v>
      </c>
      <c r="O12" s="30">
        <v>0</v>
      </c>
      <c r="P12" s="29">
        <v>0</v>
      </c>
      <c r="Q12" s="1"/>
    </row>
    <row r="13" spans="1:17" ht="39" customHeight="1" x14ac:dyDescent="0.35">
      <c r="A13" s="18">
        <v>10</v>
      </c>
      <c r="B13" s="19" t="s">
        <v>8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30">
        <v>0</v>
      </c>
      <c r="J13" s="30">
        <v>0</v>
      </c>
      <c r="K13" s="29">
        <v>0</v>
      </c>
      <c r="L13" s="29">
        <v>0</v>
      </c>
      <c r="M13" s="30">
        <v>0</v>
      </c>
      <c r="N13" s="30">
        <v>0</v>
      </c>
      <c r="O13" s="30">
        <v>0</v>
      </c>
      <c r="P13" s="29">
        <v>0</v>
      </c>
      <c r="Q13" s="1"/>
    </row>
    <row r="14" spans="1:17" ht="39" customHeight="1" x14ac:dyDescent="0.35">
      <c r="A14" s="18">
        <v>11</v>
      </c>
      <c r="B14" s="19" t="s">
        <v>9</v>
      </c>
      <c r="C14" s="29">
        <v>0</v>
      </c>
      <c r="D14" s="30">
        <v>0</v>
      </c>
      <c r="E14" s="29">
        <v>15182400</v>
      </c>
      <c r="F14" s="29">
        <v>0</v>
      </c>
      <c r="G14" s="29">
        <v>0</v>
      </c>
      <c r="H14" s="29">
        <v>0</v>
      </c>
      <c r="I14" s="30">
        <v>0</v>
      </c>
      <c r="J14" s="30">
        <v>0</v>
      </c>
      <c r="K14" s="29">
        <v>19519800</v>
      </c>
      <c r="L14" s="29">
        <v>0</v>
      </c>
      <c r="M14" s="30">
        <v>0</v>
      </c>
      <c r="N14" s="30">
        <v>0</v>
      </c>
      <c r="O14" s="30">
        <v>0</v>
      </c>
      <c r="P14" s="30">
        <v>0</v>
      </c>
      <c r="Q14" s="1"/>
    </row>
    <row r="15" spans="1:17" ht="39" customHeight="1" x14ac:dyDescent="0.35">
      <c r="A15" s="18">
        <v>12</v>
      </c>
      <c r="B15" s="19" t="s">
        <v>26</v>
      </c>
      <c r="C15" s="29">
        <v>0</v>
      </c>
      <c r="D15" s="30">
        <v>0</v>
      </c>
      <c r="E15" s="29">
        <v>4193500</v>
      </c>
      <c r="F15" s="29">
        <v>0</v>
      </c>
      <c r="G15" s="29">
        <v>0</v>
      </c>
      <c r="H15" s="29">
        <v>0</v>
      </c>
      <c r="I15" s="30">
        <v>0</v>
      </c>
      <c r="J15" s="30">
        <v>0</v>
      </c>
      <c r="K15" s="29">
        <v>3329000</v>
      </c>
      <c r="L15" s="29">
        <v>270000</v>
      </c>
      <c r="M15" s="30">
        <v>0</v>
      </c>
      <c r="N15" s="30">
        <v>0</v>
      </c>
      <c r="O15" s="30">
        <v>0</v>
      </c>
      <c r="P15" s="30">
        <v>0</v>
      </c>
      <c r="Q15" s="1"/>
    </row>
    <row r="16" spans="1:17" ht="39" customHeight="1" x14ac:dyDescent="0.35">
      <c r="A16" s="18">
        <v>13</v>
      </c>
      <c r="B16" s="19" t="s">
        <v>10</v>
      </c>
      <c r="C16" s="29">
        <v>0</v>
      </c>
      <c r="D16" s="30">
        <v>0</v>
      </c>
      <c r="E16" s="29">
        <v>0</v>
      </c>
      <c r="F16" s="29">
        <v>0</v>
      </c>
      <c r="G16" s="29">
        <v>0</v>
      </c>
      <c r="H16" s="29">
        <v>0</v>
      </c>
      <c r="I16" s="30">
        <v>0</v>
      </c>
      <c r="J16" s="30">
        <v>0</v>
      </c>
      <c r="K16" s="29">
        <v>0</v>
      </c>
      <c r="L16" s="29">
        <v>0</v>
      </c>
      <c r="M16" s="30">
        <v>0</v>
      </c>
      <c r="N16" s="30">
        <v>0</v>
      </c>
      <c r="O16" s="30">
        <v>0</v>
      </c>
      <c r="P16" s="30">
        <v>0</v>
      </c>
      <c r="Q16" s="1"/>
    </row>
    <row r="17" spans="1:17" ht="39" customHeight="1" x14ac:dyDescent="0.35">
      <c r="A17" s="18">
        <v>14</v>
      </c>
      <c r="B17" s="19" t="s">
        <v>59</v>
      </c>
      <c r="C17" s="29">
        <v>324000</v>
      </c>
      <c r="D17" s="30">
        <v>0</v>
      </c>
      <c r="E17" s="29">
        <v>1788500</v>
      </c>
      <c r="F17" s="29">
        <v>0</v>
      </c>
      <c r="G17" s="29">
        <v>0</v>
      </c>
      <c r="H17" s="29">
        <v>0</v>
      </c>
      <c r="I17" s="30">
        <v>0</v>
      </c>
      <c r="J17" s="30">
        <v>0</v>
      </c>
      <c r="K17" s="29">
        <v>845500</v>
      </c>
      <c r="L17" s="29">
        <v>0</v>
      </c>
      <c r="M17" s="30">
        <v>0</v>
      </c>
      <c r="N17" s="29">
        <v>0</v>
      </c>
      <c r="O17" s="29">
        <v>0</v>
      </c>
      <c r="P17" s="30">
        <v>0</v>
      </c>
      <c r="Q17" s="1"/>
    </row>
    <row r="18" spans="1:17" ht="39" customHeight="1" x14ac:dyDescent="0.35">
      <c r="A18" s="18">
        <v>15</v>
      </c>
      <c r="B18" s="19" t="s">
        <v>49</v>
      </c>
      <c r="C18" s="29">
        <v>0</v>
      </c>
      <c r="D18" s="30">
        <v>0</v>
      </c>
      <c r="E18" s="29">
        <v>234000</v>
      </c>
      <c r="F18" s="29">
        <v>0</v>
      </c>
      <c r="G18" s="29">
        <v>0</v>
      </c>
      <c r="H18" s="29">
        <v>0</v>
      </c>
      <c r="I18" s="30">
        <v>0</v>
      </c>
      <c r="J18" s="30">
        <v>0</v>
      </c>
      <c r="K18" s="29">
        <v>13500</v>
      </c>
      <c r="L18" s="29">
        <v>0</v>
      </c>
      <c r="M18" s="30">
        <v>0</v>
      </c>
      <c r="N18" s="29">
        <v>0</v>
      </c>
      <c r="O18" s="29">
        <v>0</v>
      </c>
      <c r="P18" s="30">
        <v>0</v>
      </c>
      <c r="Q18" s="1"/>
    </row>
    <row r="19" spans="1:17" ht="39" customHeight="1" x14ac:dyDescent="0.35">
      <c r="A19" s="18">
        <v>16</v>
      </c>
      <c r="B19" s="19" t="s">
        <v>11</v>
      </c>
      <c r="C19" s="29">
        <v>0</v>
      </c>
      <c r="D19" s="30">
        <v>0</v>
      </c>
      <c r="E19" s="29">
        <v>4284500</v>
      </c>
      <c r="F19" s="29">
        <v>0</v>
      </c>
      <c r="G19" s="29">
        <v>0</v>
      </c>
      <c r="H19" s="29">
        <v>0</v>
      </c>
      <c r="I19" s="30">
        <v>3598900</v>
      </c>
      <c r="J19" s="30">
        <v>0</v>
      </c>
      <c r="K19" s="29">
        <v>3824500</v>
      </c>
      <c r="L19" s="29">
        <v>0</v>
      </c>
      <c r="M19" s="30">
        <v>0</v>
      </c>
      <c r="N19" s="29">
        <v>6426000</v>
      </c>
      <c r="O19" s="29">
        <v>903000</v>
      </c>
      <c r="P19" s="30">
        <v>0</v>
      </c>
      <c r="Q19" s="1"/>
    </row>
    <row r="20" spans="1:17" ht="39" customHeight="1" x14ac:dyDescent="0.35">
      <c r="A20" s="18">
        <v>17</v>
      </c>
      <c r="B20" s="19" t="s">
        <v>50</v>
      </c>
      <c r="C20" s="29">
        <v>0</v>
      </c>
      <c r="D20" s="30">
        <v>0</v>
      </c>
      <c r="E20" s="29">
        <v>0</v>
      </c>
      <c r="F20" s="29">
        <v>0</v>
      </c>
      <c r="G20" s="29">
        <v>0</v>
      </c>
      <c r="H20" s="29">
        <v>0</v>
      </c>
      <c r="I20" s="30">
        <v>822890</v>
      </c>
      <c r="J20" s="30">
        <v>0</v>
      </c>
      <c r="K20" s="29">
        <v>0</v>
      </c>
      <c r="L20" s="29">
        <v>0</v>
      </c>
      <c r="M20" s="30">
        <v>0</v>
      </c>
      <c r="N20" s="29">
        <v>0</v>
      </c>
      <c r="O20" s="29">
        <v>0</v>
      </c>
      <c r="P20" s="30">
        <v>0</v>
      </c>
      <c r="Q20" s="1"/>
    </row>
    <row r="21" spans="1:17" ht="39" customHeight="1" x14ac:dyDescent="0.35">
      <c r="A21" s="18">
        <v>18</v>
      </c>
      <c r="B21" s="19" t="s">
        <v>12</v>
      </c>
      <c r="C21" s="29">
        <v>0</v>
      </c>
      <c r="D21" s="30">
        <v>0</v>
      </c>
      <c r="E21" s="29">
        <v>0</v>
      </c>
      <c r="F21" s="29">
        <v>0</v>
      </c>
      <c r="G21" s="29">
        <v>0</v>
      </c>
      <c r="H21" s="29">
        <v>0</v>
      </c>
      <c r="I21" s="30">
        <v>499320</v>
      </c>
      <c r="J21" s="30">
        <v>0</v>
      </c>
      <c r="K21" s="29">
        <v>90000</v>
      </c>
      <c r="L21" s="29">
        <v>0</v>
      </c>
      <c r="M21" s="30">
        <v>0</v>
      </c>
      <c r="N21" s="29">
        <v>0</v>
      </c>
      <c r="O21" s="29">
        <v>0</v>
      </c>
      <c r="P21" s="30">
        <v>0</v>
      </c>
      <c r="Q21" s="1"/>
    </row>
    <row r="22" spans="1:17" ht="39" customHeight="1" x14ac:dyDescent="0.35">
      <c r="A22" s="18">
        <v>19</v>
      </c>
      <c r="B22" s="19" t="s">
        <v>60</v>
      </c>
      <c r="C22" s="30">
        <v>0</v>
      </c>
      <c r="D22" s="30">
        <v>0</v>
      </c>
      <c r="E22" s="30">
        <v>1766000</v>
      </c>
      <c r="F22" s="30">
        <v>486000</v>
      </c>
      <c r="G22" s="30">
        <v>0</v>
      </c>
      <c r="H22" s="30">
        <v>0</v>
      </c>
      <c r="I22" s="30">
        <v>0</v>
      </c>
      <c r="J22" s="30">
        <v>0</v>
      </c>
      <c r="K22" s="30">
        <v>366600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1"/>
    </row>
    <row r="23" spans="1:17" ht="39" customHeight="1" x14ac:dyDescent="0.35">
      <c r="A23" s="18">
        <v>20</v>
      </c>
      <c r="B23" s="19" t="s">
        <v>61</v>
      </c>
      <c r="C23" s="30">
        <v>0</v>
      </c>
      <c r="D23" s="30">
        <v>0</v>
      </c>
      <c r="E23" s="30">
        <v>33014900</v>
      </c>
      <c r="F23" s="30">
        <v>27000</v>
      </c>
      <c r="G23" s="30">
        <v>0</v>
      </c>
      <c r="H23" s="30">
        <v>103500</v>
      </c>
      <c r="I23" s="30">
        <v>1088160</v>
      </c>
      <c r="J23" s="30">
        <v>0</v>
      </c>
      <c r="K23" s="30">
        <v>37973500</v>
      </c>
      <c r="L23" s="30">
        <v>0</v>
      </c>
      <c r="M23" s="30">
        <v>0</v>
      </c>
      <c r="N23" s="30">
        <v>5404500</v>
      </c>
      <c r="O23" s="30">
        <v>3113800</v>
      </c>
      <c r="P23" s="30">
        <v>4983000</v>
      </c>
      <c r="Q23" s="1"/>
    </row>
    <row r="24" spans="1:17" ht="39" customHeight="1" x14ac:dyDescent="0.35">
      <c r="A24" s="18">
        <v>21</v>
      </c>
      <c r="B24" s="19" t="s">
        <v>51</v>
      </c>
      <c r="C24" s="30">
        <v>0</v>
      </c>
      <c r="D24" s="30">
        <v>0</v>
      </c>
      <c r="E24" s="30">
        <v>2792000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1213000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1"/>
    </row>
    <row r="25" spans="1:17" s="21" customFormat="1" ht="39" customHeight="1" x14ac:dyDescent="0.35">
      <c r="A25" s="18">
        <v>22</v>
      </c>
      <c r="B25" s="19" t="s">
        <v>62</v>
      </c>
      <c r="C25" s="29">
        <v>0</v>
      </c>
      <c r="D25" s="30">
        <v>0</v>
      </c>
      <c r="E25" s="29">
        <v>0</v>
      </c>
      <c r="F25" s="29">
        <v>0</v>
      </c>
      <c r="G25" s="29">
        <v>0</v>
      </c>
      <c r="H25" s="29">
        <v>0</v>
      </c>
      <c r="I25" s="30">
        <v>0</v>
      </c>
      <c r="J25" s="30">
        <v>0</v>
      </c>
      <c r="K25" s="29">
        <v>0</v>
      </c>
      <c r="L25" s="29">
        <v>0</v>
      </c>
      <c r="M25" s="30">
        <v>0</v>
      </c>
      <c r="N25" s="30">
        <v>0</v>
      </c>
      <c r="O25" s="30">
        <v>0</v>
      </c>
      <c r="P25" s="30">
        <v>0</v>
      </c>
      <c r="Q25" s="20"/>
    </row>
    <row r="26" spans="1:17" s="21" customFormat="1" ht="39" customHeight="1" x14ac:dyDescent="0.35">
      <c r="A26" s="18">
        <v>23</v>
      </c>
      <c r="B26" s="19" t="s">
        <v>75</v>
      </c>
      <c r="C26" s="29"/>
      <c r="D26" s="30"/>
      <c r="E26" s="29">
        <v>1573500</v>
      </c>
      <c r="F26" s="29">
        <v>0</v>
      </c>
      <c r="G26" s="29"/>
      <c r="H26" s="29"/>
      <c r="I26" s="30">
        <v>0</v>
      </c>
      <c r="J26" s="30"/>
      <c r="K26" s="29">
        <v>1012500</v>
      </c>
      <c r="L26" s="29">
        <v>0</v>
      </c>
      <c r="M26" s="30"/>
      <c r="N26" s="30">
        <v>0</v>
      </c>
      <c r="O26" s="30">
        <v>0</v>
      </c>
      <c r="P26" s="30">
        <v>0</v>
      </c>
      <c r="Q26" s="20"/>
    </row>
    <row r="27" spans="1:17" s="24" customFormat="1" ht="39" customHeight="1" x14ac:dyDescent="0.35">
      <c r="A27" s="18">
        <v>24</v>
      </c>
      <c r="B27" s="22" t="s">
        <v>13</v>
      </c>
      <c r="C27" s="31">
        <v>0</v>
      </c>
      <c r="D27" s="32">
        <v>0</v>
      </c>
      <c r="E27" s="31">
        <v>26845000</v>
      </c>
      <c r="F27" s="31">
        <v>0</v>
      </c>
      <c r="G27" s="31">
        <v>0</v>
      </c>
      <c r="H27" s="31">
        <v>198000</v>
      </c>
      <c r="I27" s="32">
        <v>0</v>
      </c>
      <c r="J27" s="32">
        <v>0</v>
      </c>
      <c r="K27" s="31">
        <v>21586500</v>
      </c>
      <c r="L27" s="31">
        <v>0</v>
      </c>
      <c r="M27" s="32">
        <v>0</v>
      </c>
      <c r="N27" s="31">
        <v>0</v>
      </c>
      <c r="O27" s="31">
        <v>3045000</v>
      </c>
      <c r="P27" s="32">
        <v>0</v>
      </c>
      <c r="Q27" s="23"/>
    </row>
    <row r="28" spans="1:17" s="24" customFormat="1" ht="39" customHeight="1" x14ac:dyDescent="0.35">
      <c r="A28" s="18">
        <v>25</v>
      </c>
      <c r="B28" s="22" t="s">
        <v>63</v>
      </c>
      <c r="C28" s="31">
        <v>0</v>
      </c>
      <c r="D28" s="32">
        <v>0</v>
      </c>
      <c r="E28" s="31">
        <v>0</v>
      </c>
      <c r="F28" s="31">
        <v>0</v>
      </c>
      <c r="G28" s="31">
        <v>0</v>
      </c>
      <c r="H28" s="31">
        <v>0</v>
      </c>
      <c r="I28" s="32">
        <v>0</v>
      </c>
      <c r="J28" s="32">
        <v>0</v>
      </c>
      <c r="K28" s="31">
        <v>0</v>
      </c>
      <c r="L28" s="31">
        <v>0</v>
      </c>
      <c r="M28" s="32">
        <v>0</v>
      </c>
      <c r="N28" s="31">
        <v>0</v>
      </c>
      <c r="O28" s="31">
        <v>0</v>
      </c>
      <c r="P28" s="32">
        <v>0</v>
      </c>
      <c r="Q28" s="23"/>
    </row>
    <row r="29" spans="1:17" ht="39" customHeight="1" x14ac:dyDescent="0.35">
      <c r="A29" s="18">
        <v>26</v>
      </c>
      <c r="B29" s="19" t="s">
        <v>33</v>
      </c>
      <c r="C29" s="29">
        <v>0</v>
      </c>
      <c r="D29" s="30">
        <v>0</v>
      </c>
      <c r="E29" s="29">
        <v>0</v>
      </c>
      <c r="F29" s="29">
        <v>0</v>
      </c>
      <c r="G29" s="29">
        <v>0</v>
      </c>
      <c r="H29" s="29">
        <v>0</v>
      </c>
      <c r="I29" s="30">
        <v>0</v>
      </c>
      <c r="J29" s="30">
        <v>0</v>
      </c>
      <c r="K29" s="29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1"/>
    </row>
    <row r="30" spans="1:17" ht="39" customHeight="1" x14ac:dyDescent="0.35">
      <c r="A30" s="18">
        <v>27</v>
      </c>
      <c r="B30" s="19" t="s">
        <v>14</v>
      </c>
      <c r="C30" s="29">
        <v>0</v>
      </c>
      <c r="D30" s="30">
        <v>0</v>
      </c>
      <c r="E30" s="29">
        <v>0</v>
      </c>
      <c r="F30" s="29">
        <v>0</v>
      </c>
      <c r="G30" s="29">
        <v>0</v>
      </c>
      <c r="H30" s="29">
        <v>0</v>
      </c>
      <c r="I30" s="30">
        <v>0</v>
      </c>
      <c r="J30" s="30">
        <v>0</v>
      </c>
      <c r="K30" s="29">
        <v>0</v>
      </c>
      <c r="L30" s="29">
        <v>0</v>
      </c>
      <c r="M30" s="30">
        <v>0</v>
      </c>
      <c r="N30" s="30">
        <v>0</v>
      </c>
      <c r="O30" s="30">
        <v>0</v>
      </c>
      <c r="P30" s="30">
        <v>0</v>
      </c>
      <c r="Q30" s="1"/>
    </row>
    <row r="31" spans="1:17" ht="39" customHeight="1" x14ac:dyDescent="0.35">
      <c r="A31" s="18">
        <v>28</v>
      </c>
      <c r="B31" s="19" t="s">
        <v>52</v>
      </c>
      <c r="C31" s="29">
        <v>1180500</v>
      </c>
      <c r="D31" s="30">
        <v>0</v>
      </c>
      <c r="E31" s="29">
        <v>14914500</v>
      </c>
      <c r="F31" s="29">
        <v>720000</v>
      </c>
      <c r="G31" s="29">
        <v>0</v>
      </c>
      <c r="H31" s="29">
        <v>0</v>
      </c>
      <c r="I31" s="30">
        <v>0</v>
      </c>
      <c r="J31" s="30">
        <v>0</v>
      </c>
      <c r="K31" s="29">
        <v>14395500</v>
      </c>
      <c r="L31" s="29">
        <v>0</v>
      </c>
      <c r="M31" s="30">
        <v>0</v>
      </c>
      <c r="N31" s="30">
        <v>0</v>
      </c>
      <c r="O31" s="30">
        <v>0</v>
      </c>
      <c r="P31" s="30">
        <v>0</v>
      </c>
      <c r="Q31" s="1"/>
    </row>
    <row r="32" spans="1:17" ht="39" customHeight="1" x14ac:dyDescent="0.35">
      <c r="A32" s="18">
        <v>29</v>
      </c>
      <c r="B32" s="19" t="s">
        <v>64</v>
      </c>
      <c r="C32" s="29">
        <v>0</v>
      </c>
      <c r="D32" s="30">
        <v>0</v>
      </c>
      <c r="E32" s="29">
        <v>0</v>
      </c>
      <c r="F32" s="29">
        <v>0</v>
      </c>
      <c r="G32" s="29">
        <v>0</v>
      </c>
      <c r="H32" s="29">
        <v>0</v>
      </c>
      <c r="I32" s="30">
        <v>375140</v>
      </c>
      <c r="J32" s="30">
        <v>0</v>
      </c>
      <c r="K32" s="29">
        <v>192000</v>
      </c>
      <c r="L32" s="29">
        <v>0</v>
      </c>
      <c r="M32" s="30">
        <v>0</v>
      </c>
      <c r="N32" s="30">
        <v>0</v>
      </c>
      <c r="O32" s="30">
        <v>0</v>
      </c>
      <c r="P32" s="30">
        <v>0</v>
      </c>
      <c r="Q32" s="1"/>
    </row>
    <row r="33" spans="1:17" ht="39" customHeight="1" x14ac:dyDescent="0.35">
      <c r="A33" s="18">
        <v>30</v>
      </c>
      <c r="B33" s="19" t="s">
        <v>45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2313882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1"/>
    </row>
    <row r="34" spans="1:17" ht="39" customHeight="1" x14ac:dyDescent="0.35">
      <c r="A34" s="18">
        <v>31</v>
      </c>
      <c r="B34" s="19" t="s">
        <v>27</v>
      </c>
      <c r="C34" s="29">
        <v>0</v>
      </c>
      <c r="D34" s="30">
        <v>0</v>
      </c>
      <c r="E34" s="29">
        <v>0</v>
      </c>
      <c r="F34" s="29">
        <v>0</v>
      </c>
      <c r="G34" s="29">
        <v>0</v>
      </c>
      <c r="H34" s="29">
        <v>0</v>
      </c>
      <c r="I34" s="30">
        <v>0</v>
      </c>
      <c r="J34" s="30">
        <v>0</v>
      </c>
      <c r="K34" s="29">
        <v>0</v>
      </c>
      <c r="L34" s="29">
        <v>918000</v>
      </c>
      <c r="M34" s="30">
        <v>0</v>
      </c>
      <c r="N34" s="30">
        <v>0</v>
      </c>
      <c r="O34" s="30">
        <v>0</v>
      </c>
      <c r="P34" s="30">
        <v>0</v>
      </c>
      <c r="Q34" s="1"/>
    </row>
    <row r="35" spans="1:17" ht="39" customHeight="1" x14ac:dyDescent="0.35">
      <c r="A35" s="18">
        <v>32</v>
      </c>
      <c r="B35" s="19" t="s">
        <v>15</v>
      </c>
      <c r="C35" s="29">
        <v>0</v>
      </c>
      <c r="D35" s="30">
        <v>0</v>
      </c>
      <c r="E35" s="29">
        <v>0</v>
      </c>
      <c r="F35" s="29">
        <v>0</v>
      </c>
      <c r="G35" s="29">
        <v>0</v>
      </c>
      <c r="H35" s="29">
        <v>0</v>
      </c>
      <c r="I35" s="30">
        <v>0</v>
      </c>
      <c r="J35" s="30">
        <v>0</v>
      </c>
      <c r="K35" s="29">
        <v>3009000</v>
      </c>
      <c r="L35" s="29">
        <v>0</v>
      </c>
      <c r="M35" s="30">
        <v>0</v>
      </c>
      <c r="N35" s="30">
        <v>0</v>
      </c>
      <c r="O35" s="30">
        <v>0</v>
      </c>
      <c r="P35" s="30">
        <v>0</v>
      </c>
      <c r="Q35" s="1"/>
    </row>
    <row r="36" spans="1:17" ht="39" customHeight="1" x14ac:dyDescent="0.35">
      <c r="A36" s="18">
        <v>33</v>
      </c>
      <c r="B36" s="19" t="s">
        <v>53</v>
      </c>
      <c r="C36" s="29">
        <v>0</v>
      </c>
      <c r="D36" s="30">
        <v>0</v>
      </c>
      <c r="E36" s="29">
        <v>0</v>
      </c>
      <c r="F36" s="29">
        <v>0</v>
      </c>
      <c r="G36" s="29">
        <v>0</v>
      </c>
      <c r="H36" s="29">
        <v>0</v>
      </c>
      <c r="I36" s="30">
        <v>0</v>
      </c>
      <c r="J36" s="30">
        <v>0</v>
      </c>
      <c r="K36" s="29">
        <v>0</v>
      </c>
      <c r="L36" s="29">
        <v>0</v>
      </c>
      <c r="M36" s="30">
        <v>0</v>
      </c>
      <c r="N36" s="30">
        <v>0</v>
      </c>
      <c r="O36" s="30">
        <v>0</v>
      </c>
      <c r="P36" s="30">
        <v>0</v>
      </c>
      <c r="Q36" s="1"/>
    </row>
    <row r="37" spans="1:17" ht="39" customHeight="1" x14ac:dyDescent="0.35">
      <c r="A37" s="18">
        <v>34</v>
      </c>
      <c r="B37" s="19" t="s">
        <v>54</v>
      </c>
      <c r="C37" s="30">
        <v>0</v>
      </c>
      <c r="D37" s="30">
        <v>0</v>
      </c>
      <c r="E37" s="30">
        <v>740000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830000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1"/>
    </row>
    <row r="38" spans="1:17" ht="39" customHeight="1" x14ac:dyDescent="0.35">
      <c r="A38" s="18">
        <v>35</v>
      </c>
      <c r="B38" s="19" t="s">
        <v>55</v>
      </c>
      <c r="C38" s="30">
        <v>0</v>
      </c>
      <c r="D38" s="30">
        <v>0</v>
      </c>
      <c r="E38" s="30">
        <v>913500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656500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1"/>
    </row>
    <row r="39" spans="1:17" ht="39" customHeight="1" x14ac:dyDescent="0.35">
      <c r="A39" s="18">
        <v>36</v>
      </c>
      <c r="B39" s="19" t="s">
        <v>16</v>
      </c>
      <c r="C39" s="30">
        <v>0</v>
      </c>
      <c r="D39" s="30">
        <v>0</v>
      </c>
      <c r="E39" s="30">
        <v>3066500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3230500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1"/>
    </row>
    <row r="40" spans="1:17" ht="39" customHeight="1" x14ac:dyDescent="0.35">
      <c r="A40" s="18">
        <v>37</v>
      </c>
      <c r="B40" s="19" t="s">
        <v>17</v>
      </c>
      <c r="C40" s="29">
        <v>0</v>
      </c>
      <c r="D40" s="30">
        <v>0</v>
      </c>
      <c r="E40" s="29">
        <v>4361900</v>
      </c>
      <c r="F40" s="29">
        <v>0</v>
      </c>
      <c r="G40" s="29">
        <v>0</v>
      </c>
      <c r="H40" s="29">
        <v>0</v>
      </c>
      <c r="I40" s="30">
        <v>0</v>
      </c>
      <c r="J40" s="30">
        <v>0</v>
      </c>
      <c r="K40" s="29">
        <v>993500</v>
      </c>
      <c r="L40" s="29">
        <v>0</v>
      </c>
      <c r="M40" s="30">
        <v>0</v>
      </c>
      <c r="N40" s="30">
        <v>0</v>
      </c>
      <c r="O40" s="30">
        <v>0</v>
      </c>
      <c r="P40" s="30">
        <v>0</v>
      </c>
      <c r="Q40" s="1"/>
    </row>
    <row r="41" spans="1:17" ht="39" customHeight="1" x14ac:dyDescent="0.35">
      <c r="A41" s="18">
        <v>38</v>
      </c>
      <c r="B41" s="19" t="s">
        <v>56</v>
      </c>
      <c r="C41" s="29">
        <v>0</v>
      </c>
      <c r="D41" s="30">
        <v>0</v>
      </c>
      <c r="E41" s="29">
        <v>1768000</v>
      </c>
      <c r="F41" s="29">
        <v>486000</v>
      </c>
      <c r="G41" s="29">
        <v>0</v>
      </c>
      <c r="H41" s="29">
        <v>0</v>
      </c>
      <c r="I41" s="30">
        <v>1913590</v>
      </c>
      <c r="J41" s="30">
        <v>0</v>
      </c>
      <c r="K41" s="29">
        <v>3694500</v>
      </c>
      <c r="L41" s="29">
        <v>0</v>
      </c>
      <c r="M41" s="29">
        <v>0</v>
      </c>
      <c r="N41" s="30">
        <v>0</v>
      </c>
      <c r="O41" s="30">
        <v>0</v>
      </c>
      <c r="P41" s="30">
        <v>0</v>
      </c>
      <c r="Q41" s="1"/>
    </row>
    <row r="42" spans="1:17" ht="39" customHeight="1" x14ac:dyDescent="0.35">
      <c r="A42" s="18">
        <v>39</v>
      </c>
      <c r="B42" s="19" t="s">
        <v>18</v>
      </c>
      <c r="C42" s="30">
        <v>0</v>
      </c>
      <c r="D42" s="30">
        <v>0</v>
      </c>
      <c r="E42" s="30">
        <v>198000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1"/>
    </row>
    <row r="43" spans="1:17" ht="39" customHeight="1" x14ac:dyDescent="0.35">
      <c r="A43" s="18">
        <v>40</v>
      </c>
      <c r="B43" s="19" t="s">
        <v>19</v>
      </c>
      <c r="C43" s="29">
        <v>0</v>
      </c>
      <c r="D43" s="30">
        <v>0</v>
      </c>
      <c r="E43" s="29">
        <v>360000</v>
      </c>
      <c r="F43" s="29">
        <v>0</v>
      </c>
      <c r="G43" s="29">
        <v>0</v>
      </c>
      <c r="H43" s="29">
        <v>0</v>
      </c>
      <c r="I43" s="30">
        <v>0</v>
      </c>
      <c r="J43" s="30">
        <v>0</v>
      </c>
      <c r="K43" s="29">
        <v>733500</v>
      </c>
      <c r="L43" s="29">
        <v>0</v>
      </c>
      <c r="M43" s="30">
        <v>0</v>
      </c>
      <c r="N43" s="30">
        <v>0</v>
      </c>
      <c r="O43" s="30">
        <v>0</v>
      </c>
      <c r="P43" s="30">
        <v>0</v>
      </c>
      <c r="Q43" s="1"/>
    </row>
    <row r="44" spans="1:17" ht="39" customHeight="1" x14ac:dyDescent="0.35">
      <c r="A44" s="18">
        <v>41</v>
      </c>
      <c r="B44" s="19" t="s">
        <v>57</v>
      </c>
      <c r="C44" s="30">
        <v>162000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2822000</v>
      </c>
      <c r="L44" s="30">
        <v>310500</v>
      </c>
      <c r="M44" s="30">
        <v>0</v>
      </c>
      <c r="N44" s="30">
        <v>0</v>
      </c>
      <c r="O44" s="30">
        <v>0</v>
      </c>
      <c r="P44" s="30">
        <v>0</v>
      </c>
      <c r="Q44" s="1"/>
    </row>
    <row r="45" spans="1:17" ht="39" customHeight="1" x14ac:dyDescent="0.35">
      <c r="A45" s="18">
        <v>42</v>
      </c>
      <c r="B45" s="19" t="s">
        <v>28</v>
      </c>
      <c r="C45" s="29">
        <v>0</v>
      </c>
      <c r="D45" s="30">
        <v>0</v>
      </c>
      <c r="E45" s="29">
        <v>1470000</v>
      </c>
      <c r="F45" s="29">
        <v>0</v>
      </c>
      <c r="G45" s="29">
        <v>0</v>
      </c>
      <c r="H45" s="29">
        <v>0</v>
      </c>
      <c r="I45" s="30">
        <v>0</v>
      </c>
      <c r="J45" s="30">
        <v>0</v>
      </c>
      <c r="K45" s="29">
        <v>760500</v>
      </c>
      <c r="L45" s="29">
        <v>0</v>
      </c>
      <c r="M45" s="30">
        <v>0</v>
      </c>
      <c r="N45" s="30">
        <v>0</v>
      </c>
      <c r="O45" s="30">
        <v>0</v>
      </c>
      <c r="P45" s="30">
        <v>0</v>
      </c>
      <c r="Q45" s="1"/>
    </row>
    <row r="46" spans="1:17" ht="39" customHeight="1" x14ac:dyDescent="0.35">
      <c r="A46" s="18">
        <v>43</v>
      </c>
      <c r="B46" s="19" t="s">
        <v>35</v>
      </c>
      <c r="C46" s="29">
        <v>27000</v>
      </c>
      <c r="D46" s="30">
        <v>0</v>
      </c>
      <c r="E46" s="29">
        <v>1164500</v>
      </c>
      <c r="F46" s="29">
        <v>0</v>
      </c>
      <c r="G46" s="29">
        <v>0</v>
      </c>
      <c r="H46" s="29">
        <v>0</v>
      </c>
      <c r="I46" s="30">
        <v>12303830</v>
      </c>
      <c r="J46" s="30">
        <v>0</v>
      </c>
      <c r="K46" s="29">
        <v>1562500</v>
      </c>
      <c r="L46" s="29">
        <v>0</v>
      </c>
      <c r="M46" s="30">
        <v>0</v>
      </c>
      <c r="N46" s="30">
        <v>0</v>
      </c>
      <c r="O46" s="30">
        <v>0</v>
      </c>
      <c r="P46" s="30">
        <v>0</v>
      </c>
      <c r="Q46" s="1"/>
    </row>
    <row r="47" spans="1:17" ht="39" customHeight="1" x14ac:dyDescent="0.35">
      <c r="A47" s="18">
        <v>44</v>
      </c>
      <c r="B47" s="19" t="s">
        <v>65</v>
      </c>
      <c r="C47" s="29">
        <v>0</v>
      </c>
      <c r="D47" s="30">
        <v>0</v>
      </c>
      <c r="E47" s="29">
        <v>0</v>
      </c>
      <c r="F47" s="29">
        <v>0</v>
      </c>
      <c r="G47" s="29">
        <v>0</v>
      </c>
      <c r="H47" s="29">
        <v>0</v>
      </c>
      <c r="I47" s="30">
        <v>0</v>
      </c>
      <c r="J47" s="30">
        <v>0</v>
      </c>
      <c r="K47" s="29">
        <v>0</v>
      </c>
      <c r="L47" s="29">
        <v>0</v>
      </c>
      <c r="M47" s="30">
        <v>0</v>
      </c>
      <c r="N47" s="30">
        <v>0</v>
      </c>
      <c r="O47" s="30">
        <v>0</v>
      </c>
      <c r="P47" s="30">
        <v>0</v>
      </c>
      <c r="Q47" s="8"/>
    </row>
    <row r="48" spans="1:17" ht="39" customHeight="1" x14ac:dyDescent="0.35">
      <c r="A48" s="18">
        <v>45</v>
      </c>
      <c r="B48" s="19" t="s">
        <v>20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25"/>
    </row>
    <row r="49" spans="1:17" ht="39" customHeight="1" x14ac:dyDescent="0.35">
      <c r="A49" s="18">
        <v>46</v>
      </c>
      <c r="B49" s="19" t="s">
        <v>21</v>
      </c>
      <c r="C49" s="29">
        <v>0</v>
      </c>
      <c r="D49" s="30">
        <v>0</v>
      </c>
      <c r="E49" s="29">
        <v>4359100</v>
      </c>
      <c r="F49" s="29">
        <v>0</v>
      </c>
      <c r="G49" s="29">
        <v>0</v>
      </c>
      <c r="H49" s="29">
        <v>0</v>
      </c>
      <c r="I49" s="30">
        <v>0</v>
      </c>
      <c r="J49" s="30">
        <v>0</v>
      </c>
      <c r="K49" s="29">
        <v>5046300</v>
      </c>
      <c r="L49" s="29">
        <v>2052000</v>
      </c>
      <c r="M49" s="30">
        <v>0</v>
      </c>
      <c r="N49" s="30">
        <v>0</v>
      </c>
      <c r="O49" s="30">
        <v>0</v>
      </c>
      <c r="P49" s="30">
        <v>0</v>
      </c>
      <c r="Q49" s="8"/>
    </row>
    <row r="50" spans="1:17" ht="39" customHeight="1" x14ac:dyDescent="0.35">
      <c r="A50" s="18">
        <v>47</v>
      </c>
      <c r="B50" s="19" t="s">
        <v>58</v>
      </c>
      <c r="C50" s="29">
        <v>0</v>
      </c>
      <c r="D50" s="30">
        <v>0</v>
      </c>
      <c r="E50" s="29">
        <v>0</v>
      </c>
      <c r="F50" s="29">
        <v>0</v>
      </c>
      <c r="G50" s="29">
        <v>0</v>
      </c>
      <c r="H50" s="29">
        <v>0</v>
      </c>
      <c r="I50" s="30">
        <v>0</v>
      </c>
      <c r="J50" s="30">
        <v>0</v>
      </c>
      <c r="K50" s="29">
        <v>0</v>
      </c>
      <c r="L50" s="29">
        <v>0</v>
      </c>
      <c r="M50" s="30">
        <v>0</v>
      </c>
      <c r="N50" s="30">
        <v>0</v>
      </c>
      <c r="O50" s="30">
        <v>0</v>
      </c>
      <c r="P50" s="30">
        <v>0</v>
      </c>
      <c r="Q50" s="8"/>
    </row>
    <row r="51" spans="1:17" ht="39" customHeight="1" x14ac:dyDescent="0.35">
      <c r="A51" s="9"/>
      <c r="B51" s="10" t="s">
        <v>22</v>
      </c>
      <c r="C51" s="26">
        <v>3485500</v>
      </c>
      <c r="D51" s="26">
        <v>0</v>
      </c>
      <c r="E51" s="26">
        <v>144126600</v>
      </c>
      <c r="F51" s="26">
        <v>1719000</v>
      </c>
      <c r="G51" s="26">
        <v>0</v>
      </c>
      <c r="H51" s="26">
        <v>405000</v>
      </c>
      <c r="I51" s="26">
        <v>25984502</v>
      </c>
      <c r="J51" s="26">
        <v>0</v>
      </c>
      <c r="K51" s="26">
        <v>157605950</v>
      </c>
      <c r="L51" s="26">
        <v>3550500</v>
      </c>
      <c r="M51" s="26">
        <v>0</v>
      </c>
      <c r="N51" s="26">
        <v>30329700</v>
      </c>
      <c r="O51" s="26">
        <v>19709800</v>
      </c>
      <c r="P51" s="26">
        <v>5827390</v>
      </c>
      <c r="Q51" s="1"/>
    </row>
    <row r="52" spans="1:17" ht="44.25" customHeight="1" x14ac:dyDescent="0.35">
      <c r="A52" s="9"/>
      <c r="B52" s="19" t="s">
        <v>70</v>
      </c>
      <c r="C52" s="29"/>
      <c r="D52" s="29"/>
      <c r="E52" s="29">
        <v>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1:17" ht="45.75" customHeight="1" x14ac:dyDescent="0.35">
      <c r="A53" s="10"/>
      <c r="B53" s="10" t="s">
        <v>71</v>
      </c>
      <c r="C53" s="26">
        <v>3485500</v>
      </c>
      <c r="D53" s="26">
        <v>0</v>
      </c>
      <c r="E53" s="26">
        <v>144126600</v>
      </c>
      <c r="F53" s="26">
        <v>1719000</v>
      </c>
      <c r="G53" s="26">
        <v>0</v>
      </c>
      <c r="H53" s="26">
        <v>405000</v>
      </c>
      <c r="I53" s="26">
        <v>25984502</v>
      </c>
      <c r="J53" s="26">
        <v>0</v>
      </c>
      <c r="K53" s="26">
        <v>157605950</v>
      </c>
      <c r="L53" s="26">
        <v>3550500</v>
      </c>
      <c r="M53" s="26">
        <v>0</v>
      </c>
      <c r="N53" s="26">
        <v>30329700</v>
      </c>
      <c r="O53" s="26">
        <v>19709800</v>
      </c>
      <c r="P53" s="26">
        <v>5827390</v>
      </c>
    </row>
    <row r="54" spans="1:17" ht="23.25" x14ac:dyDescent="0.35">
      <c r="A54" s="11"/>
      <c r="B54" s="1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spans="1:17" ht="25.5" customHeight="1" x14ac:dyDescent="0.25">
      <c r="B55" s="1"/>
      <c r="C55" s="1"/>
      <c r="D55" s="1"/>
      <c r="E55" s="12"/>
      <c r="F55" s="12"/>
      <c r="G55" s="1"/>
      <c r="H55" s="1"/>
      <c r="I55" s="12"/>
      <c r="J55" s="12"/>
      <c r="K55" s="12"/>
      <c r="L55" s="12"/>
      <c r="M55" s="1"/>
      <c r="N55" s="1"/>
      <c r="O55" s="1"/>
      <c r="P55" s="1"/>
      <c r="Q55" s="1"/>
    </row>
    <row r="56" spans="1:17" ht="56.25" customHeight="1" x14ac:dyDescent="0.25">
      <c r="B56" s="49" t="s">
        <v>23</v>
      </c>
      <c r="C56" s="6" t="s">
        <v>38</v>
      </c>
      <c r="D56" s="6" t="s">
        <v>39</v>
      </c>
      <c r="E56" s="6" t="s">
        <v>40</v>
      </c>
      <c r="F56" s="6" t="s">
        <v>41</v>
      </c>
      <c r="G56" s="6" t="s">
        <v>32</v>
      </c>
      <c r="H56" s="6" t="s">
        <v>2</v>
      </c>
      <c r="I56" s="6" t="s">
        <v>37</v>
      </c>
      <c r="J56" s="6" t="s">
        <v>36</v>
      </c>
      <c r="K56" s="6" t="s">
        <v>42</v>
      </c>
      <c r="L56" s="6" t="s">
        <v>3</v>
      </c>
      <c r="M56" s="6" t="s">
        <v>43</v>
      </c>
      <c r="N56" s="6" t="s">
        <v>44</v>
      </c>
      <c r="O56" s="6" t="s">
        <v>4</v>
      </c>
      <c r="P56" s="6" t="s">
        <v>5</v>
      </c>
      <c r="Q56" s="1"/>
    </row>
    <row r="57" spans="1:17" ht="37.5" customHeight="1" x14ac:dyDescent="0.35">
      <c r="B57" s="49"/>
      <c r="C57" s="10">
        <v>1009.08</v>
      </c>
      <c r="D57" s="10">
        <v>1009.08</v>
      </c>
      <c r="E57" s="10">
        <v>1183.43</v>
      </c>
      <c r="F57" s="10">
        <f>E57</f>
        <v>1183.43</v>
      </c>
      <c r="G57" s="33">
        <v>1324.5</v>
      </c>
      <c r="H57" s="10">
        <v>1240.5999999999999</v>
      </c>
      <c r="I57" s="10">
        <v>1000</v>
      </c>
      <c r="J57" s="10">
        <v>1000</v>
      </c>
      <c r="K57" s="33">
        <v>1324.5</v>
      </c>
      <c r="L57" s="33">
        <f>K57</f>
        <v>1324.5</v>
      </c>
      <c r="M57" s="10">
        <f>F57</f>
        <v>1183.43</v>
      </c>
      <c r="N57" s="10">
        <f>M57</f>
        <v>1183.43</v>
      </c>
      <c r="O57" s="33">
        <f>H57</f>
        <v>1240.5999999999999</v>
      </c>
      <c r="P57" s="10">
        <f>N57</f>
        <v>1183.43</v>
      </c>
      <c r="Q57" s="1"/>
    </row>
    <row r="58" spans="1:17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23.25" x14ac:dyDescent="0.35">
      <c r="B60" s="11" t="s">
        <v>24</v>
      </c>
      <c r="D60" s="1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46.5" x14ac:dyDescent="0.25">
      <c r="A61" s="5" t="s">
        <v>0</v>
      </c>
      <c r="B61" s="6" t="s">
        <v>1</v>
      </c>
      <c r="C61" s="6" t="s">
        <v>38</v>
      </c>
      <c r="D61" s="6" t="s">
        <v>39</v>
      </c>
      <c r="E61" s="6" t="s">
        <v>40</v>
      </c>
      <c r="F61" s="6" t="s">
        <v>41</v>
      </c>
      <c r="G61" s="6" t="s">
        <v>32</v>
      </c>
      <c r="H61" s="6" t="s">
        <v>2</v>
      </c>
      <c r="I61" s="6" t="s">
        <v>37</v>
      </c>
      <c r="J61" s="6" t="s">
        <v>36</v>
      </c>
      <c r="K61" s="6" t="s">
        <v>42</v>
      </c>
      <c r="L61" s="6" t="s">
        <v>3</v>
      </c>
      <c r="M61" s="6" t="s">
        <v>43</v>
      </c>
      <c r="N61" s="6" t="s">
        <v>44</v>
      </c>
      <c r="O61" s="6" t="s">
        <v>4</v>
      </c>
      <c r="P61" s="7" t="s">
        <v>5</v>
      </c>
      <c r="Q61" s="7" t="s">
        <v>31</v>
      </c>
    </row>
    <row r="62" spans="1:17" ht="39" customHeight="1" x14ac:dyDescent="0.35">
      <c r="A62" s="18">
        <v>1</v>
      </c>
      <c r="B62" s="19" t="s">
        <v>34</v>
      </c>
      <c r="C62" s="34">
        <v>1775.8750545050937</v>
      </c>
      <c r="D62" s="34">
        <v>0</v>
      </c>
      <c r="E62" s="34">
        <v>1049.4917316613571</v>
      </c>
      <c r="F62" s="34">
        <v>0</v>
      </c>
      <c r="G62" s="34">
        <v>0</v>
      </c>
      <c r="H62" s="34">
        <v>0</v>
      </c>
      <c r="I62" s="37">
        <v>0</v>
      </c>
      <c r="J62" s="37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5">
        <v>2825.3667861664508</v>
      </c>
    </row>
    <row r="63" spans="1:17" ht="39" customHeight="1" x14ac:dyDescent="0.35">
      <c r="A63" s="18">
        <v>2</v>
      </c>
      <c r="B63" s="19" t="s">
        <v>46</v>
      </c>
      <c r="C63" s="34">
        <v>0</v>
      </c>
      <c r="D63" s="34">
        <v>0</v>
      </c>
      <c r="E63" s="34">
        <v>966.17459418808039</v>
      </c>
      <c r="F63" s="34">
        <v>0</v>
      </c>
      <c r="G63" s="34">
        <v>0</v>
      </c>
      <c r="H63" s="34">
        <v>0</v>
      </c>
      <c r="I63" s="37">
        <v>1503.88</v>
      </c>
      <c r="J63" s="37">
        <v>0</v>
      </c>
      <c r="K63" s="34">
        <v>991.31747829369579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5">
        <v>3461.3720724817763</v>
      </c>
    </row>
    <row r="64" spans="1:17" ht="39" customHeight="1" x14ac:dyDescent="0.35">
      <c r="A64" s="18">
        <v>3</v>
      </c>
      <c r="B64" s="19" t="s">
        <v>47</v>
      </c>
      <c r="C64" s="34">
        <v>0</v>
      </c>
      <c r="D64" s="34">
        <v>0</v>
      </c>
      <c r="E64" s="34">
        <v>3918.2714651479173</v>
      </c>
      <c r="F64" s="34">
        <v>0</v>
      </c>
      <c r="G64" s="34">
        <v>0</v>
      </c>
      <c r="H64" s="34">
        <v>0</v>
      </c>
      <c r="I64" s="37">
        <v>0</v>
      </c>
      <c r="J64" s="37">
        <v>0</v>
      </c>
      <c r="K64" s="34">
        <v>2158.1728954322384</v>
      </c>
      <c r="L64" s="34">
        <v>0</v>
      </c>
      <c r="M64" s="34">
        <v>0</v>
      </c>
      <c r="N64" s="34">
        <v>15631.849792552157</v>
      </c>
      <c r="O64" s="34">
        <v>0</v>
      </c>
      <c r="P64" s="34">
        <v>713.51072729270004</v>
      </c>
      <c r="Q64" s="35">
        <v>22421.804880425014</v>
      </c>
    </row>
    <row r="65" spans="1:17" ht="39" customHeight="1" x14ac:dyDescent="0.35">
      <c r="A65" s="18">
        <v>4</v>
      </c>
      <c r="B65" s="19" t="s">
        <v>25</v>
      </c>
      <c r="C65" s="34">
        <v>0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7">
        <v>0</v>
      </c>
      <c r="J65" s="37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5">
        <v>0</v>
      </c>
    </row>
    <row r="66" spans="1:17" ht="39" customHeight="1" x14ac:dyDescent="0.35">
      <c r="A66" s="18">
        <v>5</v>
      </c>
      <c r="B66" s="19" t="s">
        <v>48</v>
      </c>
      <c r="C66" s="34">
        <v>0</v>
      </c>
      <c r="D66" s="34">
        <v>0</v>
      </c>
      <c r="E66" s="34">
        <v>3156.5027082294682</v>
      </c>
      <c r="F66" s="34">
        <v>0</v>
      </c>
      <c r="G66" s="34">
        <v>0</v>
      </c>
      <c r="H66" s="34">
        <v>0</v>
      </c>
      <c r="I66" s="37">
        <v>1564.91</v>
      </c>
      <c r="J66" s="37">
        <v>0</v>
      </c>
      <c r="K66" s="34">
        <v>3325.783314458286</v>
      </c>
      <c r="L66" s="34">
        <v>0</v>
      </c>
      <c r="M66" s="34">
        <v>0</v>
      </c>
      <c r="N66" s="34">
        <v>0</v>
      </c>
      <c r="O66" s="34">
        <v>10195.066903111398</v>
      </c>
      <c r="P66" s="34">
        <v>0</v>
      </c>
      <c r="Q66" s="35">
        <v>18242.26292579915</v>
      </c>
    </row>
    <row r="67" spans="1:17" ht="39" customHeight="1" x14ac:dyDescent="0.35">
      <c r="A67" s="18">
        <v>6</v>
      </c>
      <c r="B67" s="19" t="s">
        <v>6</v>
      </c>
      <c r="C67" s="34">
        <v>0</v>
      </c>
      <c r="D67" s="34">
        <v>0</v>
      </c>
      <c r="E67" s="34">
        <v>11.407518822406056</v>
      </c>
      <c r="F67" s="34">
        <v>0</v>
      </c>
      <c r="G67" s="34">
        <v>0</v>
      </c>
      <c r="H67" s="34">
        <v>0</v>
      </c>
      <c r="I67" s="37">
        <v>0</v>
      </c>
      <c r="J67" s="37">
        <v>0</v>
      </c>
      <c r="K67" s="34">
        <v>6238.5805964514911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5">
        <v>6249.9881152738972</v>
      </c>
    </row>
    <row r="68" spans="1:17" ht="39" customHeight="1" x14ac:dyDescent="0.35">
      <c r="A68" s="18">
        <v>7</v>
      </c>
      <c r="B68" s="19" t="s">
        <v>7</v>
      </c>
      <c r="C68" s="34">
        <v>0</v>
      </c>
      <c r="D68" s="34">
        <v>0</v>
      </c>
      <c r="E68" s="34">
        <v>5840.1426362353495</v>
      </c>
      <c r="F68" s="34">
        <v>0</v>
      </c>
      <c r="G68" s="34">
        <v>0</v>
      </c>
      <c r="H68" s="34">
        <v>83.427373851362248</v>
      </c>
      <c r="I68" s="37">
        <v>0</v>
      </c>
      <c r="J68" s="37">
        <v>0</v>
      </c>
      <c r="K68" s="34">
        <v>9545.3001132502832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5">
        <v>15468.870123336994</v>
      </c>
    </row>
    <row r="69" spans="1:17" ht="39" customHeight="1" x14ac:dyDescent="0.35">
      <c r="A69" s="18">
        <v>8</v>
      </c>
      <c r="B69" s="19" t="s">
        <v>74</v>
      </c>
      <c r="C69" s="34">
        <v>0</v>
      </c>
      <c r="D69" s="34">
        <v>0</v>
      </c>
      <c r="E69" s="34">
        <v>30.420050193082815</v>
      </c>
      <c r="F69" s="34">
        <v>0</v>
      </c>
      <c r="G69" s="34">
        <v>0</v>
      </c>
      <c r="H69" s="34">
        <v>0</v>
      </c>
      <c r="I69" s="37">
        <v>0</v>
      </c>
      <c r="J69" s="37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5">
        <v>30.420050193082815</v>
      </c>
    </row>
    <row r="70" spans="1:17" ht="39" customHeight="1" x14ac:dyDescent="0.35">
      <c r="A70" s="18">
        <v>9</v>
      </c>
      <c r="B70" s="19" t="s">
        <v>67</v>
      </c>
      <c r="C70" s="34">
        <v>0</v>
      </c>
      <c r="D70" s="34">
        <v>0</v>
      </c>
      <c r="E70" s="34">
        <v>1197.789476352636</v>
      </c>
      <c r="F70" s="34">
        <v>0</v>
      </c>
      <c r="G70" s="34">
        <v>0</v>
      </c>
      <c r="H70" s="34">
        <v>0</v>
      </c>
      <c r="I70" s="37">
        <v>0</v>
      </c>
      <c r="J70" s="37">
        <v>0</v>
      </c>
      <c r="K70" s="34">
        <v>319.36579841449606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5">
        <v>1517.1552747671321</v>
      </c>
    </row>
    <row r="71" spans="1:17" ht="39" customHeight="1" x14ac:dyDescent="0.35">
      <c r="A71" s="18">
        <v>10</v>
      </c>
      <c r="B71" s="19" t="s">
        <v>8</v>
      </c>
      <c r="C71" s="34">
        <v>0</v>
      </c>
      <c r="D71" s="34">
        <v>0</v>
      </c>
      <c r="E71" s="34">
        <v>0</v>
      </c>
      <c r="F71" s="34">
        <v>0</v>
      </c>
      <c r="G71" s="34">
        <v>0</v>
      </c>
      <c r="H71" s="34">
        <v>0</v>
      </c>
      <c r="I71" s="37">
        <v>0</v>
      </c>
      <c r="J71" s="37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5">
        <v>0</v>
      </c>
    </row>
    <row r="72" spans="1:17" ht="39" customHeight="1" x14ac:dyDescent="0.35">
      <c r="A72" s="18">
        <v>11</v>
      </c>
      <c r="B72" s="19" t="s">
        <v>9</v>
      </c>
      <c r="C72" s="34">
        <v>0</v>
      </c>
      <c r="D72" s="34">
        <v>0</v>
      </c>
      <c r="E72" s="34">
        <v>12829.149168096126</v>
      </c>
      <c r="F72" s="34">
        <v>0</v>
      </c>
      <c r="G72" s="34">
        <v>0</v>
      </c>
      <c r="H72" s="34">
        <v>0</v>
      </c>
      <c r="I72" s="37">
        <v>0</v>
      </c>
      <c r="J72" s="37">
        <v>0</v>
      </c>
      <c r="K72" s="34">
        <v>14737.485843714609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5">
        <v>27566.635011810737</v>
      </c>
    </row>
    <row r="73" spans="1:17" ht="39" customHeight="1" x14ac:dyDescent="0.35">
      <c r="A73" s="18">
        <v>12</v>
      </c>
      <c r="B73" s="19" t="s">
        <v>26</v>
      </c>
      <c r="C73" s="34">
        <v>0</v>
      </c>
      <c r="D73" s="34">
        <v>0</v>
      </c>
      <c r="E73" s="34">
        <v>3543.5133467970222</v>
      </c>
      <c r="F73" s="34">
        <v>0</v>
      </c>
      <c r="G73" s="34">
        <v>0</v>
      </c>
      <c r="H73" s="34">
        <v>0</v>
      </c>
      <c r="I73" s="37">
        <v>0</v>
      </c>
      <c r="J73" s="37">
        <v>0</v>
      </c>
      <c r="K73" s="34">
        <v>2513.4012835032086</v>
      </c>
      <c r="L73" s="34">
        <v>203.85050962627406</v>
      </c>
      <c r="M73" s="34">
        <v>0</v>
      </c>
      <c r="N73" s="34">
        <v>0</v>
      </c>
      <c r="O73" s="34">
        <v>0</v>
      </c>
      <c r="P73" s="34">
        <v>0</v>
      </c>
      <c r="Q73" s="35">
        <v>6260.7651399265051</v>
      </c>
    </row>
    <row r="74" spans="1:17" ht="39" customHeight="1" x14ac:dyDescent="0.35">
      <c r="A74" s="18">
        <v>13</v>
      </c>
      <c r="B74" s="19" t="s">
        <v>10</v>
      </c>
      <c r="C74" s="34">
        <v>0</v>
      </c>
      <c r="D74" s="34">
        <v>0</v>
      </c>
      <c r="E74" s="34">
        <v>0</v>
      </c>
      <c r="F74" s="34">
        <v>0</v>
      </c>
      <c r="G74" s="34">
        <v>0</v>
      </c>
      <c r="H74" s="34">
        <v>0</v>
      </c>
      <c r="I74" s="37">
        <v>0</v>
      </c>
      <c r="J74" s="37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5">
        <v>0</v>
      </c>
    </row>
    <row r="75" spans="1:17" ht="39" customHeight="1" x14ac:dyDescent="0.35">
      <c r="A75" s="18">
        <v>14</v>
      </c>
      <c r="B75" s="19" t="s">
        <v>59</v>
      </c>
      <c r="C75" s="34">
        <v>321.08455226542986</v>
      </c>
      <c r="D75" s="34">
        <v>0</v>
      </c>
      <c r="E75" s="34">
        <v>1511.2849936202394</v>
      </c>
      <c r="F75" s="34">
        <v>0</v>
      </c>
      <c r="G75" s="34">
        <v>0</v>
      </c>
      <c r="H75" s="34">
        <v>0</v>
      </c>
      <c r="I75" s="37">
        <v>0</v>
      </c>
      <c r="J75" s="37">
        <v>0</v>
      </c>
      <c r="K75" s="34">
        <v>638.35409588523976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5">
        <v>2470.7236417709091</v>
      </c>
    </row>
    <row r="76" spans="1:17" ht="39" customHeight="1" x14ac:dyDescent="0.35">
      <c r="A76" s="18">
        <v>15</v>
      </c>
      <c r="B76" s="19" t="s">
        <v>49</v>
      </c>
      <c r="C76" s="34">
        <v>0</v>
      </c>
      <c r="D76" s="34">
        <v>0</v>
      </c>
      <c r="E76" s="34">
        <v>197.73032625503831</v>
      </c>
      <c r="F76" s="34">
        <v>0</v>
      </c>
      <c r="G76" s="34">
        <v>0</v>
      </c>
      <c r="H76" s="34">
        <v>0</v>
      </c>
      <c r="I76" s="37">
        <v>0</v>
      </c>
      <c r="J76" s="37">
        <v>0</v>
      </c>
      <c r="K76" s="34">
        <v>10.192525481313703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5">
        <v>207.92285173635202</v>
      </c>
    </row>
    <row r="77" spans="1:17" ht="39" customHeight="1" x14ac:dyDescent="0.35">
      <c r="A77" s="18">
        <v>16</v>
      </c>
      <c r="B77" s="19" t="s">
        <v>11</v>
      </c>
      <c r="C77" s="34">
        <v>0</v>
      </c>
      <c r="D77" s="34">
        <v>0</v>
      </c>
      <c r="E77" s="34">
        <v>3620.4084736739815</v>
      </c>
      <c r="F77" s="34">
        <v>0</v>
      </c>
      <c r="G77" s="34">
        <v>0</v>
      </c>
      <c r="H77" s="34">
        <v>0</v>
      </c>
      <c r="I77" s="37">
        <v>3598.9</v>
      </c>
      <c r="J77" s="37">
        <v>0</v>
      </c>
      <c r="K77" s="34">
        <v>2887.504718761797</v>
      </c>
      <c r="L77" s="34">
        <v>0</v>
      </c>
      <c r="M77" s="34">
        <v>0</v>
      </c>
      <c r="N77" s="34">
        <v>5429.978959465283</v>
      </c>
      <c r="O77" s="34">
        <v>727.87360954376925</v>
      </c>
      <c r="P77" s="34">
        <v>0</v>
      </c>
      <c r="Q77" s="35">
        <v>16264.66576144483</v>
      </c>
    </row>
    <row r="78" spans="1:17" ht="39" customHeight="1" x14ac:dyDescent="0.35">
      <c r="A78" s="18">
        <v>17</v>
      </c>
      <c r="B78" s="19" t="s">
        <v>50</v>
      </c>
      <c r="C78" s="34">
        <v>0</v>
      </c>
      <c r="D78" s="34">
        <v>0</v>
      </c>
      <c r="E78" s="34">
        <v>0</v>
      </c>
      <c r="F78" s="34">
        <v>0</v>
      </c>
      <c r="G78" s="34">
        <v>0</v>
      </c>
      <c r="H78" s="34">
        <v>0</v>
      </c>
      <c r="I78" s="37">
        <v>822.89</v>
      </c>
      <c r="J78" s="37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5">
        <v>822.89</v>
      </c>
    </row>
    <row r="79" spans="1:17" ht="39" customHeight="1" x14ac:dyDescent="0.35">
      <c r="A79" s="18">
        <v>18</v>
      </c>
      <c r="B79" s="19" t="s">
        <v>12</v>
      </c>
      <c r="C79" s="34">
        <v>0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37">
        <v>499.32</v>
      </c>
      <c r="J79" s="37">
        <v>0</v>
      </c>
      <c r="K79" s="34">
        <v>67.950169875424692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5">
        <v>567.2701698754247</v>
      </c>
    </row>
    <row r="80" spans="1:17" ht="39" customHeight="1" x14ac:dyDescent="0.35">
      <c r="A80" s="18">
        <v>19</v>
      </c>
      <c r="B80" s="19" t="s">
        <v>60</v>
      </c>
      <c r="C80" s="34">
        <v>0</v>
      </c>
      <c r="D80" s="34">
        <v>0</v>
      </c>
      <c r="E80" s="34">
        <v>1492.2724622495625</v>
      </c>
      <c r="F80" s="34">
        <v>410.67067760661803</v>
      </c>
      <c r="G80" s="34">
        <v>0</v>
      </c>
      <c r="H80" s="34">
        <v>0</v>
      </c>
      <c r="I80" s="37">
        <v>0</v>
      </c>
      <c r="J80" s="37">
        <v>0</v>
      </c>
      <c r="K80" s="34">
        <v>276.78369195922988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5">
        <v>2179.7268318154106</v>
      </c>
    </row>
    <row r="81" spans="1:17" ht="39" customHeight="1" x14ac:dyDescent="0.35">
      <c r="A81" s="18">
        <v>20</v>
      </c>
      <c r="B81" s="19" t="s">
        <v>61</v>
      </c>
      <c r="C81" s="34">
        <v>0</v>
      </c>
      <c r="D81" s="34">
        <v>0</v>
      </c>
      <c r="E81" s="34">
        <v>27897.636531100274</v>
      </c>
      <c r="F81" s="34">
        <v>22.815037644812111</v>
      </c>
      <c r="G81" s="34">
        <v>0</v>
      </c>
      <c r="H81" s="34">
        <v>83.427373851362248</v>
      </c>
      <c r="I81" s="37">
        <v>1088.1600000000001</v>
      </c>
      <c r="J81" s="37">
        <v>0</v>
      </c>
      <c r="K81" s="34">
        <v>28670.064175160438</v>
      </c>
      <c r="L81" s="34">
        <v>0</v>
      </c>
      <c r="M81" s="34">
        <v>0</v>
      </c>
      <c r="N81" s="34">
        <v>4566.8100352365582</v>
      </c>
      <c r="O81" s="34">
        <v>2509.9145574721911</v>
      </c>
      <c r="P81" s="34">
        <v>4210.6419475592129</v>
      </c>
      <c r="Q81" s="35">
        <v>69049.469658024856</v>
      </c>
    </row>
    <row r="82" spans="1:17" ht="39" customHeight="1" x14ac:dyDescent="0.35">
      <c r="A82" s="18">
        <v>21</v>
      </c>
      <c r="B82" s="19" t="s">
        <v>51</v>
      </c>
      <c r="C82" s="34">
        <v>0</v>
      </c>
      <c r="D82" s="34">
        <v>0</v>
      </c>
      <c r="E82" s="34">
        <v>2359.2438927524231</v>
      </c>
      <c r="F82" s="34">
        <v>0</v>
      </c>
      <c r="G82" s="34">
        <v>0</v>
      </c>
      <c r="H82" s="34">
        <v>0</v>
      </c>
      <c r="I82" s="37">
        <v>0</v>
      </c>
      <c r="J82" s="37">
        <v>0</v>
      </c>
      <c r="K82" s="34">
        <v>915.81728954322386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5">
        <v>3275.0611822956471</v>
      </c>
    </row>
    <row r="83" spans="1:17" ht="39" customHeight="1" x14ac:dyDescent="0.35">
      <c r="A83" s="18">
        <v>22</v>
      </c>
      <c r="B83" s="19" t="s">
        <v>62</v>
      </c>
      <c r="C83" s="34">
        <v>0</v>
      </c>
      <c r="D83" s="34">
        <v>0</v>
      </c>
      <c r="E83" s="34">
        <v>0</v>
      </c>
      <c r="F83" s="34">
        <v>0</v>
      </c>
      <c r="G83" s="34">
        <v>0</v>
      </c>
      <c r="H83" s="34">
        <v>0</v>
      </c>
      <c r="I83" s="37">
        <v>0</v>
      </c>
      <c r="J83" s="37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5">
        <v>0</v>
      </c>
    </row>
    <row r="84" spans="1:17" ht="39" customHeight="1" x14ac:dyDescent="0.35">
      <c r="A84" s="18">
        <v>23</v>
      </c>
      <c r="B84" s="19" t="s">
        <v>75</v>
      </c>
      <c r="C84" s="34">
        <v>0</v>
      </c>
      <c r="D84" s="34">
        <v>0</v>
      </c>
      <c r="E84" s="34">
        <v>1329.6096938559947</v>
      </c>
      <c r="F84" s="34">
        <v>0</v>
      </c>
      <c r="G84" s="34">
        <v>0</v>
      </c>
      <c r="H84" s="34">
        <v>0</v>
      </c>
      <c r="I84" s="37">
        <v>0</v>
      </c>
      <c r="J84" s="37">
        <v>0</v>
      </c>
      <c r="K84" s="34">
        <v>764.43941109852778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5">
        <v>2094.0491049545226</v>
      </c>
    </row>
    <row r="85" spans="1:17" ht="39" customHeight="1" x14ac:dyDescent="0.35">
      <c r="A85" s="18">
        <v>24</v>
      </c>
      <c r="B85" s="22" t="s">
        <v>13</v>
      </c>
      <c r="C85" s="34">
        <v>0</v>
      </c>
      <c r="D85" s="34">
        <v>0</v>
      </c>
      <c r="E85" s="34">
        <v>22684.062428703008</v>
      </c>
      <c r="F85" s="34">
        <v>0</v>
      </c>
      <c r="G85" s="34">
        <v>0</v>
      </c>
      <c r="H85" s="34">
        <v>159.60019345477997</v>
      </c>
      <c r="I85" s="37">
        <v>0</v>
      </c>
      <c r="J85" s="37">
        <v>0</v>
      </c>
      <c r="K85" s="34">
        <v>16297.848244620611</v>
      </c>
      <c r="L85" s="34">
        <v>0</v>
      </c>
      <c r="M85" s="34">
        <v>0</v>
      </c>
      <c r="N85" s="34">
        <v>0</v>
      </c>
      <c r="O85" s="34">
        <v>2454.4575205545707</v>
      </c>
      <c r="P85" s="34">
        <v>0</v>
      </c>
      <c r="Q85" s="35">
        <v>41595.968387332963</v>
      </c>
    </row>
    <row r="86" spans="1:17" ht="39" customHeight="1" x14ac:dyDescent="0.35">
      <c r="A86" s="18">
        <v>25</v>
      </c>
      <c r="B86" s="22" t="s">
        <v>63</v>
      </c>
      <c r="C86" s="34">
        <v>0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37">
        <v>0</v>
      </c>
      <c r="J86" s="37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5">
        <v>0</v>
      </c>
    </row>
    <row r="87" spans="1:17" ht="39" customHeight="1" x14ac:dyDescent="0.35">
      <c r="A87" s="18">
        <v>26</v>
      </c>
      <c r="B87" s="19" t="s">
        <v>33</v>
      </c>
      <c r="C87" s="34"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7">
        <v>0</v>
      </c>
      <c r="J87" s="37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5">
        <v>0</v>
      </c>
    </row>
    <row r="88" spans="1:17" ht="39" customHeight="1" x14ac:dyDescent="0.35">
      <c r="A88" s="18">
        <v>27</v>
      </c>
      <c r="B88" s="19" t="s">
        <v>14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7">
        <v>0</v>
      </c>
      <c r="J88" s="37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5">
        <v>0</v>
      </c>
    </row>
    <row r="89" spans="1:17" ht="39" customHeight="1" x14ac:dyDescent="0.35">
      <c r="A89" s="18">
        <v>28</v>
      </c>
      <c r="B89" s="19" t="s">
        <v>52</v>
      </c>
      <c r="C89" s="34">
        <v>1169.8775121893209</v>
      </c>
      <c r="D89" s="34">
        <v>0</v>
      </c>
      <c r="E89" s="34">
        <v>12602.773294575936</v>
      </c>
      <c r="F89" s="34">
        <v>608.40100386165636</v>
      </c>
      <c r="G89" s="34">
        <v>0</v>
      </c>
      <c r="H89" s="34">
        <v>0</v>
      </c>
      <c r="I89" s="37">
        <v>0</v>
      </c>
      <c r="J89" s="37">
        <v>0</v>
      </c>
      <c r="K89" s="34">
        <v>10868.629671574179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5">
        <v>25249.681482201093</v>
      </c>
    </row>
    <row r="90" spans="1:17" ht="39" customHeight="1" x14ac:dyDescent="0.35">
      <c r="A90" s="18">
        <v>29</v>
      </c>
      <c r="B90" s="19" t="s">
        <v>64</v>
      </c>
      <c r="C90" s="34">
        <v>0</v>
      </c>
      <c r="D90" s="34">
        <v>0</v>
      </c>
      <c r="E90" s="34">
        <v>0</v>
      </c>
      <c r="F90" s="34">
        <v>0</v>
      </c>
      <c r="G90" s="34">
        <v>0</v>
      </c>
      <c r="H90" s="34">
        <v>0</v>
      </c>
      <c r="I90" s="37">
        <v>375.14</v>
      </c>
      <c r="J90" s="37">
        <v>0</v>
      </c>
      <c r="K90" s="34">
        <v>144.96036240090601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5">
        <v>520.10036240090596</v>
      </c>
    </row>
    <row r="91" spans="1:17" ht="39" customHeight="1" x14ac:dyDescent="0.35">
      <c r="A91" s="18">
        <v>30</v>
      </c>
      <c r="B91" s="19" t="s">
        <v>45</v>
      </c>
      <c r="C91" s="34">
        <v>0</v>
      </c>
      <c r="D91" s="34">
        <v>0</v>
      </c>
      <c r="E91" s="34">
        <v>0</v>
      </c>
      <c r="F91" s="34">
        <v>0</v>
      </c>
      <c r="G91" s="34">
        <v>0</v>
      </c>
      <c r="H91" s="34">
        <v>0</v>
      </c>
      <c r="I91" s="37">
        <v>2313.8820000000001</v>
      </c>
      <c r="J91" s="37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5">
        <v>2313.8820000000001</v>
      </c>
    </row>
    <row r="92" spans="1:17" ht="39" customHeight="1" x14ac:dyDescent="0.35">
      <c r="A92" s="18">
        <v>31</v>
      </c>
      <c r="B92" s="19" t="s">
        <v>27</v>
      </c>
      <c r="C92" s="34">
        <v>0</v>
      </c>
      <c r="D92" s="34">
        <v>0</v>
      </c>
      <c r="E92" s="34">
        <v>0</v>
      </c>
      <c r="F92" s="34">
        <v>0</v>
      </c>
      <c r="G92" s="34">
        <v>0</v>
      </c>
      <c r="H92" s="34">
        <v>0</v>
      </c>
      <c r="I92" s="37">
        <v>0</v>
      </c>
      <c r="J92" s="37">
        <v>0</v>
      </c>
      <c r="K92" s="34">
        <v>0</v>
      </c>
      <c r="L92" s="34">
        <v>693.09173272933185</v>
      </c>
      <c r="M92" s="34">
        <v>0</v>
      </c>
      <c r="N92" s="34">
        <v>0</v>
      </c>
      <c r="O92" s="34">
        <v>0</v>
      </c>
      <c r="P92" s="34">
        <v>0</v>
      </c>
      <c r="Q92" s="35">
        <v>693.09173272933185</v>
      </c>
    </row>
    <row r="93" spans="1:17" ht="39" customHeight="1" x14ac:dyDescent="0.35">
      <c r="A93" s="18">
        <v>32</v>
      </c>
      <c r="B93" s="19" t="s">
        <v>15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7">
        <v>0</v>
      </c>
      <c r="J93" s="37">
        <v>0</v>
      </c>
      <c r="K93" s="34">
        <v>2271.8006795016986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5">
        <v>2271.8006795016986</v>
      </c>
    </row>
    <row r="94" spans="1:17" ht="39" customHeight="1" x14ac:dyDescent="0.35">
      <c r="A94" s="18">
        <v>33</v>
      </c>
      <c r="B94" s="19" t="s">
        <v>53</v>
      </c>
      <c r="C94" s="34">
        <v>0</v>
      </c>
      <c r="D94" s="34">
        <v>0</v>
      </c>
      <c r="E94" s="34">
        <v>0</v>
      </c>
      <c r="F94" s="34">
        <v>0</v>
      </c>
      <c r="G94" s="34">
        <v>0</v>
      </c>
      <c r="H94" s="34">
        <v>0</v>
      </c>
      <c r="I94" s="37">
        <v>0</v>
      </c>
      <c r="J94" s="37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5">
        <v>0</v>
      </c>
    </row>
    <row r="95" spans="1:17" ht="39" customHeight="1" x14ac:dyDescent="0.35">
      <c r="A95" s="18">
        <v>34</v>
      </c>
      <c r="B95" s="19" t="s">
        <v>54</v>
      </c>
      <c r="C95" s="34">
        <v>0</v>
      </c>
      <c r="D95" s="34">
        <v>0</v>
      </c>
      <c r="E95" s="34">
        <v>625.30103174670239</v>
      </c>
      <c r="F95" s="34">
        <v>0</v>
      </c>
      <c r="G95" s="34">
        <v>0</v>
      </c>
      <c r="H95" s="34">
        <v>0</v>
      </c>
      <c r="I95" s="37">
        <v>0</v>
      </c>
      <c r="J95" s="37">
        <v>0</v>
      </c>
      <c r="K95" s="34">
        <v>626.65156662891661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5">
        <v>1251.9525983756189</v>
      </c>
    </row>
    <row r="96" spans="1:17" ht="39" customHeight="1" x14ac:dyDescent="0.35">
      <c r="A96" s="18">
        <v>35</v>
      </c>
      <c r="B96" s="19" t="s">
        <v>55</v>
      </c>
      <c r="C96" s="34">
        <v>0</v>
      </c>
      <c r="D96" s="34">
        <v>0</v>
      </c>
      <c r="E96" s="34">
        <v>771.90877364947653</v>
      </c>
      <c r="F96" s="34">
        <v>0</v>
      </c>
      <c r="G96" s="34">
        <v>0</v>
      </c>
      <c r="H96" s="34">
        <v>0</v>
      </c>
      <c r="I96" s="37">
        <v>0</v>
      </c>
      <c r="J96" s="37">
        <v>0</v>
      </c>
      <c r="K96" s="34">
        <v>495.65873914684789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5">
        <v>1267.5675127963245</v>
      </c>
    </row>
    <row r="97" spans="1:17" ht="39" customHeight="1" x14ac:dyDescent="0.35">
      <c r="A97" s="18">
        <v>36</v>
      </c>
      <c r="B97" s="19" t="s">
        <v>16</v>
      </c>
      <c r="C97" s="34">
        <v>0</v>
      </c>
      <c r="D97" s="34">
        <v>0</v>
      </c>
      <c r="E97" s="34">
        <v>2591.1967754746793</v>
      </c>
      <c r="F97" s="34">
        <v>0</v>
      </c>
      <c r="G97" s="34">
        <v>0</v>
      </c>
      <c r="H97" s="34">
        <v>0</v>
      </c>
      <c r="I97" s="37">
        <v>0</v>
      </c>
      <c r="J97" s="37">
        <v>0</v>
      </c>
      <c r="K97" s="34">
        <v>2439.0335975839939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5">
        <v>5030.2303730586736</v>
      </c>
    </row>
    <row r="98" spans="1:17" ht="39" customHeight="1" x14ac:dyDescent="0.35">
      <c r="A98" s="18">
        <v>37</v>
      </c>
      <c r="B98" s="19" t="s">
        <v>17</v>
      </c>
      <c r="C98" s="34">
        <v>0</v>
      </c>
      <c r="D98" s="34">
        <v>0</v>
      </c>
      <c r="E98" s="34">
        <v>3685.8115815891092</v>
      </c>
      <c r="F98" s="34">
        <v>0</v>
      </c>
      <c r="G98" s="34">
        <v>0</v>
      </c>
      <c r="H98" s="34">
        <v>0</v>
      </c>
      <c r="I98" s="37">
        <v>0</v>
      </c>
      <c r="J98" s="37">
        <v>0</v>
      </c>
      <c r="K98" s="34">
        <v>750.09437523593806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5">
        <v>4435.9059568250468</v>
      </c>
    </row>
    <row r="99" spans="1:17" ht="39" customHeight="1" x14ac:dyDescent="0.35">
      <c r="A99" s="18">
        <v>38</v>
      </c>
      <c r="B99" s="19" t="s">
        <v>56</v>
      </c>
      <c r="C99" s="34">
        <v>0</v>
      </c>
      <c r="D99" s="34">
        <v>0</v>
      </c>
      <c r="E99" s="34">
        <v>1493.9624650380672</v>
      </c>
      <c r="F99" s="34">
        <v>410.67067760661803</v>
      </c>
      <c r="G99" s="34">
        <v>0</v>
      </c>
      <c r="H99" s="34">
        <v>0</v>
      </c>
      <c r="I99" s="37">
        <v>1913.59</v>
      </c>
      <c r="J99" s="37">
        <v>0</v>
      </c>
      <c r="K99" s="34">
        <v>2789.3544733861836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5">
        <v>6607.5776160308687</v>
      </c>
    </row>
    <row r="100" spans="1:17" ht="39" customHeight="1" x14ac:dyDescent="0.35">
      <c r="A100" s="18">
        <v>39</v>
      </c>
      <c r="B100" s="19" t="s">
        <v>18</v>
      </c>
      <c r="C100" s="34">
        <v>0</v>
      </c>
      <c r="D100" s="34">
        <v>0</v>
      </c>
      <c r="E100" s="34">
        <v>167.31027606195551</v>
      </c>
      <c r="F100" s="34">
        <v>0</v>
      </c>
      <c r="G100" s="34">
        <v>0</v>
      </c>
      <c r="H100" s="34">
        <v>0</v>
      </c>
      <c r="I100" s="37">
        <v>0</v>
      </c>
      <c r="J100" s="37">
        <v>0</v>
      </c>
      <c r="K100" s="34">
        <v>0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5">
        <v>167.31027606195551</v>
      </c>
    </row>
    <row r="101" spans="1:17" ht="39" customHeight="1" x14ac:dyDescent="0.35">
      <c r="A101" s="18">
        <v>40</v>
      </c>
      <c r="B101" s="19" t="s">
        <v>19</v>
      </c>
      <c r="C101" s="34">
        <v>0</v>
      </c>
      <c r="D101" s="34">
        <v>0</v>
      </c>
      <c r="E101" s="34">
        <v>304.20050193082818</v>
      </c>
      <c r="F101" s="34">
        <v>0</v>
      </c>
      <c r="G101" s="34">
        <v>0</v>
      </c>
      <c r="H101" s="34">
        <v>0</v>
      </c>
      <c r="I101" s="37">
        <v>0</v>
      </c>
      <c r="J101" s="37">
        <v>0</v>
      </c>
      <c r="K101" s="34">
        <v>553.79388448471116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5">
        <v>857.99438641553934</v>
      </c>
    </row>
    <row r="102" spans="1:17" ht="39" customHeight="1" x14ac:dyDescent="0.35">
      <c r="A102" s="18">
        <v>41</v>
      </c>
      <c r="B102" s="19" t="s">
        <v>57</v>
      </c>
      <c r="C102" s="34">
        <v>160.54227613271493</v>
      </c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37">
        <v>0</v>
      </c>
      <c r="J102" s="37">
        <v>0</v>
      </c>
      <c r="K102" s="34">
        <v>2130.6153265383164</v>
      </c>
      <c r="L102" s="34">
        <v>234.42808607021519</v>
      </c>
      <c r="M102" s="34">
        <v>0</v>
      </c>
      <c r="N102" s="34">
        <v>0</v>
      </c>
      <c r="O102" s="34">
        <v>0</v>
      </c>
      <c r="P102" s="34">
        <v>0</v>
      </c>
      <c r="Q102" s="35">
        <v>2525.5856887412465</v>
      </c>
    </row>
    <row r="103" spans="1:17" ht="39" customHeight="1" x14ac:dyDescent="0.35">
      <c r="A103" s="18">
        <v>42</v>
      </c>
      <c r="B103" s="19" t="s">
        <v>28</v>
      </c>
      <c r="C103" s="34">
        <v>0</v>
      </c>
      <c r="D103" s="34">
        <v>0</v>
      </c>
      <c r="E103" s="34">
        <v>1242.1520495508817</v>
      </c>
      <c r="F103" s="34">
        <v>0</v>
      </c>
      <c r="G103" s="34">
        <v>0</v>
      </c>
      <c r="H103" s="34">
        <v>0</v>
      </c>
      <c r="I103" s="37">
        <v>0</v>
      </c>
      <c r="J103" s="37">
        <v>0</v>
      </c>
      <c r="K103" s="34">
        <v>574.17893544733863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5">
        <v>1816.3309849982202</v>
      </c>
    </row>
    <row r="104" spans="1:17" ht="39" customHeight="1" x14ac:dyDescent="0.35">
      <c r="A104" s="18">
        <v>43</v>
      </c>
      <c r="B104" s="19" t="s">
        <v>35</v>
      </c>
      <c r="C104" s="34">
        <v>26.757046022119155</v>
      </c>
      <c r="D104" s="34">
        <v>0</v>
      </c>
      <c r="E104" s="34">
        <v>984.00412360680389</v>
      </c>
      <c r="F104" s="34">
        <v>0</v>
      </c>
      <c r="G104" s="34">
        <v>0</v>
      </c>
      <c r="H104" s="34">
        <v>0</v>
      </c>
      <c r="I104" s="37">
        <v>12303.83</v>
      </c>
      <c r="J104" s="37">
        <v>0</v>
      </c>
      <c r="K104" s="34">
        <v>1179.6904492261231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5">
        <v>14494.281618855046</v>
      </c>
    </row>
    <row r="105" spans="1:17" ht="39" customHeight="1" x14ac:dyDescent="0.35">
      <c r="A105" s="18">
        <v>44</v>
      </c>
      <c r="B105" s="19" t="s">
        <v>65</v>
      </c>
      <c r="C105" s="34">
        <v>0</v>
      </c>
      <c r="D105" s="34">
        <v>0</v>
      </c>
      <c r="E105" s="34">
        <v>0</v>
      </c>
      <c r="F105" s="34">
        <v>0</v>
      </c>
      <c r="G105" s="34">
        <v>0</v>
      </c>
      <c r="H105" s="34">
        <v>0</v>
      </c>
      <c r="I105" s="37">
        <v>0</v>
      </c>
      <c r="J105" s="37">
        <v>0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5">
        <v>0</v>
      </c>
    </row>
    <row r="106" spans="1:17" ht="39" customHeight="1" x14ac:dyDescent="0.35">
      <c r="A106" s="18">
        <v>45</v>
      </c>
      <c r="B106" s="19" t="s">
        <v>20</v>
      </c>
      <c r="C106" s="34">
        <v>0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37">
        <v>0</v>
      </c>
      <c r="J106" s="37">
        <v>0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5">
        <v>0</v>
      </c>
    </row>
    <row r="107" spans="1:17" ht="39" customHeight="1" x14ac:dyDescent="0.35">
      <c r="A107" s="18">
        <v>46</v>
      </c>
      <c r="B107" s="19" t="s">
        <v>21</v>
      </c>
      <c r="C107" s="34">
        <v>0</v>
      </c>
      <c r="D107" s="34">
        <v>0</v>
      </c>
      <c r="E107" s="34">
        <v>3683.4455776852028</v>
      </c>
      <c r="F107" s="34">
        <v>0</v>
      </c>
      <c r="G107" s="34">
        <v>0</v>
      </c>
      <c r="H107" s="34">
        <v>0</v>
      </c>
      <c r="I107" s="37">
        <v>0</v>
      </c>
      <c r="J107" s="37">
        <v>0</v>
      </c>
      <c r="K107" s="34">
        <v>3809.9660249150625</v>
      </c>
      <c r="L107" s="34">
        <v>1549.2638731596828</v>
      </c>
      <c r="M107" s="34">
        <v>0</v>
      </c>
      <c r="N107" s="34">
        <v>0</v>
      </c>
      <c r="O107" s="34">
        <v>0</v>
      </c>
      <c r="P107" s="34">
        <v>0</v>
      </c>
      <c r="Q107" s="35">
        <v>9042.6754757599483</v>
      </c>
    </row>
    <row r="108" spans="1:17" ht="39" customHeight="1" x14ac:dyDescent="0.35">
      <c r="A108" s="18">
        <v>47</v>
      </c>
      <c r="B108" s="19" t="s">
        <v>58</v>
      </c>
      <c r="C108" s="34">
        <v>0</v>
      </c>
      <c r="D108" s="34">
        <v>0</v>
      </c>
      <c r="E108" s="34">
        <v>0</v>
      </c>
      <c r="F108" s="34">
        <v>0</v>
      </c>
      <c r="G108" s="34">
        <v>0</v>
      </c>
      <c r="H108" s="34">
        <v>0</v>
      </c>
      <c r="I108" s="37">
        <v>0</v>
      </c>
      <c r="J108" s="37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5">
        <v>0</v>
      </c>
    </row>
    <row r="109" spans="1:17" ht="39" customHeight="1" x14ac:dyDescent="0.3">
      <c r="B109" s="27" t="s">
        <v>22</v>
      </c>
      <c r="C109" s="36">
        <v>3454.1364411146783</v>
      </c>
      <c r="D109" s="36">
        <v>0</v>
      </c>
      <c r="E109" s="36">
        <v>121787.17794884359</v>
      </c>
      <c r="F109" s="36">
        <v>1452.5573967197045</v>
      </c>
      <c r="G109" s="36">
        <v>0</v>
      </c>
      <c r="H109" s="36">
        <v>326.45494115750444</v>
      </c>
      <c r="I109" s="36">
        <v>25984.502</v>
      </c>
      <c r="J109" s="36">
        <v>0</v>
      </c>
      <c r="K109" s="36">
        <v>118992.78973197434</v>
      </c>
      <c r="L109" s="36">
        <v>2680.6342015855039</v>
      </c>
      <c r="M109" s="36">
        <v>0</v>
      </c>
      <c r="N109" s="36">
        <v>25628.638787254</v>
      </c>
      <c r="O109" s="36">
        <v>15887.31259068193</v>
      </c>
      <c r="P109" s="36">
        <v>4924.1526748519127</v>
      </c>
      <c r="Q109" s="36">
        <v>321118.35671418312</v>
      </c>
    </row>
    <row r="110" spans="1:17" ht="35.25" customHeight="1" x14ac:dyDescent="0.35">
      <c r="A110" s="9"/>
      <c r="B110" s="19" t="s">
        <v>70</v>
      </c>
      <c r="C110" s="42">
        <v>0</v>
      </c>
      <c r="D110" s="43">
        <v>0</v>
      </c>
      <c r="E110" s="34">
        <v>0</v>
      </c>
      <c r="F110" s="42">
        <v>0</v>
      </c>
      <c r="G110" s="44">
        <v>0</v>
      </c>
      <c r="H110" s="42">
        <v>0</v>
      </c>
      <c r="I110" s="43">
        <v>0</v>
      </c>
      <c r="J110" s="43">
        <v>0</v>
      </c>
      <c r="K110" s="42">
        <v>0</v>
      </c>
      <c r="L110" s="42">
        <v>0</v>
      </c>
      <c r="M110" s="42">
        <v>0</v>
      </c>
      <c r="N110" s="42">
        <v>0</v>
      </c>
      <c r="O110" s="42">
        <v>0</v>
      </c>
      <c r="P110" s="42">
        <v>0</v>
      </c>
      <c r="Q110" s="26">
        <v>0</v>
      </c>
    </row>
    <row r="111" spans="1:17" ht="35.25" customHeight="1" x14ac:dyDescent="0.35">
      <c r="A111" s="9"/>
      <c r="B111" s="10" t="s">
        <v>71</v>
      </c>
      <c r="C111" s="45">
        <v>3454.1364411146783</v>
      </c>
      <c r="D111" s="45">
        <v>0</v>
      </c>
      <c r="E111" s="45">
        <v>121787.17794884359</v>
      </c>
      <c r="F111" s="45">
        <v>1452.5573967197045</v>
      </c>
      <c r="G111" s="45">
        <v>0</v>
      </c>
      <c r="H111" s="45">
        <v>326.45494115750444</v>
      </c>
      <c r="I111" s="45">
        <v>25984.502</v>
      </c>
      <c r="J111" s="45">
        <v>0</v>
      </c>
      <c r="K111" s="45">
        <v>118992.78973197434</v>
      </c>
      <c r="L111" s="45">
        <v>2680.6342015855039</v>
      </c>
      <c r="M111" s="45">
        <v>0</v>
      </c>
      <c r="N111" s="45">
        <v>25628.638787254</v>
      </c>
      <c r="O111" s="45">
        <v>15887.31259068193</v>
      </c>
      <c r="P111" s="45">
        <v>4924.1526748519127</v>
      </c>
      <c r="Q111" s="36">
        <v>321118.35671418312</v>
      </c>
    </row>
    <row r="112" spans="1:17" ht="33" customHeight="1" x14ac:dyDescent="0.25">
      <c r="B112" s="1"/>
      <c r="G112" s="1"/>
      <c r="H112" s="1"/>
      <c r="I112" s="1"/>
      <c r="J112" s="1"/>
      <c r="K112" s="1"/>
      <c r="L112" s="14"/>
      <c r="M112" s="1"/>
      <c r="N112" s="1"/>
      <c r="O112" s="1"/>
      <c r="P112" s="1"/>
      <c r="Q112" s="1"/>
    </row>
    <row r="113" spans="1:17" ht="29.25" customHeight="1" x14ac:dyDescent="0.3">
      <c r="B113" s="13" t="s">
        <v>29</v>
      </c>
      <c r="C113" s="50"/>
      <c r="D113" s="50"/>
      <c r="E113" s="50"/>
      <c r="F113" s="5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46.5" x14ac:dyDescent="0.25">
      <c r="A114" s="5" t="s">
        <v>0</v>
      </c>
      <c r="B114" s="6" t="s">
        <v>1</v>
      </c>
      <c r="C114" s="6" t="s">
        <v>38</v>
      </c>
      <c r="D114" s="6" t="s">
        <v>39</v>
      </c>
      <c r="E114" s="6" t="s">
        <v>40</v>
      </c>
      <c r="F114" s="6" t="s">
        <v>41</v>
      </c>
      <c r="G114" s="6" t="s">
        <v>32</v>
      </c>
      <c r="H114" s="6" t="s">
        <v>2</v>
      </c>
      <c r="I114" s="6" t="s">
        <v>37</v>
      </c>
      <c r="J114" s="6" t="s">
        <v>36</v>
      </c>
      <c r="K114" s="6" t="s">
        <v>42</v>
      </c>
      <c r="L114" s="6" t="s">
        <v>3</v>
      </c>
      <c r="M114" s="6" t="s">
        <v>43</v>
      </c>
      <c r="N114" s="6" t="s">
        <v>44</v>
      </c>
      <c r="O114" s="6" t="s">
        <v>4</v>
      </c>
      <c r="P114" s="7" t="s">
        <v>5</v>
      </c>
      <c r="Q114" s="7" t="s">
        <v>31</v>
      </c>
    </row>
    <row r="115" spans="1:17" ht="39" customHeight="1" x14ac:dyDescent="0.35">
      <c r="A115" s="18">
        <v>1</v>
      </c>
      <c r="B115" s="19" t="s">
        <v>34</v>
      </c>
      <c r="C115" s="46">
        <v>0.51412996700616842</v>
      </c>
      <c r="D115" s="46">
        <v>0</v>
      </c>
      <c r="E115" s="46">
        <v>8.6174238482001255E-3</v>
      </c>
      <c r="F115" s="46">
        <v>0</v>
      </c>
      <c r="G115" s="46"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0</v>
      </c>
      <c r="N115" s="46">
        <v>0</v>
      </c>
      <c r="O115" s="46">
        <v>0</v>
      </c>
      <c r="P115" s="46">
        <v>0</v>
      </c>
      <c r="Q115" s="47">
        <v>8.7985215640637351E-3</v>
      </c>
    </row>
    <row r="116" spans="1:17" ht="39" customHeight="1" x14ac:dyDescent="0.35">
      <c r="A116" s="18">
        <v>2</v>
      </c>
      <c r="B116" s="19" t="s">
        <v>46</v>
      </c>
      <c r="C116" s="46">
        <v>0</v>
      </c>
      <c r="D116" s="46">
        <v>0</v>
      </c>
      <c r="E116" s="46">
        <v>7.9333030821513873E-3</v>
      </c>
      <c r="F116" s="46">
        <v>0</v>
      </c>
      <c r="G116" s="46">
        <v>0</v>
      </c>
      <c r="H116" s="46">
        <v>0</v>
      </c>
      <c r="I116" s="46">
        <v>5.7876037031612156E-2</v>
      </c>
      <c r="J116" s="46">
        <v>0</v>
      </c>
      <c r="K116" s="46">
        <v>8.3309037507784452E-3</v>
      </c>
      <c r="L116" s="46">
        <v>0</v>
      </c>
      <c r="M116" s="46">
        <v>0</v>
      </c>
      <c r="N116" s="46">
        <v>0</v>
      </c>
      <c r="O116" s="46">
        <v>0</v>
      </c>
      <c r="P116" s="46">
        <v>0</v>
      </c>
      <c r="Q116" s="47">
        <v>1.0779116173550395E-2</v>
      </c>
    </row>
    <row r="117" spans="1:17" ht="39" customHeight="1" x14ac:dyDescent="0.35">
      <c r="A117" s="18">
        <v>3</v>
      </c>
      <c r="B117" s="19" t="s">
        <v>47</v>
      </c>
      <c r="C117" s="46">
        <v>0</v>
      </c>
      <c r="D117" s="46">
        <v>0</v>
      </c>
      <c r="E117" s="46">
        <v>3.2173103368843783E-2</v>
      </c>
      <c r="F117" s="46">
        <v>0</v>
      </c>
      <c r="G117" s="46">
        <v>0</v>
      </c>
      <c r="H117" s="46">
        <v>0</v>
      </c>
      <c r="I117" s="46">
        <v>0</v>
      </c>
      <c r="J117" s="46">
        <v>0</v>
      </c>
      <c r="K117" s="46">
        <v>1.8137005614318493E-2</v>
      </c>
      <c r="L117" s="46">
        <v>0</v>
      </c>
      <c r="M117" s="46">
        <v>0</v>
      </c>
      <c r="N117" s="46">
        <v>0.60993679462704864</v>
      </c>
      <c r="O117" s="46">
        <v>0</v>
      </c>
      <c r="P117" s="46">
        <v>0.14490020403645545</v>
      </c>
      <c r="Q117" s="47">
        <v>6.9824114416423486E-2</v>
      </c>
    </row>
    <row r="118" spans="1:17" ht="39" customHeight="1" x14ac:dyDescent="0.35">
      <c r="A118" s="18">
        <v>4</v>
      </c>
      <c r="B118" s="19" t="s">
        <v>25</v>
      </c>
      <c r="C118" s="46">
        <v>0</v>
      </c>
      <c r="D118" s="46">
        <v>0</v>
      </c>
      <c r="E118" s="46">
        <v>0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7">
        <v>0</v>
      </c>
    </row>
    <row r="119" spans="1:17" ht="39" customHeight="1" x14ac:dyDescent="0.35">
      <c r="A119" s="18">
        <v>5</v>
      </c>
      <c r="B119" s="19" t="s">
        <v>48</v>
      </c>
      <c r="C119" s="46">
        <v>0</v>
      </c>
      <c r="D119" s="46">
        <v>0</v>
      </c>
      <c r="E119" s="46">
        <v>2.591818581719128E-2</v>
      </c>
      <c r="F119" s="46">
        <v>0</v>
      </c>
      <c r="G119" s="46">
        <v>0</v>
      </c>
      <c r="H119" s="46">
        <v>0</v>
      </c>
      <c r="I119" s="46">
        <v>6.0224744734380518E-2</v>
      </c>
      <c r="J119" s="46">
        <v>0</v>
      </c>
      <c r="K119" s="46">
        <v>2.7949452415977946E-2</v>
      </c>
      <c r="L119" s="46">
        <v>0</v>
      </c>
      <c r="M119" s="46">
        <v>0</v>
      </c>
      <c r="N119" s="46">
        <v>0</v>
      </c>
      <c r="O119" s="46">
        <v>0.64171122994652396</v>
      </c>
      <c r="P119" s="46">
        <v>0</v>
      </c>
      <c r="Q119" s="47">
        <v>5.680853350291646E-2</v>
      </c>
    </row>
    <row r="120" spans="1:17" ht="39" customHeight="1" x14ac:dyDescent="0.35">
      <c r="A120" s="18">
        <v>6</v>
      </c>
      <c r="B120" s="19" t="s">
        <v>6</v>
      </c>
      <c r="C120" s="46">
        <v>0</v>
      </c>
      <c r="D120" s="46">
        <v>0</v>
      </c>
      <c r="E120" s="46">
        <v>9.3667650523914409E-5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5.2428223680641498E-2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1.9463191638205864E-2</v>
      </c>
    </row>
    <row r="121" spans="1:17" ht="39" customHeight="1" x14ac:dyDescent="0.35">
      <c r="A121" s="18">
        <v>7</v>
      </c>
      <c r="B121" s="19" t="s">
        <v>7</v>
      </c>
      <c r="C121" s="46">
        <v>0</v>
      </c>
      <c r="D121" s="46">
        <v>0</v>
      </c>
      <c r="E121" s="46">
        <v>4.7953674061554229E-2</v>
      </c>
      <c r="F121" s="46">
        <v>0</v>
      </c>
      <c r="G121" s="46">
        <v>0</v>
      </c>
      <c r="H121" s="46">
        <v>0.25555555555555559</v>
      </c>
      <c r="I121" s="46">
        <v>0</v>
      </c>
      <c r="J121" s="46">
        <v>0</v>
      </c>
      <c r="K121" s="46">
        <v>8.0217466409104474E-2</v>
      </c>
      <c r="L121" s="46">
        <v>0</v>
      </c>
      <c r="M121" s="46">
        <v>0</v>
      </c>
      <c r="N121" s="46">
        <v>0</v>
      </c>
      <c r="O121" s="46">
        <v>0</v>
      </c>
      <c r="P121" s="46">
        <v>0</v>
      </c>
      <c r="Q121" s="47">
        <v>4.8171864983431407E-2</v>
      </c>
    </row>
    <row r="122" spans="1:17" ht="39" customHeight="1" x14ac:dyDescent="0.35">
      <c r="A122" s="18">
        <v>8</v>
      </c>
      <c r="B122" s="19" t="s">
        <v>74</v>
      </c>
      <c r="C122" s="46">
        <v>0</v>
      </c>
      <c r="D122" s="46">
        <v>0</v>
      </c>
      <c r="E122" s="46">
        <v>2.4978040139710507E-4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0</v>
      </c>
      <c r="L122" s="46">
        <v>0</v>
      </c>
      <c r="M122" s="46">
        <v>0</v>
      </c>
      <c r="N122" s="46">
        <v>0</v>
      </c>
      <c r="O122" s="46">
        <v>0</v>
      </c>
      <c r="P122" s="46">
        <v>0</v>
      </c>
      <c r="Q122" s="47">
        <v>9.4731582785716304E-5</v>
      </c>
    </row>
    <row r="123" spans="1:17" ht="39" customHeight="1" x14ac:dyDescent="0.35">
      <c r="A123" s="18">
        <v>9</v>
      </c>
      <c r="B123" s="19" t="s">
        <v>67</v>
      </c>
      <c r="C123" s="46">
        <v>0</v>
      </c>
      <c r="D123" s="46">
        <v>0</v>
      </c>
      <c r="E123" s="46">
        <v>9.8351033050110143E-3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2.6839088245082117E-3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4.7245984013224822E-3</v>
      </c>
    </row>
    <row r="124" spans="1:17" ht="39" customHeight="1" x14ac:dyDescent="0.35">
      <c r="A124" s="18">
        <v>10</v>
      </c>
      <c r="B124" s="19" t="s">
        <v>8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</row>
    <row r="125" spans="1:17" ht="39" customHeight="1" x14ac:dyDescent="0.35">
      <c r="A125" s="18">
        <v>11</v>
      </c>
      <c r="B125" s="19" t="s">
        <v>9</v>
      </c>
      <c r="C125" s="46">
        <v>0</v>
      </c>
      <c r="D125" s="46">
        <v>0</v>
      </c>
      <c r="E125" s="46">
        <v>0.10534072128253912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0.12385192310315694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8.5845715249305704E-2</v>
      </c>
    </row>
    <row r="126" spans="1:17" ht="39" customHeight="1" x14ac:dyDescent="0.35">
      <c r="A126" s="18">
        <v>12</v>
      </c>
      <c r="B126" s="19" t="s">
        <v>26</v>
      </c>
      <c r="C126" s="46">
        <v>0</v>
      </c>
      <c r="D126" s="46">
        <v>0</v>
      </c>
      <c r="E126" s="46">
        <v>2.9095947590521119E-2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2.112229899949843E-2</v>
      </c>
      <c r="L126" s="46">
        <v>7.6045627376425853E-2</v>
      </c>
      <c r="M126" s="46">
        <v>0</v>
      </c>
      <c r="N126" s="46">
        <v>0</v>
      </c>
      <c r="O126" s="46">
        <v>0</v>
      </c>
      <c r="P126" s="46">
        <v>0</v>
      </c>
      <c r="Q126" s="47">
        <v>1.9496752549400365E-2</v>
      </c>
    </row>
    <row r="127" spans="1:17" ht="39" customHeight="1" x14ac:dyDescent="0.35">
      <c r="A127" s="18">
        <v>13</v>
      </c>
      <c r="B127" s="19" t="s">
        <v>10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47">
        <v>0</v>
      </c>
    </row>
    <row r="128" spans="1:17" ht="39" customHeight="1" x14ac:dyDescent="0.35">
      <c r="A128" s="18">
        <v>14</v>
      </c>
      <c r="B128" s="19" t="s">
        <v>59</v>
      </c>
      <c r="C128" s="46">
        <v>9.2956534213168851E-2</v>
      </c>
      <c r="D128" s="46">
        <v>0</v>
      </c>
      <c r="E128" s="46">
        <v>1.2409229108297847E-2</v>
      </c>
      <c r="F128" s="46">
        <v>0</v>
      </c>
      <c r="G128" s="46">
        <v>0</v>
      </c>
      <c r="H128" s="46">
        <v>0</v>
      </c>
      <c r="I128" s="46">
        <v>0</v>
      </c>
      <c r="J128" s="46">
        <v>0</v>
      </c>
      <c r="K128" s="46">
        <v>5.3646451799567218E-3</v>
      </c>
      <c r="L128" s="46">
        <v>0</v>
      </c>
      <c r="M128" s="46">
        <v>0</v>
      </c>
      <c r="N128" s="46">
        <v>0</v>
      </c>
      <c r="O128" s="46">
        <v>0</v>
      </c>
      <c r="P128" s="46">
        <v>0</v>
      </c>
      <c r="Q128" s="47">
        <v>7.6941214667774942E-3</v>
      </c>
    </row>
    <row r="129" spans="1:17" ht="39" customHeight="1" x14ac:dyDescent="0.35">
      <c r="A129" s="18">
        <v>15</v>
      </c>
      <c r="B129" s="19" t="s">
        <v>49</v>
      </c>
      <c r="C129" s="46">
        <v>0</v>
      </c>
      <c r="D129" s="46">
        <v>0</v>
      </c>
      <c r="E129" s="46">
        <v>1.6235726090811831E-3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8.5656664611964199E-5</v>
      </c>
      <c r="L129" s="46">
        <v>0</v>
      </c>
      <c r="M129" s="46">
        <v>0</v>
      </c>
      <c r="N129" s="46">
        <v>0</v>
      </c>
      <c r="O129" s="46">
        <v>0</v>
      </c>
      <c r="P129" s="46">
        <v>0</v>
      </c>
      <c r="Q129" s="47">
        <v>6.474960007391209E-4</v>
      </c>
    </row>
    <row r="130" spans="1:17" ht="39" customHeight="1" x14ac:dyDescent="0.35">
      <c r="A130" s="18">
        <v>16</v>
      </c>
      <c r="B130" s="19" t="s">
        <v>11</v>
      </c>
      <c r="C130" s="46">
        <v>0</v>
      </c>
      <c r="D130" s="46">
        <v>0</v>
      </c>
      <c r="E130" s="46">
        <v>2.9727336938497134E-2</v>
      </c>
      <c r="F130" s="46">
        <v>0</v>
      </c>
      <c r="G130" s="46">
        <v>0</v>
      </c>
      <c r="H130" s="46">
        <v>0</v>
      </c>
      <c r="I130" s="46">
        <v>0.13850178848915404</v>
      </c>
      <c r="J130" s="46">
        <v>0</v>
      </c>
      <c r="K130" s="46">
        <v>2.4266215837663488E-2</v>
      </c>
      <c r="L130" s="46">
        <v>0</v>
      </c>
      <c r="M130" s="46">
        <v>0</v>
      </c>
      <c r="N130" s="46">
        <v>0.21187153186480578</v>
      </c>
      <c r="O130" s="46">
        <v>4.5814772346751367E-2</v>
      </c>
      <c r="P130" s="46">
        <v>0</v>
      </c>
      <c r="Q130" s="47">
        <v>5.065006537736326E-2</v>
      </c>
    </row>
    <row r="131" spans="1:17" ht="39" customHeight="1" x14ac:dyDescent="0.35">
      <c r="A131" s="18">
        <v>17</v>
      </c>
      <c r="B131" s="19" t="s">
        <v>50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3.16684922420295E-2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7">
        <v>2.5625753956271869E-3</v>
      </c>
    </row>
    <row r="132" spans="1:17" ht="39" customHeight="1" x14ac:dyDescent="0.35">
      <c r="A132" s="18">
        <v>18</v>
      </c>
      <c r="B132" s="19" t="s">
        <v>12</v>
      </c>
      <c r="C132" s="46">
        <v>0</v>
      </c>
      <c r="D132" s="46">
        <v>0</v>
      </c>
      <c r="E132" s="46">
        <v>0</v>
      </c>
      <c r="F132" s="46">
        <v>0</v>
      </c>
      <c r="G132" s="46">
        <v>0</v>
      </c>
      <c r="H132" s="46">
        <v>0</v>
      </c>
      <c r="I132" s="46">
        <v>1.9216069640280196E-2</v>
      </c>
      <c r="J132" s="46">
        <v>0</v>
      </c>
      <c r="K132" s="46">
        <v>5.7104443074642804E-4</v>
      </c>
      <c r="L132" s="46">
        <v>0</v>
      </c>
      <c r="M132" s="46">
        <v>0</v>
      </c>
      <c r="N132" s="46">
        <v>0</v>
      </c>
      <c r="O132" s="46">
        <v>0</v>
      </c>
      <c r="P132" s="46">
        <v>0</v>
      </c>
      <c r="Q132" s="47">
        <v>1.7665454434930769E-3</v>
      </c>
    </row>
    <row r="133" spans="1:17" ht="39" customHeight="1" x14ac:dyDescent="0.35">
      <c r="A133" s="18">
        <v>19</v>
      </c>
      <c r="B133" s="19" t="s">
        <v>60</v>
      </c>
      <c r="C133" s="46">
        <v>0</v>
      </c>
      <c r="D133" s="46">
        <v>0</v>
      </c>
      <c r="E133" s="46">
        <v>1.2253116357424654E-2</v>
      </c>
      <c r="F133" s="46">
        <v>0.28272251308900526</v>
      </c>
      <c r="G133" s="46">
        <v>0</v>
      </c>
      <c r="H133" s="46">
        <v>0</v>
      </c>
      <c r="I133" s="46">
        <v>0</v>
      </c>
      <c r="J133" s="46">
        <v>0</v>
      </c>
      <c r="K133" s="46">
        <v>2.3260543145737834E-3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7">
        <v>6.7879234750678353E-3</v>
      </c>
    </row>
    <row r="134" spans="1:17" ht="39" customHeight="1" x14ac:dyDescent="0.35">
      <c r="A134" s="18">
        <v>20</v>
      </c>
      <c r="B134" s="19" t="s">
        <v>61</v>
      </c>
      <c r="C134" s="46">
        <v>0</v>
      </c>
      <c r="D134" s="46">
        <v>0</v>
      </c>
      <c r="E134" s="46">
        <v>0.22906874928014678</v>
      </c>
      <c r="F134" s="46">
        <v>1.5706806282722512E-2</v>
      </c>
      <c r="G134" s="46">
        <v>0</v>
      </c>
      <c r="H134" s="46">
        <v>0.25555555555555559</v>
      </c>
      <c r="I134" s="46">
        <v>4.1877269766416925E-2</v>
      </c>
      <c r="J134" s="46">
        <v>0</v>
      </c>
      <c r="K134" s="46">
        <v>0.2409395076772165</v>
      </c>
      <c r="L134" s="46">
        <v>0</v>
      </c>
      <c r="M134" s="46">
        <v>0</v>
      </c>
      <c r="N134" s="46">
        <v>0.17819167350814547</v>
      </c>
      <c r="O134" s="46">
        <v>0.15798232351419092</v>
      </c>
      <c r="P134" s="46">
        <v>0.85509979596354457</v>
      </c>
      <c r="Q134" s="47">
        <v>0.21502809856330798</v>
      </c>
    </row>
    <row r="135" spans="1:17" ht="39" customHeight="1" x14ac:dyDescent="0.35">
      <c r="A135" s="18">
        <v>21</v>
      </c>
      <c r="B135" s="19" t="s">
        <v>51</v>
      </c>
      <c r="C135" s="46">
        <v>0</v>
      </c>
      <c r="D135" s="46">
        <v>0</v>
      </c>
      <c r="E135" s="46">
        <v>1.9371857797242154E-2</v>
      </c>
      <c r="F135" s="46">
        <v>0</v>
      </c>
      <c r="G135" s="46">
        <v>0</v>
      </c>
      <c r="H135" s="46">
        <v>0</v>
      </c>
      <c r="I135" s="46">
        <v>0</v>
      </c>
      <c r="J135" s="46">
        <v>0</v>
      </c>
      <c r="K135" s="46">
        <v>7.6964099388379687E-3</v>
      </c>
      <c r="L135" s="46">
        <v>0</v>
      </c>
      <c r="M135" s="46">
        <v>0</v>
      </c>
      <c r="N135" s="46">
        <v>0</v>
      </c>
      <c r="O135" s="46">
        <v>0</v>
      </c>
      <c r="P135" s="46">
        <v>0</v>
      </c>
      <c r="Q135" s="47">
        <v>1.0198922340682851E-2</v>
      </c>
    </row>
    <row r="136" spans="1:17" ht="39" customHeight="1" x14ac:dyDescent="0.35">
      <c r="A136" s="18">
        <v>22</v>
      </c>
      <c r="B136" s="19" t="s">
        <v>62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46">
        <v>0</v>
      </c>
      <c r="Q136" s="47">
        <v>0</v>
      </c>
    </row>
    <row r="137" spans="1:17" ht="39" customHeight="1" x14ac:dyDescent="0.35">
      <c r="A137" s="18">
        <v>23</v>
      </c>
      <c r="B137" s="19" t="s">
        <v>75</v>
      </c>
      <c r="C137" s="46">
        <v>0</v>
      </c>
      <c r="D137" s="46">
        <v>0</v>
      </c>
      <c r="E137" s="46">
        <v>1.0917485044398467E-2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6.4242498458973157E-3</v>
      </c>
      <c r="L137" s="46">
        <v>0</v>
      </c>
      <c r="M137" s="46">
        <v>0</v>
      </c>
      <c r="N137" s="46">
        <v>0</v>
      </c>
      <c r="O137" s="46">
        <v>0</v>
      </c>
      <c r="P137" s="46">
        <v>0</v>
      </c>
      <c r="Q137" s="47">
        <v>6.5211130449897223E-3</v>
      </c>
    </row>
    <row r="138" spans="1:17" ht="39" customHeight="1" x14ac:dyDescent="0.35">
      <c r="A138" s="18">
        <v>24</v>
      </c>
      <c r="B138" s="22" t="s">
        <v>13</v>
      </c>
      <c r="C138" s="46">
        <v>0</v>
      </c>
      <c r="D138" s="46">
        <v>0</v>
      </c>
      <c r="E138" s="46">
        <v>0.18625985765292463</v>
      </c>
      <c r="F138" s="46">
        <v>0</v>
      </c>
      <c r="G138" s="46">
        <v>0</v>
      </c>
      <c r="H138" s="46">
        <v>0.48888888888888898</v>
      </c>
      <c r="I138" s="46">
        <v>0</v>
      </c>
      <c r="J138" s="46">
        <v>0</v>
      </c>
      <c r="K138" s="46">
        <v>0.13696500671453074</v>
      </c>
      <c r="L138" s="46">
        <v>0</v>
      </c>
      <c r="M138" s="46">
        <v>0</v>
      </c>
      <c r="N138" s="46">
        <v>0</v>
      </c>
      <c r="O138" s="46">
        <v>0.15449167419253368</v>
      </c>
      <c r="P138" s="46">
        <v>0</v>
      </c>
      <c r="Q138" s="47">
        <v>0.12953469497340561</v>
      </c>
    </row>
    <row r="139" spans="1:17" ht="39" customHeight="1" x14ac:dyDescent="0.35">
      <c r="A139" s="18">
        <v>25</v>
      </c>
      <c r="B139" s="22" t="s">
        <v>63</v>
      </c>
      <c r="C139" s="46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v>0</v>
      </c>
      <c r="P139" s="46">
        <v>0</v>
      </c>
      <c r="Q139" s="47">
        <v>0</v>
      </c>
    </row>
    <row r="140" spans="1:17" ht="39" customHeight="1" x14ac:dyDescent="0.35">
      <c r="A140" s="18">
        <v>26</v>
      </c>
      <c r="B140" s="19" t="s">
        <v>33</v>
      </c>
      <c r="C140" s="46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46">
        <v>0</v>
      </c>
      <c r="Q140" s="47">
        <v>0</v>
      </c>
    </row>
    <row r="141" spans="1:17" ht="39" customHeight="1" x14ac:dyDescent="0.35">
      <c r="A141" s="18">
        <v>27</v>
      </c>
      <c r="B141" s="19" t="s">
        <v>14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7">
        <v>0</v>
      </c>
    </row>
    <row r="142" spans="1:17" ht="39" customHeight="1" x14ac:dyDescent="0.35">
      <c r="A142" s="18">
        <v>28</v>
      </c>
      <c r="B142" s="19" t="s">
        <v>52</v>
      </c>
      <c r="C142" s="46">
        <v>0.33868885382298092</v>
      </c>
      <c r="D142" s="46">
        <v>0</v>
      </c>
      <c r="E142" s="46">
        <v>0.10348193879547567</v>
      </c>
      <c r="F142" s="46">
        <v>0.41884816753926707</v>
      </c>
      <c r="G142" s="46">
        <v>0</v>
      </c>
      <c r="H142" s="46">
        <v>0</v>
      </c>
      <c r="I142" s="46">
        <v>0</v>
      </c>
      <c r="J142" s="46">
        <v>0</v>
      </c>
      <c r="K142" s="46">
        <v>9.1338556697891163E-2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47">
        <v>7.8630451838899398E-2</v>
      </c>
    </row>
    <row r="143" spans="1:17" ht="39" customHeight="1" x14ac:dyDescent="0.35">
      <c r="A143" s="18">
        <v>29</v>
      </c>
      <c r="B143" s="19" t="s">
        <v>64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1.4437067141021213E-2</v>
      </c>
      <c r="J143" s="46">
        <v>0</v>
      </c>
      <c r="K143" s="46">
        <v>1.218228118925713E-3</v>
      </c>
      <c r="L143" s="46">
        <v>0</v>
      </c>
      <c r="M143" s="46">
        <v>0</v>
      </c>
      <c r="N143" s="46">
        <v>0</v>
      </c>
      <c r="O143" s="46">
        <v>0</v>
      </c>
      <c r="P143" s="46">
        <v>0</v>
      </c>
      <c r="Q143" s="47">
        <v>1.6196531637829418E-3</v>
      </c>
    </row>
    <row r="144" spans="1:17" ht="39" customHeight="1" x14ac:dyDescent="0.35">
      <c r="A144" s="18">
        <v>30</v>
      </c>
      <c r="B144" s="19" t="s">
        <v>45</v>
      </c>
      <c r="C144" s="46">
        <v>0</v>
      </c>
      <c r="D144" s="46">
        <v>0</v>
      </c>
      <c r="E144" s="46">
        <v>0</v>
      </c>
      <c r="F144" s="46">
        <v>0</v>
      </c>
      <c r="G144" s="46">
        <v>0</v>
      </c>
      <c r="H144" s="46">
        <v>0</v>
      </c>
      <c r="I144" s="46">
        <v>8.9048541318975438E-2</v>
      </c>
      <c r="J144" s="46">
        <v>0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46">
        <v>0</v>
      </c>
      <c r="Q144" s="47">
        <v>7.2056983091113355E-3</v>
      </c>
    </row>
    <row r="145" spans="1:17" ht="39" customHeight="1" x14ac:dyDescent="0.35">
      <c r="A145" s="18">
        <v>31</v>
      </c>
      <c r="B145" s="19" t="s">
        <v>27</v>
      </c>
      <c r="C145" s="46">
        <v>0</v>
      </c>
      <c r="D145" s="46">
        <v>0</v>
      </c>
      <c r="E145" s="46">
        <v>0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0</v>
      </c>
      <c r="L145" s="46">
        <v>0.25855513307984795</v>
      </c>
      <c r="M145" s="46">
        <v>0</v>
      </c>
      <c r="N145" s="46">
        <v>0</v>
      </c>
      <c r="O145" s="46">
        <v>0</v>
      </c>
      <c r="P145" s="46">
        <v>0</v>
      </c>
      <c r="Q145" s="47">
        <v>2.1583684589736177E-3</v>
      </c>
    </row>
    <row r="146" spans="1:17" ht="39" customHeight="1" x14ac:dyDescent="0.35">
      <c r="A146" s="18">
        <v>32</v>
      </c>
      <c r="B146" s="19" t="s">
        <v>15</v>
      </c>
      <c r="C146" s="46">
        <v>0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1.909191880128891E-2</v>
      </c>
      <c r="L146" s="46">
        <v>0</v>
      </c>
      <c r="M146" s="46">
        <v>0</v>
      </c>
      <c r="N146" s="46">
        <v>0</v>
      </c>
      <c r="O146" s="46">
        <v>0</v>
      </c>
      <c r="P146" s="46">
        <v>0</v>
      </c>
      <c r="Q146" s="47">
        <v>7.0746521710801907E-3</v>
      </c>
    </row>
    <row r="147" spans="1:17" ht="39" customHeight="1" x14ac:dyDescent="0.35">
      <c r="A147" s="18">
        <v>33</v>
      </c>
      <c r="B147" s="19" t="s">
        <v>53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46">
        <v>0</v>
      </c>
      <c r="Q147" s="47">
        <v>0</v>
      </c>
    </row>
    <row r="148" spans="1:17" ht="39" customHeight="1" x14ac:dyDescent="0.35">
      <c r="A148" s="18">
        <v>34</v>
      </c>
      <c r="B148" s="19" t="s">
        <v>54</v>
      </c>
      <c r="C148" s="46">
        <v>0</v>
      </c>
      <c r="D148" s="46">
        <v>0</v>
      </c>
      <c r="E148" s="46">
        <v>5.134374917607161E-3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5.2662986391059478E-3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47">
        <v>3.8987263487086808E-3</v>
      </c>
    </row>
    <row r="149" spans="1:17" ht="39" customHeight="1" x14ac:dyDescent="0.35">
      <c r="A149" s="18">
        <v>35</v>
      </c>
      <c r="B149" s="19" t="s">
        <v>55</v>
      </c>
      <c r="C149" s="46">
        <v>0</v>
      </c>
      <c r="D149" s="46">
        <v>0</v>
      </c>
      <c r="E149" s="46">
        <v>6.3381776854515423E-3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4.1654518753892226E-3</v>
      </c>
      <c r="L149" s="46">
        <v>0</v>
      </c>
      <c r="M149" s="46">
        <v>0</v>
      </c>
      <c r="N149" s="46">
        <v>0</v>
      </c>
      <c r="O149" s="46">
        <v>0</v>
      </c>
      <c r="P149" s="46">
        <v>0</v>
      </c>
      <c r="Q149" s="47">
        <v>3.9473530126605148E-3</v>
      </c>
    </row>
    <row r="150" spans="1:17" ht="39" customHeight="1" x14ac:dyDescent="0.35">
      <c r="A150" s="18">
        <v>36</v>
      </c>
      <c r="B150" s="19" t="s">
        <v>16</v>
      </c>
      <c r="C150" s="46">
        <v>0</v>
      </c>
      <c r="D150" s="46">
        <v>0</v>
      </c>
      <c r="E150" s="46">
        <v>2.1276433357895076E-2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2.0497322594737064E-2</v>
      </c>
      <c r="L150" s="46">
        <v>0</v>
      </c>
      <c r="M150" s="46">
        <v>0</v>
      </c>
      <c r="N150" s="46">
        <v>0</v>
      </c>
      <c r="O150" s="46">
        <v>0</v>
      </c>
      <c r="P150" s="46">
        <v>0</v>
      </c>
      <c r="Q150" s="47">
        <v>1.5664723824978702E-2</v>
      </c>
    </row>
    <row r="151" spans="1:17" ht="39" customHeight="1" x14ac:dyDescent="0.35">
      <c r="A151" s="18">
        <v>37</v>
      </c>
      <c r="B151" s="19" t="s">
        <v>17</v>
      </c>
      <c r="C151" s="46">
        <v>0</v>
      </c>
      <c r="D151" s="46">
        <v>0</v>
      </c>
      <c r="E151" s="46">
        <v>3.0264364801500906E-2</v>
      </c>
      <c r="F151" s="46">
        <v>0</v>
      </c>
      <c r="G151" s="46">
        <v>0</v>
      </c>
      <c r="H151" s="46">
        <v>0</v>
      </c>
      <c r="I151" s="46">
        <v>0</v>
      </c>
      <c r="J151" s="46">
        <v>0</v>
      </c>
      <c r="K151" s="46">
        <v>6.3036960216286244E-3</v>
      </c>
      <c r="L151" s="46">
        <v>0</v>
      </c>
      <c r="M151" s="46">
        <v>0</v>
      </c>
      <c r="N151" s="46">
        <v>0</v>
      </c>
      <c r="O151" s="46">
        <v>0</v>
      </c>
      <c r="P151" s="46">
        <v>0</v>
      </c>
      <c r="Q151" s="47">
        <v>1.3813928304239862E-2</v>
      </c>
    </row>
    <row r="152" spans="1:17" ht="39" customHeight="1" x14ac:dyDescent="0.35">
      <c r="A152" s="18">
        <v>38</v>
      </c>
      <c r="B152" s="19" t="s">
        <v>56</v>
      </c>
      <c r="C152" s="46">
        <v>0</v>
      </c>
      <c r="D152" s="46">
        <v>0</v>
      </c>
      <c r="E152" s="46">
        <v>1.226699304639116E-2</v>
      </c>
      <c r="F152" s="46">
        <v>0.28272251308900526</v>
      </c>
      <c r="G152" s="46">
        <v>0</v>
      </c>
      <c r="H152" s="46">
        <v>0</v>
      </c>
      <c r="I152" s="46">
        <v>7.3643512583000434E-2</v>
      </c>
      <c r="J152" s="46">
        <v>0</v>
      </c>
      <c r="K152" s="46">
        <v>2.3441373882140872E-2</v>
      </c>
      <c r="L152" s="46">
        <v>0</v>
      </c>
      <c r="M152" s="46">
        <v>0</v>
      </c>
      <c r="N152" s="46">
        <v>0</v>
      </c>
      <c r="O152" s="46">
        <v>0</v>
      </c>
      <c r="P152" s="46">
        <v>0</v>
      </c>
      <c r="Q152" s="47">
        <v>2.0576767032698964E-2</v>
      </c>
    </row>
    <row r="153" spans="1:17" ht="39" customHeight="1" x14ac:dyDescent="0.35">
      <c r="A153" s="18">
        <v>39</v>
      </c>
      <c r="B153" s="19" t="s">
        <v>18</v>
      </c>
      <c r="C153" s="46">
        <v>0</v>
      </c>
      <c r="D153" s="46">
        <v>0</v>
      </c>
      <c r="E153" s="46">
        <v>1.373792207684078E-3</v>
      </c>
      <c r="F153" s="46">
        <v>0</v>
      </c>
      <c r="G153" s="46">
        <v>0</v>
      </c>
      <c r="H153" s="46">
        <v>0</v>
      </c>
      <c r="I153" s="46">
        <v>0</v>
      </c>
      <c r="J153" s="46">
        <v>0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7">
        <v>5.2102370532143972E-4</v>
      </c>
    </row>
    <row r="154" spans="1:17" ht="39" customHeight="1" x14ac:dyDescent="0.35">
      <c r="A154" s="18">
        <v>40</v>
      </c>
      <c r="B154" s="19" t="s">
        <v>19</v>
      </c>
      <c r="C154" s="46">
        <v>0</v>
      </c>
      <c r="D154" s="46">
        <v>0</v>
      </c>
      <c r="E154" s="46">
        <v>2.497804013971051E-3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4.6540121105833878E-3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47">
        <v>2.6718945475272594E-3</v>
      </c>
    </row>
    <row r="155" spans="1:17" ht="39" customHeight="1" x14ac:dyDescent="0.35">
      <c r="A155" s="18">
        <v>41</v>
      </c>
      <c r="B155" s="19" t="s">
        <v>57</v>
      </c>
      <c r="C155" s="46">
        <v>4.6478267106584426E-2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1.7905415372960219E-2</v>
      </c>
      <c r="L155" s="46">
        <v>8.7452471482889746E-2</v>
      </c>
      <c r="M155" s="46">
        <v>0</v>
      </c>
      <c r="N155" s="46">
        <v>0</v>
      </c>
      <c r="O155" s="46">
        <v>0</v>
      </c>
      <c r="P155" s="46">
        <v>0</v>
      </c>
      <c r="Q155" s="47">
        <v>7.8649682770679692E-3</v>
      </c>
    </row>
    <row r="156" spans="1:17" ht="39" customHeight="1" x14ac:dyDescent="0.35">
      <c r="A156" s="18">
        <v>42</v>
      </c>
      <c r="B156" s="19" t="s">
        <v>28</v>
      </c>
      <c r="C156" s="46">
        <v>0</v>
      </c>
      <c r="D156" s="46">
        <v>0</v>
      </c>
      <c r="E156" s="46">
        <v>1.0199366390381791E-2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4.8253254398073165E-3</v>
      </c>
      <c r="L156" s="46">
        <v>0</v>
      </c>
      <c r="M156" s="46">
        <v>0</v>
      </c>
      <c r="N156" s="46">
        <v>0</v>
      </c>
      <c r="O156" s="46">
        <v>0</v>
      </c>
      <c r="P156" s="46">
        <v>0</v>
      </c>
      <c r="Q156" s="47">
        <v>5.6562664420174418E-3</v>
      </c>
    </row>
    <row r="157" spans="1:17" ht="39" customHeight="1" x14ac:dyDescent="0.35">
      <c r="A157" s="18">
        <v>43</v>
      </c>
      <c r="B157" s="19" t="s">
        <v>35</v>
      </c>
      <c r="C157" s="46">
        <v>7.746377851097404E-3</v>
      </c>
      <c r="D157" s="46">
        <v>0</v>
      </c>
      <c r="E157" s="46">
        <v>8.0797021507480245E-3</v>
      </c>
      <c r="F157" s="46">
        <v>0</v>
      </c>
      <c r="G157" s="46">
        <v>0</v>
      </c>
      <c r="H157" s="46">
        <v>0</v>
      </c>
      <c r="I157" s="46">
        <v>0.47350647705312959</v>
      </c>
      <c r="J157" s="46">
        <v>0</v>
      </c>
      <c r="K157" s="46">
        <v>9.9139658115699313E-3</v>
      </c>
      <c r="L157" s="46">
        <v>0</v>
      </c>
      <c r="M157" s="46">
        <v>0</v>
      </c>
      <c r="N157" s="46">
        <v>0</v>
      </c>
      <c r="O157" s="46">
        <v>0</v>
      </c>
      <c r="P157" s="46">
        <v>0</v>
      </c>
      <c r="Q157" s="47">
        <v>4.5136882759262281E-2</v>
      </c>
    </row>
    <row r="158" spans="1:17" ht="39" customHeight="1" x14ac:dyDescent="0.35">
      <c r="A158" s="18">
        <v>44</v>
      </c>
      <c r="B158" s="19" t="s">
        <v>65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46">
        <v>0</v>
      </c>
      <c r="Q158" s="47">
        <v>0</v>
      </c>
    </row>
    <row r="159" spans="1:17" ht="39" customHeight="1" x14ac:dyDescent="0.35">
      <c r="A159" s="18">
        <v>45</v>
      </c>
      <c r="B159" s="19" t="s">
        <v>20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46">
        <v>0</v>
      </c>
      <c r="Q159" s="47">
        <v>0</v>
      </c>
    </row>
    <row r="160" spans="1:17" ht="39" customHeight="1" x14ac:dyDescent="0.35">
      <c r="A160" s="18">
        <v>46</v>
      </c>
      <c r="B160" s="19" t="s">
        <v>21</v>
      </c>
      <c r="C160" s="46">
        <v>0</v>
      </c>
      <c r="D160" s="46">
        <v>0</v>
      </c>
      <c r="E160" s="46">
        <v>3.02449374369478E-2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3.2018461231952219E-2</v>
      </c>
      <c r="L160" s="46">
        <v>0.57794676806083645</v>
      </c>
      <c r="M160" s="46">
        <v>0</v>
      </c>
      <c r="N160" s="46">
        <v>0</v>
      </c>
      <c r="O160" s="46">
        <v>0</v>
      </c>
      <c r="P160" s="46">
        <v>0</v>
      </c>
      <c r="Q160" s="47">
        <v>2.8159945660809843E-2</v>
      </c>
    </row>
    <row r="161" spans="1:17" ht="39" customHeight="1" x14ac:dyDescent="0.35">
      <c r="A161" s="18">
        <v>47</v>
      </c>
      <c r="B161" s="19" t="s">
        <v>58</v>
      </c>
      <c r="C161" s="46">
        <v>0</v>
      </c>
      <c r="D161" s="46">
        <v>0</v>
      </c>
      <c r="E161" s="46">
        <v>0</v>
      </c>
      <c r="F161" s="46">
        <v>0</v>
      </c>
      <c r="G161" s="46">
        <v>0</v>
      </c>
      <c r="H161" s="46">
        <v>0</v>
      </c>
      <c r="I161" s="46">
        <v>0</v>
      </c>
      <c r="J161" s="46">
        <v>0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46">
        <v>0</v>
      </c>
      <c r="Q161" s="47">
        <v>0</v>
      </c>
    </row>
    <row r="162" spans="1:17" ht="39" customHeight="1" x14ac:dyDescent="0.3">
      <c r="A162" s="9"/>
      <c r="B162" s="28" t="s">
        <v>22</v>
      </c>
      <c r="C162" s="40">
        <v>1</v>
      </c>
      <c r="D162" s="40">
        <v>0</v>
      </c>
      <c r="E162" s="40">
        <v>1</v>
      </c>
      <c r="F162" s="40">
        <v>1</v>
      </c>
      <c r="G162" s="40">
        <v>0</v>
      </c>
      <c r="H162" s="40">
        <v>1.0000000000000002</v>
      </c>
      <c r="I162" s="40">
        <v>1</v>
      </c>
      <c r="J162" s="40">
        <v>0</v>
      </c>
      <c r="K162" s="40">
        <v>0.99999999999999956</v>
      </c>
      <c r="L162" s="40">
        <v>1</v>
      </c>
      <c r="M162" s="40">
        <v>0</v>
      </c>
      <c r="N162" s="40">
        <v>0.99999999999999989</v>
      </c>
      <c r="O162" s="40">
        <v>1</v>
      </c>
      <c r="P162" s="40">
        <v>1</v>
      </c>
      <c r="Q162" s="40">
        <v>1.0000000000000004</v>
      </c>
    </row>
    <row r="163" spans="1:17" ht="41.25" customHeight="1" x14ac:dyDescent="0.35">
      <c r="A163" s="9"/>
      <c r="B163" s="19" t="s">
        <v>70</v>
      </c>
      <c r="C163" s="46">
        <v>0</v>
      </c>
      <c r="D163" s="46">
        <v>0</v>
      </c>
      <c r="E163" s="46">
        <v>0</v>
      </c>
      <c r="F163" s="46">
        <v>0</v>
      </c>
      <c r="G163" s="46">
        <v>0</v>
      </c>
      <c r="H163" s="46">
        <v>0</v>
      </c>
      <c r="I163" s="46">
        <v>0</v>
      </c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v>0</v>
      </c>
      <c r="P163" s="46">
        <v>0</v>
      </c>
      <c r="Q163" s="47">
        <v>0</v>
      </c>
    </row>
    <row r="164" spans="1:17" ht="42.75" customHeight="1" x14ac:dyDescent="0.35">
      <c r="A164" s="9"/>
      <c r="B164" s="10" t="s">
        <v>71</v>
      </c>
      <c r="C164" s="40">
        <v>1</v>
      </c>
      <c r="D164" s="40">
        <v>0</v>
      </c>
      <c r="E164" s="40">
        <v>1</v>
      </c>
      <c r="F164" s="40">
        <v>1</v>
      </c>
      <c r="G164" s="40">
        <v>0</v>
      </c>
      <c r="H164" s="40">
        <v>1.0000000000000002</v>
      </c>
      <c r="I164" s="40">
        <v>1</v>
      </c>
      <c r="J164" s="40">
        <v>0</v>
      </c>
      <c r="K164" s="40">
        <v>0.99999999999999956</v>
      </c>
      <c r="L164" s="40">
        <v>1</v>
      </c>
      <c r="M164" s="40">
        <v>0</v>
      </c>
      <c r="N164" s="40">
        <v>0.99999999999999989</v>
      </c>
      <c r="O164" s="40">
        <v>1</v>
      </c>
      <c r="P164" s="40">
        <v>1</v>
      </c>
      <c r="Q164" s="40">
        <v>1.0000000000000004</v>
      </c>
    </row>
    <row r="165" spans="1:17" ht="30.75" customHeight="1" x14ac:dyDescent="0.35">
      <c r="A165" s="11" t="s">
        <v>66</v>
      </c>
    </row>
  </sheetData>
  <mergeCells count="2">
    <mergeCell ref="B56:B57"/>
    <mergeCell ref="C113:F1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1444-A6F7-4D04-B01F-B6599691E596}">
  <dimension ref="A1:Q168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91.85546875" bestFit="1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4.42578125" customWidth="1"/>
    <col min="9" max="10" width="26.28515625" customWidth="1"/>
    <col min="11" max="11" width="28" customWidth="1"/>
    <col min="12" max="12" width="24.5703125" customWidth="1"/>
    <col min="13" max="13" width="21.5703125" customWidth="1"/>
    <col min="14" max="14" width="30.28515625" customWidth="1"/>
    <col min="15" max="15" width="24.85546875" customWidth="1"/>
    <col min="16" max="16" width="22.28515625" customWidth="1"/>
    <col min="17" max="17" width="25.42578125" customWidth="1"/>
    <col min="18" max="18" width="11.7109375" customWidth="1"/>
    <col min="19" max="19" width="44.5703125" customWidth="1"/>
  </cols>
  <sheetData>
    <row r="1" spans="1:17" ht="33.75" x14ac:dyDescent="0.5">
      <c r="B1" s="15" t="s">
        <v>68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"/>
    </row>
    <row r="2" spans="1:17" ht="26.25" x14ac:dyDescent="0.4">
      <c r="B2" s="2">
        <v>44774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17" t="s">
        <v>1</v>
      </c>
      <c r="C3" s="6" t="s">
        <v>38</v>
      </c>
      <c r="D3" s="6" t="s">
        <v>39</v>
      </c>
      <c r="E3" s="6" t="s">
        <v>40</v>
      </c>
      <c r="F3" s="6" t="s">
        <v>41</v>
      </c>
      <c r="G3" s="6" t="s">
        <v>32</v>
      </c>
      <c r="H3" s="6" t="s">
        <v>2</v>
      </c>
      <c r="I3" s="6" t="s">
        <v>37</v>
      </c>
      <c r="J3" s="6" t="s">
        <v>36</v>
      </c>
      <c r="K3" s="6" t="s">
        <v>42</v>
      </c>
      <c r="L3" s="6" t="s">
        <v>3</v>
      </c>
      <c r="M3" s="6" t="s">
        <v>43</v>
      </c>
      <c r="N3" s="6" t="s">
        <v>44</v>
      </c>
      <c r="O3" s="6" t="s">
        <v>4</v>
      </c>
      <c r="P3" s="7" t="s">
        <v>5</v>
      </c>
      <c r="Q3" s="1"/>
    </row>
    <row r="4" spans="1:17" ht="39" customHeight="1" x14ac:dyDescent="0.35">
      <c r="A4" s="18">
        <v>1</v>
      </c>
      <c r="B4" s="19" t="s">
        <v>34</v>
      </c>
      <c r="C4" s="29">
        <v>540000</v>
      </c>
      <c r="D4" s="30">
        <v>0</v>
      </c>
      <c r="E4" s="29">
        <v>324000</v>
      </c>
      <c r="F4" s="29">
        <v>0</v>
      </c>
      <c r="G4" s="29">
        <v>216000</v>
      </c>
      <c r="H4" s="29">
        <v>0</v>
      </c>
      <c r="I4" s="30">
        <v>0</v>
      </c>
      <c r="J4" s="30">
        <v>0</v>
      </c>
      <c r="K4" s="29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1"/>
    </row>
    <row r="5" spans="1:17" ht="39" customHeight="1" x14ac:dyDescent="0.35">
      <c r="A5" s="18">
        <v>2</v>
      </c>
      <c r="B5" s="19" t="s">
        <v>46</v>
      </c>
      <c r="C5" s="29">
        <v>0</v>
      </c>
      <c r="D5" s="30">
        <v>0</v>
      </c>
      <c r="E5" s="29">
        <v>2682000</v>
      </c>
      <c r="F5" s="29">
        <v>0</v>
      </c>
      <c r="G5" s="29">
        <v>0</v>
      </c>
      <c r="H5" s="29">
        <v>0</v>
      </c>
      <c r="I5" s="30">
        <v>3442540</v>
      </c>
      <c r="J5" s="30">
        <v>0</v>
      </c>
      <c r="K5" s="29">
        <v>6306500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1"/>
    </row>
    <row r="6" spans="1:17" ht="39" customHeight="1" x14ac:dyDescent="0.35">
      <c r="A6" s="18">
        <v>3</v>
      </c>
      <c r="B6" s="19" t="s">
        <v>47</v>
      </c>
      <c r="C6" s="30">
        <v>0</v>
      </c>
      <c r="D6" s="30">
        <v>0</v>
      </c>
      <c r="E6" s="30">
        <v>4618000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6543000</v>
      </c>
      <c r="L6" s="30">
        <v>0</v>
      </c>
      <c r="M6" s="30">
        <v>54000</v>
      </c>
      <c r="N6" s="30">
        <v>18878800</v>
      </c>
      <c r="O6" s="30">
        <v>0</v>
      </c>
      <c r="P6" s="30">
        <v>0</v>
      </c>
      <c r="Q6" s="1"/>
    </row>
    <row r="7" spans="1:17" ht="39" customHeight="1" x14ac:dyDescent="0.35">
      <c r="A7" s="18">
        <v>4</v>
      </c>
      <c r="B7" s="19" t="s">
        <v>25</v>
      </c>
      <c r="C7" s="29">
        <v>0</v>
      </c>
      <c r="D7" s="30">
        <v>0</v>
      </c>
      <c r="E7" s="29">
        <v>0</v>
      </c>
      <c r="F7" s="29">
        <v>0</v>
      </c>
      <c r="G7" s="29">
        <v>0</v>
      </c>
      <c r="H7" s="29">
        <v>0</v>
      </c>
      <c r="I7" s="30">
        <v>0</v>
      </c>
      <c r="J7" s="30">
        <v>0</v>
      </c>
      <c r="K7" s="29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1"/>
    </row>
    <row r="8" spans="1:17" ht="39" customHeight="1" x14ac:dyDescent="0.35">
      <c r="A8" s="18">
        <v>5</v>
      </c>
      <c r="B8" s="19" t="s">
        <v>48</v>
      </c>
      <c r="C8" s="29">
        <v>0</v>
      </c>
      <c r="D8" s="30">
        <v>0</v>
      </c>
      <c r="E8" s="29">
        <v>2547500</v>
      </c>
      <c r="F8" s="29">
        <v>0</v>
      </c>
      <c r="G8" s="29">
        <v>0</v>
      </c>
      <c r="H8" s="29">
        <v>189000</v>
      </c>
      <c r="I8" s="30">
        <v>1879700</v>
      </c>
      <c r="J8" s="30">
        <v>0</v>
      </c>
      <c r="K8" s="29">
        <v>1875000</v>
      </c>
      <c r="L8" s="30">
        <v>0</v>
      </c>
      <c r="M8" s="30">
        <v>0</v>
      </c>
      <c r="N8" s="30">
        <v>0</v>
      </c>
      <c r="O8" s="30">
        <v>15186000</v>
      </c>
      <c r="P8" s="30">
        <v>0</v>
      </c>
      <c r="Q8" s="1"/>
    </row>
    <row r="9" spans="1:17" ht="39" customHeight="1" x14ac:dyDescent="0.35">
      <c r="A9" s="18">
        <v>6</v>
      </c>
      <c r="B9" s="19" t="s">
        <v>6</v>
      </c>
      <c r="C9" s="29">
        <v>0</v>
      </c>
      <c r="D9" s="30">
        <v>0</v>
      </c>
      <c r="E9" s="29">
        <v>3742850</v>
      </c>
      <c r="F9" s="29">
        <v>0</v>
      </c>
      <c r="G9" s="29">
        <v>0</v>
      </c>
      <c r="H9" s="29">
        <v>0</v>
      </c>
      <c r="I9" s="30">
        <v>997320</v>
      </c>
      <c r="J9" s="30">
        <v>0</v>
      </c>
      <c r="K9" s="29">
        <v>3980100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1"/>
    </row>
    <row r="10" spans="1:17" ht="39" customHeight="1" x14ac:dyDescent="0.35">
      <c r="A10" s="18">
        <v>7</v>
      </c>
      <c r="B10" s="19" t="s">
        <v>7</v>
      </c>
      <c r="C10" s="29">
        <v>0</v>
      </c>
      <c r="D10" s="30">
        <v>0</v>
      </c>
      <c r="E10" s="29">
        <v>16237500</v>
      </c>
      <c r="F10" s="29">
        <v>189000</v>
      </c>
      <c r="G10" s="29">
        <v>0</v>
      </c>
      <c r="H10" s="29">
        <v>27000</v>
      </c>
      <c r="I10" s="30">
        <v>0</v>
      </c>
      <c r="J10" s="30">
        <v>0</v>
      </c>
      <c r="K10" s="29">
        <v>14964000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1"/>
    </row>
    <row r="11" spans="1:17" ht="39" customHeight="1" x14ac:dyDescent="0.35">
      <c r="A11" s="18">
        <v>8</v>
      </c>
      <c r="B11" s="19" t="s">
        <v>74</v>
      </c>
      <c r="C11" s="29">
        <v>0</v>
      </c>
      <c r="D11" s="30">
        <v>0</v>
      </c>
      <c r="E11" s="29">
        <v>86500</v>
      </c>
      <c r="F11" s="29">
        <v>0</v>
      </c>
      <c r="G11" s="29">
        <v>0</v>
      </c>
      <c r="H11" s="29">
        <v>0</v>
      </c>
      <c r="I11" s="30">
        <v>0</v>
      </c>
      <c r="J11" s="30">
        <v>0</v>
      </c>
      <c r="K11" s="29">
        <v>0</v>
      </c>
      <c r="L11" s="29">
        <v>0</v>
      </c>
      <c r="M11" s="30">
        <v>0</v>
      </c>
      <c r="N11" s="29">
        <v>0</v>
      </c>
      <c r="O11" s="29">
        <v>0</v>
      </c>
      <c r="P11" s="29">
        <v>0</v>
      </c>
      <c r="Q11" s="1"/>
    </row>
    <row r="12" spans="1:17" ht="39" customHeight="1" x14ac:dyDescent="0.35">
      <c r="A12" s="18">
        <v>9</v>
      </c>
      <c r="B12" s="19" t="s">
        <v>67</v>
      </c>
      <c r="C12" s="29">
        <v>0</v>
      </c>
      <c r="D12" s="29">
        <v>0</v>
      </c>
      <c r="E12" s="29">
        <v>1611000</v>
      </c>
      <c r="F12" s="29">
        <v>0</v>
      </c>
      <c r="G12" s="29">
        <v>0</v>
      </c>
      <c r="H12" s="29">
        <v>0</v>
      </c>
      <c r="I12" s="30">
        <v>0</v>
      </c>
      <c r="J12" s="30">
        <v>0</v>
      </c>
      <c r="K12" s="29">
        <v>225000</v>
      </c>
      <c r="L12" s="29">
        <v>0</v>
      </c>
      <c r="M12" s="30">
        <v>0</v>
      </c>
      <c r="N12" s="30">
        <v>0</v>
      </c>
      <c r="O12" s="30">
        <v>0</v>
      </c>
      <c r="P12" s="29">
        <v>0</v>
      </c>
      <c r="Q12" s="1"/>
    </row>
    <row r="13" spans="1:17" ht="39" customHeight="1" x14ac:dyDescent="0.35">
      <c r="A13" s="18">
        <v>10</v>
      </c>
      <c r="B13" s="19" t="s">
        <v>8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30">
        <v>0</v>
      </c>
      <c r="J13" s="30">
        <v>0</v>
      </c>
      <c r="K13" s="29">
        <v>108000</v>
      </c>
      <c r="L13" s="29">
        <v>0</v>
      </c>
      <c r="M13" s="30">
        <v>0</v>
      </c>
      <c r="N13" s="30">
        <v>0</v>
      </c>
      <c r="O13" s="30">
        <v>0</v>
      </c>
      <c r="P13" s="29">
        <v>0</v>
      </c>
      <c r="Q13" s="1"/>
    </row>
    <row r="14" spans="1:17" ht="39" customHeight="1" x14ac:dyDescent="0.35">
      <c r="A14" s="18">
        <v>11</v>
      </c>
      <c r="B14" s="19" t="s">
        <v>9</v>
      </c>
      <c r="C14" s="29">
        <v>0</v>
      </c>
      <c r="D14" s="30">
        <v>0</v>
      </c>
      <c r="E14" s="29">
        <v>18702300</v>
      </c>
      <c r="F14" s="29">
        <v>0</v>
      </c>
      <c r="G14" s="29">
        <v>0</v>
      </c>
      <c r="H14" s="29">
        <v>0</v>
      </c>
      <c r="I14" s="30">
        <v>0</v>
      </c>
      <c r="J14" s="30">
        <v>0</v>
      </c>
      <c r="K14" s="29">
        <v>21454000</v>
      </c>
      <c r="L14" s="29">
        <v>0</v>
      </c>
      <c r="M14" s="30">
        <v>0</v>
      </c>
      <c r="N14" s="30">
        <v>0</v>
      </c>
      <c r="O14" s="30">
        <v>0</v>
      </c>
      <c r="P14" s="30">
        <v>0</v>
      </c>
      <c r="Q14" s="1"/>
    </row>
    <row r="15" spans="1:17" ht="39" customHeight="1" x14ac:dyDescent="0.35">
      <c r="A15" s="18">
        <v>12</v>
      </c>
      <c r="B15" s="19" t="s">
        <v>26</v>
      </c>
      <c r="C15" s="29">
        <v>0</v>
      </c>
      <c r="D15" s="30">
        <v>0</v>
      </c>
      <c r="E15" s="29">
        <v>5653500</v>
      </c>
      <c r="F15" s="29">
        <v>0</v>
      </c>
      <c r="G15" s="29">
        <v>0</v>
      </c>
      <c r="H15" s="29">
        <v>0</v>
      </c>
      <c r="I15" s="30">
        <v>0</v>
      </c>
      <c r="J15" s="30">
        <v>0</v>
      </c>
      <c r="K15" s="29">
        <v>4188500</v>
      </c>
      <c r="L15" s="29">
        <v>391500</v>
      </c>
      <c r="M15" s="30">
        <v>0</v>
      </c>
      <c r="N15" s="30">
        <v>0</v>
      </c>
      <c r="O15" s="30">
        <v>0</v>
      </c>
      <c r="P15" s="30">
        <v>0</v>
      </c>
      <c r="Q15" s="1"/>
    </row>
    <row r="16" spans="1:17" ht="39" customHeight="1" x14ac:dyDescent="0.35">
      <c r="A16" s="18">
        <v>13</v>
      </c>
      <c r="B16" s="19" t="s">
        <v>10</v>
      </c>
      <c r="C16" s="29">
        <v>0</v>
      </c>
      <c r="D16" s="30">
        <v>0</v>
      </c>
      <c r="E16" s="29">
        <v>310500</v>
      </c>
      <c r="F16" s="29">
        <v>0</v>
      </c>
      <c r="G16" s="29">
        <v>0</v>
      </c>
      <c r="H16" s="29">
        <v>0</v>
      </c>
      <c r="I16" s="30">
        <v>0</v>
      </c>
      <c r="J16" s="30">
        <v>0</v>
      </c>
      <c r="K16" s="29">
        <v>0</v>
      </c>
      <c r="L16" s="29">
        <v>0</v>
      </c>
      <c r="M16" s="30">
        <v>0</v>
      </c>
      <c r="N16" s="30">
        <v>0</v>
      </c>
      <c r="O16" s="30">
        <v>0</v>
      </c>
      <c r="P16" s="30">
        <v>0</v>
      </c>
      <c r="Q16" s="1"/>
    </row>
    <row r="17" spans="1:17" ht="39" customHeight="1" x14ac:dyDescent="0.35">
      <c r="A17" s="18">
        <v>14</v>
      </c>
      <c r="B17" s="19" t="s">
        <v>59</v>
      </c>
      <c r="C17" s="29">
        <v>486000</v>
      </c>
      <c r="D17" s="30">
        <v>0</v>
      </c>
      <c r="E17" s="29">
        <v>0</v>
      </c>
      <c r="F17" s="29">
        <v>0</v>
      </c>
      <c r="G17" s="29">
        <v>0</v>
      </c>
      <c r="H17" s="29">
        <v>0</v>
      </c>
      <c r="I17" s="30">
        <v>0</v>
      </c>
      <c r="J17" s="30">
        <v>0</v>
      </c>
      <c r="K17" s="29">
        <v>5105000</v>
      </c>
      <c r="L17" s="29">
        <v>0</v>
      </c>
      <c r="M17" s="30">
        <v>0</v>
      </c>
      <c r="N17" s="29">
        <v>0</v>
      </c>
      <c r="O17" s="29">
        <v>0</v>
      </c>
      <c r="P17" s="30">
        <v>0</v>
      </c>
      <c r="Q17" s="1"/>
    </row>
    <row r="18" spans="1:17" ht="39" customHeight="1" x14ac:dyDescent="0.35">
      <c r="A18" s="18">
        <v>15</v>
      </c>
      <c r="B18" s="19" t="s">
        <v>49</v>
      </c>
      <c r="C18" s="29">
        <v>0</v>
      </c>
      <c r="D18" s="30">
        <v>0</v>
      </c>
      <c r="E18" s="29">
        <v>0</v>
      </c>
      <c r="F18" s="29">
        <v>0</v>
      </c>
      <c r="G18" s="29">
        <v>0</v>
      </c>
      <c r="H18" s="29">
        <v>0</v>
      </c>
      <c r="I18" s="30">
        <v>0</v>
      </c>
      <c r="J18" s="30">
        <v>0</v>
      </c>
      <c r="K18" s="29">
        <v>81000</v>
      </c>
      <c r="L18" s="29">
        <v>0</v>
      </c>
      <c r="M18" s="30">
        <v>0</v>
      </c>
      <c r="N18" s="29">
        <v>0</v>
      </c>
      <c r="O18" s="29">
        <v>0</v>
      </c>
      <c r="P18" s="30">
        <v>0</v>
      </c>
      <c r="Q18" s="1"/>
    </row>
    <row r="19" spans="1:17" ht="39" customHeight="1" x14ac:dyDescent="0.35">
      <c r="A19" s="18">
        <v>16</v>
      </c>
      <c r="B19" s="19" t="s">
        <v>11</v>
      </c>
      <c r="C19" s="29">
        <v>0</v>
      </c>
      <c r="D19" s="30">
        <v>0</v>
      </c>
      <c r="E19" s="29">
        <v>6206500</v>
      </c>
      <c r="F19" s="29">
        <v>0</v>
      </c>
      <c r="G19" s="29">
        <v>0</v>
      </c>
      <c r="H19" s="29">
        <v>0</v>
      </c>
      <c r="I19" s="30">
        <v>2569700</v>
      </c>
      <c r="J19" s="30">
        <v>0</v>
      </c>
      <c r="K19" s="29">
        <v>5863000</v>
      </c>
      <c r="L19" s="29">
        <v>0</v>
      </c>
      <c r="M19" s="30">
        <v>0</v>
      </c>
      <c r="N19" s="29">
        <v>7263000</v>
      </c>
      <c r="O19" s="29">
        <v>4470000</v>
      </c>
      <c r="P19" s="30">
        <v>0</v>
      </c>
      <c r="Q19" s="1"/>
    </row>
    <row r="20" spans="1:17" ht="39" customHeight="1" x14ac:dyDescent="0.35">
      <c r="A20" s="18">
        <v>17</v>
      </c>
      <c r="B20" s="19" t="s">
        <v>50</v>
      </c>
      <c r="C20" s="29">
        <v>0</v>
      </c>
      <c r="D20" s="30">
        <v>0</v>
      </c>
      <c r="E20" s="29">
        <v>0</v>
      </c>
      <c r="F20" s="29">
        <v>0</v>
      </c>
      <c r="G20" s="29">
        <v>0</v>
      </c>
      <c r="H20" s="29">
        <v>0</v>
      </c>
      <c r="I20" s="30">
        <v>1178070</v>
      </c>
      <c r="J20" s="30">
        <v>0</v>
      </c>
      <c r="K20" s="29">
        <v>0</v>
      </c>
      <c r="L20" s="29">
        <v>0</v>
      </c>
      <c r="M20" s="30">
        <v>0</v>
      </c>
      <c r="N20" s="29">
        <v>0</v>
      </c>
      <c r="O20" s="29">
        <v>0</v>
      </c>
      <c r="P20" s="30">
        <v>0</v>
      </c>
      <c r="Q20" s="1"/>
    </row>
    <row r="21" spans="1:17" ht="39" customHeight="1" x14ac:dyDescent="0.35">
      <c r="A21" s="18">
        <v>18</v>
      </c>
      <c r="B21" s="19" t="s">
        <v>12</v>
      </c>
      <c r="C21" s="29">
        <v>0</v>
      </c>
      <c r="D21" s="30">
        <v>0</v>
      </c>
      <c r="E21" s="29">
        <v>0</v>
      </c>
      <c r="F21" s="29">
        <v>0</v>
      </c>
      <c r="G21" s="29">
        <v>0</v>
      </c>
      <c r="H21" s="29">
        <v>0</v>
      </c>
      <c r="I21" s="30">
        <v>751470</v>
      </c>
      <c r="J21" s="30">
        <v>0</v>
      </c>
      <c r="K21" s="29">
        <v>288000</v>
      </c>
      <c r="L21" s="29">
        <v>0</v>
      </c>
      <c r="M21" s="30">
        <v>0</v>
      </c>
      <c r="N21" s="29">
        <v>0</v>
      </c>
      <c r="O21" s="29">
        <v>0</v>
      </c>
      <c r="P21" s="30">
        <v>0</v>
      </c>
      <c r="Q21" s="1"/>
    </row>
    <row r="22" spans="1:17" ht="39" customHeight="1" x14ac:dyDescent="0.35">
      <c r="A22" s="18">
        <v>19</v>
      </c>
      <c r="B22" s="19" t="s">
        <v>60</v>
      </c>
      <c r="C22" s="30">
        <v>0</v>
      </c>
      <c r="D22" s="30">
        <v>0</v>
      </c>
      <c r="E22" s="30">
        <v>1579900</v>
      </c>
      <c r="F22" s="30">
        <v>297000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1"/>
    </row>
    <row r="23" spans="1:17" ht="39" customHeight="1" x14ac:dyDescent="0.35">
      <c r="A23" s="18">
        <v>20</v>
      </c>
      <c r="B23" s="19" t="s">
        <v>61</v>
      </c>
      <c r="C23" s="30">
        <v>0</v>
      </c>
      <c r="D23" s="30">
        <v>0</v>
      </c>
      <c r="E23" s="30">
        <v>37823500</v>
      </c>
      <c r="F23" s="30">
        <v>1573755</v>
      </c>
      <c r="G23" s="30">
        <v>0</v>
      </c>
      <c r="H23" s="30">
        <v>126000</v>
      </c>
      <c r="I23" s="30">
        <v>1964490</v>
      </c>
      <c r="J23" s="30">
        <v>0</v>
      </c>
      <c r="K23" s="30">
        <v>44866500</v>
      </c>
      <c r="L23" s="30">
        <v>0</v>
      </c>
      <c r="M23" s="30">
        <v>0</v>
      </c>
      <c r="N23" s="30">
        <v>6898500</v>
      </c>
      <c r="O23" s="30">
        <v>2338900</v>
      </c>
      <c r="P23" s="30">
        <v>6064550</v>
      </c>
      <c r="Q23" s="1"/>
    </row>
    <row r="24" spans="1:17" ht="39" customHeight="1" x14ac:dyDescent="0.35">
      <c r="A24" s="18">
        <v>21</v>
      </c>
      <c r="B24" s="19" t="s">
        <v>51</v>
      </c>
      <c r="C24" s="30">
        <v>0</v>
      </c>
      <c r="D24" s="30">
        <v>0</v>
      </c>
      <c r="E24" s="30">
        <v>176500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27000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1"/>
    </row>
    <row r="25" spans="1:17" s="21" customFormat="1" ht="39" customHeight="1" x14ac:dyDescent="0.35">
      <c r="A25" s="18">
        <v>22</v>
      </c>
      <c r="B25" s="19" t="s">
        <v>62</v>
      </c>
      <c r="C25" s="29">
        <v>0</v>
      </c>
      <c r="D25" s="30">
        <v>0</v>
      </c>
      <c r="E25" s="29">
        <v>0</v>
      </c>
      <c r="F25" s="29">
        <v>0</v>
      </c>
      <c r="G25" s="29">
        <v>0</v>
      </c>
      <c r="H25" s="29">
        <v>0</v>
      </c>
      <c r="I25" s="30">
        <v>0</v>
      </c>
      <c r="J25" s="30">
        <v>0</v>
      </c>
      <c r="K25" s="29">
        <v>54000</v>
      </c>
      <c r="L25" s="29">
        <v>0</v>
      </c>
      <c r="M25" s="30">
        <v>0</v>
      </c>
      <c r="N25" s="30">
        <v>0</v>
      </c>
      <c r="O25" s="30">
        <v>0</v>
      </c>
      <c r="P25" s="30">
        <v>0</v>
      </c>
      <c r="Q25" s="20"/>
    </row>
    <row r="26" spans="1:17" s="21" customFormat="1" ht="39" customHeight="1" x14ac:dyDescent="0.35">
      <c r="A26" s="18">
        <v>23</v>
      </c>
      <c r="B26" s="19" t="s">
        <v>75</v>
      </c>
      <c r="C26" s="29">
        <v>0</v>
      </c>
      <c r="D26" s="30">
        <v>0</v>
      </c>
      <c r="E26" s="29">
        <v>1991500</v>
      </c>
      <c r="F26" s="29">
        <v>0</v>
      </c>
      <c r="G26" s="29">
        <v>0</v>
      </c>
      <c r="H26" s="29">
        <v>0</v>
      </c>
      <c r="I26" s="30">
        <v>0</v>
      </c>
      <c r="J26" s="30">
        <v>0</v>
      </c>
      <c r="K26" s="29">
        <v>2207000</v>
      </c>
      <c r="L26" s="29">
        <v>0</v>
      </c>
      <c r="M26" s="30">
        <v>0</v>
      </c>
      <c r="N26" s="30">
        <v>0</v>
      </c>
      <c r="O26" s="30">
        <v>0</v>
      </c>
      <c r="P26" s="30">
        <v>0</v>
      </c>
      <c r="Q26" s="20"/>
    </row>
    <row r="27" spans="1:17" s="24" customFormat="1" ht="39" customHeight="1" x14ac:dyDescent="0.35">
      <c r="A27" s="18">
        <v>24</v>
      </c>
      <c r="B27" s="22" t="s">
        <v>13</v>
      </c>
      <c r="C27" s="31">
        <v>0</v>
      </c>
      <c r="D27" s="32">
        <v>0</v>
      </c>
      <c r="E27" s="31">
        <v>37290250</v>
      </c>
      <c r="F27" s="31">
        <v>243000</v>
      </c>
      <c r="G27" s="31">
        <v>0</v>
      </c>
      <c r="H27" s="31">
        <v>0</v>
      </c>
      <c r="I27" s="32">
        <v>0</v>
      </c>
      <c r="J27" s="32">
        <v>0</v>
      </c>
      <c r="K27" s="31">
        <v>37198000</v>
      </c>
      <c r="L27" s="31">
        <v>0</v>
      </c>
      <c r="M27" s="32">
        <v>0</v>
      </c>
      <c r="N27" s="31">
        <v>0</v>
      </c>
      <c r="O27" s="31">
        <v>2411600</v>
      </c>
      <c r="P27" s="32">
        <v>0</v>
      </c>
      <c r="Q27" s="23"/>
    </row>
    <row r="28" spans="1:17" s="24" customFormat="1" ht="39" customHeight="1" x14ac:dyDescent="0.35">
      <c r="A28" s="18">
        <v>25</v>
      </c>
      <c r="B28" s="22" t="s">
        <v>63</v>
      </c>
      <c r="C28" s="31">
        <v>0</v>
      </c>
      <c r="D28" s="32">
        <v>0</v>
      </c>
      <c r="E28" s="31">
        <v>0</v>
      </c>
      <c r="F28" s="31">
        <v>0</v>
      </c>
      <c r="G28" s="31">
        <v>0</v>
      </c>
      <c r="H28" s="31">
        <v>0</v>
      </c>
      <c r="I28" s="32">
        <v>0</v>
      </c>
      <c r="J28" s="32">
        <v>0</v>
      </c>
      <c r="K28" s="31">
        <v>0</v>
      </c>
      <c r="L28" s="31">
        <v>0</v>
      </c>
      <c r="M28" s="32">
        <v>0</v>
      </c>
      <c r="N28" s="31">
        <v>0</v>
      </c>
      <c r="O28" s="31">
        <v>0</v>
      </c>
      <c r="P28" s="32">
        <v>0</v>
      </c>
      <c r="Q28" s="23"/>
    </row>
    <row r="29" spans="1:17" ht="39" customHeight="1" x14ac:dyDescent="0.35">
      <c r="A29" s="18">
        <v>26</v>
      </c>
      <c r="B29" s="19" t="s">
        <v>33</v>
      </c>
      <c r="C29" s="29">
        <v>0</v>
      </c>
      <c r="D29" s="30">
        <v>0</v>
      </c>
      <c r="E29" s="29">
        <v>0</v>
      </c>
      <c r="F29" s="29">
        <v>0</v>
      </c>
      <c r="G29" s="29">
        <v>0</v>
      </c>
      <c r="H29" s="29">
        <v>0</v>
      </c>
      <c r="I29" s="30">
        <v>0</v>
      </c>
      <c r="J29" s="30">
        <v>0</v>
      </c>
      <c r="K29" s="29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1"/>
    </row>
    <row r="30" spans="1:17" ht="39" customHeight="1" x14ac:dyDescent="0.35">
      <c r="A30" s="18">
        <v>27</v>
      </c>
      <c r="B30" s="19" t="s">
        <v>14</v>
      </c>
      <c r="C30" s="29">
        <v>0</v>
      </c>
      <c r="D30" s="30">
        <v>0</v>
      </c>
      <c r="E30" s="29">
        <v>0</v>
      </c>
      <c r="F30" s="29">
        <v>0</v>
      </c>
      <c r="G30" s="29">
        <v>0</v>
      </c>
      <c r="H30" s="29">
        <v>0</v>
      </c>
      <c r="I30" s="30">
        <v>0</v>
      </c>
      <c r="J30" s="30">
        <v>0</v>
      </c>
      <c r="K30" s="29">
        <v>0</v>
      </c>
      <c r="L30" s="29">
        <v>0</v>
      </c>
      <c r="M30" s="30">
        <v>0</v>
      </c>
      <c r="N30" s="30">
        <v>0</v>
      </c>
      <c r="O30" s="30">
        <v>0</v>
      </c>
      <c r="P30" s="30">
        <v>0</v>
      </c>
      <c r="Q30" s="1"/>
    </row>
    <row r="31" spans="1:17" ht="39" customHeight="1" x14ac:dyDescent="0.35">
      <c r="A31" s="18">
        <v>28</v>
      </c>
      <c r="B31" s="19" t="s">
        <v>52</v>
      </c>
      <c r="C31" s="29">
        <v>0</v>
      </c>
      <c r="D31" s="30">
        <v>0</v>
      </c>
      <c r="E31" s="29">
        <v>12268500</v>
      </c>
      <c r="F31" s="29">
        <v>553500</v>
      </c>
      <c r="G31" s="29">
        <v>0</v>
      </c>
      <c r="H31" s="29">
        <v>0</v>
      </c>
      <c r="I31" s="30">
        <v>0</v>
      </c>
      <c r="J31" s="30">
        <v>0</v>
      </c>
      <c r="K31" s="29">
        <v>14632500</v>
      </c>
      <c r="L31" s="29">
        <v>0</v>
      </c>
      <c r="M31" s="30">
        <v>0</v>
      </c>
      <c r="N31" s="30">
        <v>0</v>
      </c>
      <c r="O31" s="30">
        <v>0</v>
      </c>
      <c r="P31" s="30">
        <v>0</v>
      </c>
      <c r="Q31" s="1"/>
    </row>
    <row r="32" spans="1:17" ht="39" customHeight="1" x14ac:dyDescent="0.35">
      <c r="A32" s="18">
        <v>29</v>
      </c>
      <c r="B32" s="19" t="s">
        <v>64</v>
      </c>
      <c r="C32" s="29">
        <v>0</v>
      </c>
      <c r="D32" s="30">
        <v>0</v>
      </c>
      <c r="E32" s="29">
        <v>0</v>
      </c>
      <c r="F32" s="29">
        <v>0</v>
      </c>
      <c r="G32" s="29">
        <v>0</v>
      </c>
      <c r="H32" s="29">
        <v>0</v>
      </c>
      <c r="I32" s="30">
        <v>635476</v>
      </c>
      <c r="J32" s="30">
        <v>0</v>
      </c>
      <c r="K32" s="29">
        <v>369000</v>
      </c>
      <c r="L32" s="29">
        <v>0</v>
      </c>
      <c r="M32" s="30">
        <v>0</v>
      </c>
      <c r="N32" s="30">
        <v>0</v>
      </c>
      <c r="O32" s="30">
        <v>0</v>
      </c>
      <c r="P32" s="30">
        <v>0</v>
      </c>
      <c r="Q32" s="1"/>
    </row>
    <row r="33" spans="1:17" ht="39" customHeight="1" x14ac:dyDescent="0.35">
      <c r="A33" s="18">
        <v>30</v>
      </c>
      <c r="B33" s="19" t="s">
        <v>45</v>
      </c>
      <c r="C33" s="29">
        <v>0</v>
      </c>
      <c r="D33" s="29">
        <v>0</v>
      </c>
      <c r="E33" s="29">
        <v>45000</v>
      </c>
      <c r="F33" s="29">
        <v>0</v>
      </c>
      <c r="G33" s="29">
        <v>0</v>
      </c>
      <c r="H33" s="29">
        <v>0</v>
      </c>
      <c r="I33" s="29">
        <v>2676157</v>
      </c>
      <c r="J33" s="29">
        <v>0</v>
      </c>
      <c r="K33" s="29"/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1"/>
    </row>
    <row r="34" spans="1:17" ht="39" customHeight="1" x14ac:dyDescent="0.35">
      <c r="A34" s="18">
        <v>31</v>
      </c>
      <c r="B34" s="19" t="s">
        <v>27</v>
      </c>
      <c r="C34" s="29">
        <v>0</v>
      </c>
      <c r="D34" s="30">
        <v>0</v>
      </c>
      <c r="E34" s="29">
        <v>0</v>
      </c>
      <c r="F34" s="29">
        <v>0</v>
      </c>
      <c r="G34" s="29">
        <v>0</v>
      </c>
      <c r="H34" s="29">
        <v>0</v>
      </c>
      <c r="I34" s="30">
        <v>0</v>
      </c>
      <c r="J34" s="30">
        <v>0</v>
      </c>
      <c r="K34" s="29">
        <v>54000</v>
      </c>
      <c r="L34" s="29">
        <v>324000</v>
      </c>
      <c r="M34" s="30"/>
      <c r="N34" s="30">
        <v>0</v>
      </c>
      <c r="O34" s="30">
        <v>0</v>
      </c>
      <c r="P34" s="30">
        <v>0</v>
      </c>
      <c r="Q34" s="1"/>
    </row>
    <row r="35" spans="1:17" ht="39" customHeight="1" x14ac:dyDescent="0.35">
      <c r="A35" s="18">
        <v>32</v>
      </c>
      <c r="B35" s="19" t="s">
        <v>15</v>
      </c>
      <c r="C35" s="29">
        <v>0</v>
      </c>
      <c r="D35" s="30">
        <v>0</v>
      </c>
      <c r="E35" s="29">
        <v>162000</v>
      </c>
      <c r="F35" s="29">
        <v>0</v>
      </c>
      <c r="G35" s="29">
        <v>0</v>
      </c>
      <c r="H35" s="29">
        <v>0</v>
      </c>
      <c r="I35" s="30">
        <v>0</v>
      </c>
      <c r="J35" s="30">
        <v>0</v>
      </c>
      <c r="K35" s="29">
        <v>0</v>
      </c>
      <c r="L35" s="29">
        <v>0</v>
      </c>
      <c r="M35" s="30">
        <v>0</v>
      </c>
      <c r="N35" s="30">
        <v>0</v>
      </c>
      <c r="O35" s="30">
        <v>0</v>
      </c>
      <c r="P35" s="30">
        <v>0</v>
      </c>
      <c r="Q35" s="1"/>
    </row>
    <row r="36" spans="1:17" ht="39" customHeight="1" x14ac:dyDescent="0.35">
      <c r="A36" s="18">
        <v>33</v>
      </c>
      <c r="B36" s="19" t="s">
        <v>53</v>
      </c>
      <c r="C36" s="29">
        <v>0</v>
      </c>
      <c r="D36" s="30">
        <v>0</v>
      </c>
      <c r="E36" s="29">
        <v>0</v>
      </c>
      <c r="F36" s="29">
        <v>0</v>
      </c>
      <c r="G36" s="29">
        <v>0</v>
      </c>
      <c r="H36" s="29">
        <v>0</v>
      </c>
      <c r="I36" s="30">
        <v>0</v>
      </c>
      <c r="J36" s="30">
        <v>0</v>
      </c>
      <c r="K36" s="29">
        <v>0</v>
      </c>
      <c r="L36" s="29">
        <v>0</v>
      </c>
      <c r="M36" s="30">
        <v>0</v>
      </c>
      <c r="N36" s="30">
        <v>0</v>
      </c>
      <c r="O36" s="30">
        <v>0</v>
      </c>
      <c r="P36" s="30">
        <v>0</v>
      </c>
      <c r="Q36" s="1"/>
    </row>
    <row r="37" spans="1:17" ht="39" customHeight="1" x14ac:dyDescent="0.35">
      <c r="A37" s="18">
        <v>34</v>
      </c>
      <c r="B37" s="19" t="s">
        <v>54</v>
      </c>
      <c r="C37" s="30">
        <v>0</v>
      </c>
      <c r="D37" s="30">
        <v>0</v>
      </c>
      <c r="E37" s="30">
        <v>905000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510500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1"/>
    </row>
    <row r="38" spans="1:17" ht="39" customHeight="1" x14ac:dyDescent="0.35">
      <c r="A38" s="18">
        <v>35</v>
      </c>
      <c r="B38" s="19" t="s">
        <v>55</v>
      </c>
      <c r="C38" s="30">
        <v>0</v>
      </c>
      <c r="D38" s="30">
        <v>0</v>
      </c>
      <c r="E38" s="30">
        <v>1008000</v>
      </c>
      <c r="F38" s="30">
        <v>27000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54000</v>
      </c>
      <c r="O38" s="30">
        <v>0</v>
      </c>
      <c r="P38" s="30">
        <v>0</v>
      </c>
      <c r="Q38" s="1"/>
    </row>
    <row r="39" spans="1:17" ht="39" customHeight="1" x14ac:dyDescent="0.35">
      <c r="A39" s="18">
        <v>36</v>
      </c>
      <c r="B39" s="19" t="s">
        <v>16</v>
      </c>
      <c r="C39" s="30">
        <v>0</v>
      </c>
      <c r="D39" s="30">
        <v>0</v>
      </c>
      <c r="E39" s="30">
        <v>2175500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4317500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1"/>
    </row>
    <row r="40" spans="1:17" ht="39" customHeight="1" x14ac:dyDescent="0.35">
      <c r="A40" s="18">
        <v>37</v>
      </c>
      <c r="B40" s="19" t="s">
        <v>17</v>
      </c>
      <c r="C40" s="29">
        <v>0</v>
      </c>
      <c r="D40" s="30">
        <v>0</v>
      </c>
      <c r="E40" s="29">
        <v>2881000</v>
      </c>
      <c r="F40" s="29">
        <v>0</v>
      </c>
      <c r="G40" s="29">
        <v>0</v>
      </c>
      <c r="H40" s="29">
        <v>0</v>
      </c>
      <c r="I40" s="30">
        <v>0</v>
      </c>
      <c r="J40" s="30">
        <v>0</v>
      </c>
      <c r="K40" s="29">
        <v>1755500</v>
      </c>
      <c r="L40" s="29">
        <v>0</v>
      </c>
      <c r="M40" s="30">
        <v>0</v>
      </c>
      <c r="N40" s="30">
        <v>0</v>
      </c>
      <c r="O40" s="30">
        <v>0</v>
      </c>
      <c r="P40" s="30">
        <v>0</v>
      </c>
      <c r="Q40" s="1"/>
    </row>
    <row r="41" spans="1:17" ht="39" customHeight="1" x14ac:dyDescent="0.35">
      <c r="A41" s="18">
        <v>38</v>
      </c>
      <c r="B41" s="19" t="s">
        <v>56</v>
      </c>
      <c r="C41" s="29">
        <v>0</v>
      </c>
      <c r="D41" s="30">
        <v>0</v>
      </c>
      <c r="E41" s="29">
        <v>1187000</v>
      </c>
      <c r="F41" s="29">
        <v>0</v>
      </c>
      <c r="G41" s="29">
        <v>0</v>
      </c>
      <c r="H41" s="29">
        <v>0</v>
      </c>
      <c r="I41" s="30">
        <v>1638370</v>
      </c>
      <c r="J41" s="30">
        <v>0</v>
      </c>
      <c r="K41" s="29">
        <v>2524500</v>
      </c>
      <c r="L41" s="29">
        <v>0</v>
      </c>
      <c r="M41" s="29">
        <v>0</v>
      </c>
      <c r="N41" s="30">
        <v>0</v>
      </c>
      <c r="O41" s="30">
        <v>0</v>
      </c>
      <c r="P41" s="30">
        <v>0</v>
      </c>
      <c r="Q41" s="1"/>
    </row>
    <row r="42" spans="1:17" ht="39" customHeight="1" x14ac:dyDescent="0.35">
      <c r="A42" s="18">
        <v>39</v>
      </c>
      <c r="B42" s="19" t="s">
        <v>18</v>
      </c>
      <c r="C42" s="30">
        <v>0</v>
      </c>
      <c r="D42" s="30">
        <v>0</v>
      </c>
      <c r="E42" s="30">
        <v>31500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1"/>
    </row>
    <row r="43" spans="1:17" ht="39" customHeight="1" x14ac:dyDescent="0.35">
      <c r="A43" s="18">
        <v>40</v>
      </c>
      <c r="B43" s="19" t="s">
        <v>19</v>
      </c>
      <c r="C43" s="29">
        <v>0</v>
      </c>
      <c r="D43" s="30">
        <v>0</v>
      </c>
      <c r="E43" s="29">
        <v>54000</v>
      </c>
      <c r="F43" s="29">
        <v>0</v>
      </c>
      <c r="G43" s="29">
        <v>0</v>
      </c>
      <c r="H43" s="29">
        <v>0</v>
      </c>
      <c r="I43" s="30">
        <v>0</v>
      </c>
      <c r="J43" s="30">
        <v>0</v>
      </c>
      <c r="K43" s="29">
        <v>744500</v>
      </c>
      <c r="L43" s="29">
        <v>0</v>
      </c>
      <c r="M43" s="30">
        <v>0</v>
      </c>
      <c r="N43" s="30">
        <v>0</v>
      </c>
      <c r="O43" s="30">
        <v>0</v>
      </c>
      <c r="P43" s="30">
        <v>0</v>
      </c>
      <c r="Q43" s="1"/>
    </row>
    <row r="44" spans="1:17" ht="39" customHeight="1" x14ac:dyDescent="0.35">
      <c r="A44" s="18">
        <v>41</v>
      </c>
      <c r="B44" s="19" t="s">
        <v>76</v>
      </c>
      <c r="C44" s="30">
        <v>0</v>
      </c>
      <c r="D44" s="30">
        <v>0</v>
      </c>
      <c r="E44" s="30">
        <v>202500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421000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1"/>
    </row>
    <row r="45" spans="1:17" ht="39" customHeight="1" x14ac:dyDescent="0.35">
      <c r="A45" s="18">
        <v>42</v>
      </c>
      <c r="B45" s="19" t="s">
        <v>57</v>
      </c>
      <c r="C45" s="29">
        <v>432000</v>
      </c>
      <c r="D45" s="30">
        <v>0</v>
      </c>
      <c r="E45" s="29">
        <v>0</v>
      </c>
      <c r="F45" s="29">
        <v>0</v>
      </c>
      <c r="G45" s="29">
        <v>0</v>
      </c>
      <c r="H45" s="29">
        <v>0</v>
      </c>
      <c r="I45" s="30">
        <v>0</v>
      </c>
      <c r="J45" s="30">
        <v>0</v>
      </c>
      <c r="K45" s="29">
        <v>0</v>
      </c>
      <c r="L45" s="29">
        <v>594000</v>
      </c>
      <c r="M45" s="30">
        <v>0</v>
      </c>
      <c r="N45" s="30">
        <v>0</v>
      </c>
      <c r="O45" s="30">
        <v>0</v>
      </c>
      <c r="P45" s="30">
        <v>0</v>
      </c>
      <c r="Q45" s="1"/>
    </row>
    <row r="46" spans="1:17" ht="39" customHeight="1" x14ac:dyDescent="0.35">
      <c r="A46" s="18">
        <v>43</v>
      </c>
      <c r="B46" s="19" t="s">
        <v>28</v>
      </c>
      <c r="C46" s="29">
        <v>0</v>
      </c>
      <c r="D46" s="30">
        <v>0</v>
      </c>
      <c r="E46" s="29">
        <v>1615500</v>
      </c>
      <c r="F46" s="29">
        <v>0</v>
      </c>
      <c r="G46" s="29">
        <v>0</v>
      </c>
      <c r="H46" s="29">
        <v>0</v>
      </c>
      <c r="I46" s="30">
        <v>0</v>
      </c>
      <c r="J46" s="30">
        <v>0</v>
      </c>
      <c r="K46" s="29">
        <v>769500</v>
      </c>
      <c r="L46" s="29">
        <v>0</v>
      </c>
      <c r="M46" s="30">
        <v>0</v>
      </c>
      <c r="N46" s="30">
        <v>0</v>
      </c>
      <c r="O46" s="30">
        <v>0</v>
      </c>
      <c r="P46" s="30">
        <v>0</v>
      </c>
      <c r="Q46" s="1"/>
    </row>
    <row r="47" spans="1:17" ht="39" customHeight="1" x14ac:dyDescent="0.35">
      <c r="A47" s="18">
        <v>44</v>
      </c>
      <c r="B47" s="19" t="s">
        <v>35</v>
      </c>
      <c r="C47" s="29">
        <v>0</v>
      </c>
      <c r="D47" s="30">
        <v>0</v>
      </c>
      <c r="E47" s="29">
        <v>672000</v>
      </c>
      <c r="F47" s="29">
        <v>0</v>
      </c>
      <c r="G47" s="29">
        <v>0</v>
      </c>
      <c r="H47" s="29">
        <v>0</v>
      </c>
      <c r="I47" s="30">
        <v>10159560</v>
      </c>
      <c r="J47" s="30">
        <v>0</v>
      </c>
      <c r="K47" s="29">
        <v>1096500</v>
      </c>
      <c r="L47" s="29">
        <v>0</v>
      </c>
      <c r="M47" s="30">
        <v>0</v>
      </c>
      <c r="N47" s="30">
        <v>0</v>
      </c>
      <c r="O47" s="30">
        <v>0</v>
      </c>
      <c r="P47" s="30">
        <v>0</v>
      </c>
      <c r="Q47" s="8"/>
    </row>
    <row r="48" spans="1:17" ht="39" customHeight="1" x14ac:dyDescent="0.35">
      <c r="A48" s="18">
        <v>45</v>
      </c>
      <c r="B48" s="19" t="s">
        <v>65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25"/>
    </row>
    <row r="49" spans="1:17" ht="39" customHeight="1" x14ac:dyDescent="0.35">
      <c r="A49" s="18">
        <v>46</v>
      </c>
      <c r="B49" s="19" t="s">
        <v>20</v>
      </c>
      <c r="C49" s="29">
        <v>0</v>
      </c>
      <c r="D49" s="30">
        <v>0</v>
      </c>
      <c r="E49" s="29">
        <v>0</v>
      </c>
      <c r="F49" s="29">
        <v>0</v>
      </c>
      <c r="G49" s="29">
        <v>0</v>
      </c>
      <c r="H49" s="29">
        <v>0</v>
      </c>
      <c r="I49" s="30">
        <v>345170</v>
      </c>
      <c r="J49" s="30">
        <v>0</v>
      </c>
      <c r="K49" s="29">
        <v>0</v>
      </c>
      <c r="L49" s="29">
        <v>0</v>
      </c>
      <c r="M49" s="30">
        <v>0</v>
      </c>
      <c r="N49" s="30">
        <v>0</v>
      </c>
      <c r="O49" s="30">
        <v>0</v>
      </c>
      <c r="P49" s="30">
        <v>0</v>
      </c>
      <c r="Q49" s="8"/>
    </row>
    <row r="50" spans="1:17" ht="39" customHeight="1" x14ac:dyDescent="0.35">
      <c r="A50" s="18">
        <v>47</v>
      </c>
      <c r="B50" s="19" t="s">
        <v>21</v>
      </c>
      <c r="C50" s="29">
        <v>0</v>
      </c>
      <c r="D50" s="30">
        <v>0</v>
      </c>
      <c r="E50" s="29">
        <v>5399500</v>
      </c>
      <c r="F50" s="29">
        <v>0</v>
      </c>
      <c r="G50" s="29">
        <v>0</v>
      </c>
      <c r="H50" s="29">
        <v>0</v>
      </c>
      <c r="I50" s="30">
        <v>0</v>
      </c>
      <c r="J50" s="30">
        <v>0</v>
      </c>
      <c r="K50" s="29">
        <v>4658400</v>
      </c>
      <c r="L50" s="29">
        <v>3658500</v>
      </c>
      <c r="M50" s="30">
        <v>0</v>
      </c>
      <c r="N50" s="30">
        <v>0</v>
      </c>
      <c r="O50" s="30">
        <v>0</v>
      </c>
      <c r="P50" s="30">
        <v>0</v>
      </c>
      <c r="Q50" s="8"/>
    </row>
    <row r="51" spans="1:17" ht="39" customHeight="1" x14ac:dyDescent="0.35">
      <c r="A51" s="18">
        <v>48</v>
      </c>
      <c r="B51" s="19" t="s">
        <v>58</v>
      </c>
      <c r="C51" s="29">
        <v>180000</v>
      </c>
      <c r="D51" s="30">
        <v>0</v>
      </c>
      <c r="E51" s="29">
        <v>0</v>
      </c>
      <c r="F51" s="29">
        <v>0</v>
      </c>
      <c r="G51" s="29">
        <v>0</v>
      </c>
      <c r="H51" s="29">
        <v>0</v>
      </c>
      <c r="I51" s="30">
        <v>0</v>
      </c>
      <c r="J51" s="30">
        <v>0</v>
      </c>
      <c r="K51" s="29">
        <v>0</v>
      </c>
      <c r="L51" s="29">
        <v>0</v>
      </c>
      <c r="M51" s="30">
        <v>0</v>
      </c>
      <c r="N51" s="30">
        <v>0</v>
      </c>
      <c r="O51" s="30">
        <v>0</v>
      </c>
      <c r="P51" s="30">
        <v>0</v>
      </c>
      <c r="Q51" s="8"/>
    </row>
    <row r="52" spans="1:17" ht="39" customHeight="1" x14ac:dyDescent="0.35">
      <c r="A52" s="9"/>
      <c r="B52" s="10" t="s">
        <v>22</v>
      </c>
      <c r="C52" s="26">
        <v>1638000</v>
      </c>
      <c r="D52" s="26">
        <v>0</v>
      </c>
      <c r="E52" s="26">
        <v>170190800</v>
      </c>
      <c r="F52" s="26">
        <v>2883255</v>
      </c>
      <c r="G52" s="26">
        <v>216000</v>
      </c>
      <c r="H52" s="26">
        <v>342000</v>
      </c>
      <c r="I52" s="26">
        <v>28238023</v>
      </c>
      <c r="J52" s="26">
        <v>0</v>
      </c>
      <c r="K52" s="26">
        <v>187187000</v>
      </c>
      <c r="L52" s="26">
        <v>4968000</v>
      </c>
      <c r="M52" s="26">
        <v>54000</v>
      </c>
      <c r="N52" s="26">
        <v>33094300</v>
      </c>
      <c r="O52" s="26">
        <v>24406500</v>
      </c>
      <c r="P52" s="26">
        <v>6064550</v>
      </c>
      <c r="Q52" s="1"/>
    </row>
    <row r="53" spans="1:17" ht="44.25" customHeight="1" x14ac:dyDescent="0.35">
      <c r="A53" s="9"/>
      <c r="B53" s="19" t="s">
        <v>70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</row>
    <row r="54" spans="1:17" ht="45.75" customHeight="1" x14ac:dyDescent="0.35">
      <c r="A54" s="10"/>
      <c r="B54" s="10" t="s">
        <v>71</v>
      </c>
      <c r="C54" s="26">
        <v>1638000</v>
      </c>
      <c r="D54" s="26">
        <v>0</v>
      </c>
      <c r="E54" s="26">
        <v>170190800</v>
      </c>
      <c r="F54" s="26">
        <v>2883255</v>
      </c>
      <c r="G54" s="26">
        <v>216000</v>
      </c>
      <c r="H54" s="26">
        <v>342000</v>
      </c>
      <c r="I54" s="26">
        <v>28238023</v>
      </c>
      <c r="J54" s="26">
        <v>0</v>
      </c>
      <c r="K54" s="26">
        <v>187187000</v>
      </c>
      <c r="L54" s="26">
        <v>4968000</v>
      </c>
      <c r="M54" s="26">
        <v>54000</v>
      </c>
      <c r="N54" s="26">
        <v>33094300</v>
      </c>
      <c r="O54" s="26">
        <v>24406500</v>
      </c>
      <c r="P54" s="26">
        <v>6064550</v>
      </c>
    </row>
    <row r="55" spans="1:17" ht="23.25" x14ac:dyDescent="0.35">
      <c r="A55" s="11"/>
      <c r="B55" s="1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7" ht="25.5" customHeight="1" x14ac:dyDescent="0.25">
      <c r="B56" s="1"/>
      <c r="C56" s="1"/>
      <c r="D56" s="1"/>
      <c r="E56" s="12"/>
      <c r="F56" s="12"/>
      <c r="G56" s="1"/>
      <c r="H56" s="1"/>
      <c r="I56" s="12"/>
      <c r="J56" s="12"/>
      <c r="K56" s="12"/>
      <c r="L56" s="12"/>
      <c r="M56" s="1"/>
      <c r="N56" s="1"/>
      <c r="O56" s="1"/>
      <c r="P56" s="1"/>
      <c r="Q56" s="1"/>
    </row>
    <row r="57" spans="1:17" ht="56.25" customHeight="1" x14ac:dyDescent="0.25">
      <c r="B57" s="49" t="s">
        <v>23</v>
      </c>
      <c r="C57" s="6" t="s">
        <v>38</v>
      </c>
      <c r="D57" s="6" t="s">
        <v>39</v>
      </c>
      <c r="E57" s="6" t="s">
        <v>40</v>
      </c>
      <c r="F57" s="6" t="s">
        <v>41</v>
      </c>
      <c r="G57" s="6" t="s">
        <v>32</v>
      </c>
      <c r="H57" s="6" t="s">
        <v>2</v>
      </c>
      <c r="I57" s="6" t="s">
        <v>37</v>
      </c>
      <c r="J57" s="6" t="s">
        <v>36</v>
      </c>
      <c r="K57" s="6" t="s">
        <v>42</v>
      </c>
      <c r="L57" s="6" t="s">
        <v>3</v>
      </c>
      <c r="M57" s="6" t="s">
        <v>43</v>
      </c>
      <c r="N57" s="6" t="s">
        <v>44</v>
      </c>
      <c r="O57" s="6" t="s">
        <v>4</v>
      </c>
      <c r="P57" s="6" t="s">
        <v>5</v>
      </c>
      <c r="Q57" s="1"/>
    </row>
    <row r="58" spans="1:17" ht="37.5" customHeight="1" x14ac:dyDescent="0.35">
      <c r="B58" s="49"/>
      <c r="C58" s="10">
        <v>1009.08</v>
      </c>
      <c r="D58" s="10">
        <v>1009.08</v>
      </c>
      <c r="E58" s="10">
        <v>1183.43</v>
      </c>
      <c r="F58" s="10">
        <f>E58</f>
        <v>1183.43</v>
      </c>
      <c r="G58" s="33">
        <v>1324.5</v>
      </c>
      <c r="H58" s="10">
        <v>1240.5999999999999</v>
      </c>
      <c r="I58" s="10">
        <v>1000</v>
      </c>
      <c r="J58" s="10">
        <v>1000</v>
      </c>
      <c r="K58" s="33">
        <v>1324.5</v>
      </c>
      <c r="L58" s="33">
        <f>K58</f>
        <v>1324.5</v>
      </c>
      <c r="M58" s="10">
        <f>F58</f>
        <v>1183.43</v>
      </c>
      <c r="N58" s="10">
        <f>M58</f>
        <v>1183.43</v>
      </c>
      <c r="O58" s="33">
        <f>H58</f>
        <v>1240.5999999999999</v>
      </c>
      <c r="P58" s="10">
        <f>N58</f>
        <v>1183.43</v>
      </c>
      <c r="Q58" s="1"/>
    </row>
    <row r="59" spans="1:17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23.25" x14ac:dyDescent="0.35">
      <c r="B61" s="11" t="s">
        <v>24</v>
      </c>
      <c r="D61" s="1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46.5" x14ac:dyDescent="0.25">
      <c r="A62" s="5" t="s">
        <v>0</v>
      </c>
      <c r="B62" s="6" t="s">
        <v>1</v>
      </c>
      <c r="C62" s="6" t="s">
        <v>38</v>
      </c>
      <c r="D62" s="6" t="s">
        <v>39</v>
      </c>
      <c r="E62" s="6" t="s">
        <v>40</v>
      </c>
      <c r="F62" s="6" t="s">
        <v>41</v>
      </c>
      <c r="G62" s="6" t="s">
        <v>32</v>
      </c>
      <c r="H62" s="6" t="s">
        <v>2</v>
      </c>
      <c r="I62" s="6" t="s">
        <v>37</v>
      </c>
      <c r="J62" s="6" t="s">
        <v>36</v>
      </c>
      <c r="K62" s="6" t="s">
        <v>42</v>
      </c>
      <c r="L62" s="6" t="s">
        <v>3</v>
      </c>
      <c r="M62" s="6" t="s">
        <v>43</v>
      </c>
      <c r="N62" s="6" t="s">
        <v>44</v>
      </c>
      <c r="O62" s="6" t="s">
        <v>4</v>
      </c>
      <c r="P62" s="7" t="s">
        <v>5</v>
      </c>
      <c r="Q62" s="7" t="s">
        <v>31</v>
      </c>
    </row>
    <row r="63" spans="1:17" ht="39" customHeight="1" x14ac:dyDescent="0.35">
      <c r="A63" s="18">
        <v>1</v>
      </c>
      <c r="B63" s="19" t="s">
        <v>34</v>
      </c>
      <c r="C63" s="34">
        <v>535.14092044238316</v>
      </c>
      <c r="D63" s="34">
        <v>0</v>
      </c>
      <c r="E63" s="34">
        <v>273.78045173774535</v>
      </c>
      <c r="F63" s="34">
        <v>0</v>
      </c>
      <c r="G63" s="34">
        <v>163.08040770101925</v>
      </c>
      <c r="H63" s="34">
        <v>0</v>
      </c>
      <c r="I63" s="37">
        <v>0</v>
      </c>
      <c r="J63" s="37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5">
        <v>972.00177988114774</v>
      </c>
    </row>
    <row r="64" spans="1:17" ht="39" customHeight="1" x14ac:dyDescent="0.35">
      <c r="A64" s="18">
        <v>2</v>
      </c>
      <c r="B64" s="19" t="s">
        <v>46</v>
      </c>
      <c r="C64" s="34">
        <v>0</v>
      </c>
      <c r="D64" s="34">
        <v>0</v>
      </c>
      <c r="E64" s="34">
        <v>2266.2937393846701</v>
      </c>
      <c r="F64" s="34">
        <v>0</v>
      </c>
      <c r="G64" s="34">
        <v>0</v>
      </c>
      <c r="H64" s="34">
        <v>0</v>
      </c>
      <c r="I64" s="37">
        <v>3442.54</v>
      </c>
      <c r="J64" s="37">
        <v>0</v>
      </c>
      <c r="K64" s="34">
        <v>4761.4194035485089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5">
        <v>10470.253142933179</v>
      </c>
    </row>
    <row r="65" spans="1:17" ht="39" customHeight="1" x14ac:dyDescent="0.35">
      <c r="A65" s="18">
        <v>3</v>
      </c>
      <c r="B65" s="19" t="s">
        <v>47</v>
      </c>
      <c r="C65" s="34">
        <v>0</v>
      </c>
      <c r="D65" s="34">
        <v>0</v>
      </c>
      <c r="E65" s="34">
        <v>3902.2164386571235</v>
      </c>
      <c r="F65" s="34">
        <v>0</v>
      </c>
      <c r="G65" s="34">
        <v>0</v>
      </c>
      <c r="H65" s="34">
        <v>0</v>
      </c>
      <c r="I65" s="37">
        <v>0</v>
      </c>
      <c r="J65" s="37">
        <v>0</v>
      </c>
      <c r="K65" s="34">
        <v>4939.977349943375</v>
      </c>
      <c r="L65" s="34">
        <v>0</v>
      </c>
      <c r="M65" s="34">
        <v>45.630075289624223</v>
      </c>
      <c r="N65" s="34">
        <v>15952.612321810329</v>
      </c>
      <c r="O65" s="34">
        <v>0</v>
      </c>
      <c r="P65" s="34">
        <v>0</v>
      </c>
      <c r="Q65" s="35">
        <v>24840.436185700451</v>
      </c>
    </row>
    <row r="66" spans="1:17" ht="39" customHeight="1" x14ac:dyDescent="0.35">
      <c r="A66" s="18">
        <v>4</v>
      </c>
      <c r="B66" s="19" t="s">
        <v>25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7">
        <v>0</v>
      </c>
      <c r="J66" s="37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5">
        <v>0</v>
      </c>
    </row>
    <row r="67" spans="1:17" ht="39" customHeight="1" x14ac:dyDescent="0.35">
      <c r="A67" s="18">
        <v>5</v>
      </c>
      <c r="B67" s="19" t="s">
        <v>48</v>
      </c>
      <c r="C67" s="34">
        <v>0</v>
      </c>
      <c r="D67" s="34">
        <v>0</v>
      </c>
      <c r="E67" s="34">
        <v>2152.6410518577354</v>
      </c>
      <c r="F67" s="34">
        <v>0</v>
      </c>
      <c r="G67" s="34">
        <v>0</v>
      </c>
      <c r="H67" s="34">
        <v>152.34563920683541</v>
      </c>
      <c r="I67" s="37">
        <v>1879.7</v>
      </c>
      <c r="J67" s="37">
        <v>0</v>
      </c>
      <c r="K67" s="34">
        <v>1415.6285390713476</v>
      </c>
      <c r="L67" s="34">
        <v>0</v>
      </c>
      <c r="M67" s="34">
        <v>0</v>
      </c>
      <c r="N67" s="34">
        <v>0</v>
      </c>
      <c r="O67" s="34">
        <v>12240.851201031759</v>
      </c>
      <c r="P67" s="34">
        <v>0</v>
      </c>
      <c r="Q67" s="35">
        <v>17841.16643116768</v>
      </c>
    </row>
    <row r="68" spans="1:17" ht="39" customHeight="1" x14ac:dyDescent="0.35">
      <c r="A68" s="18">
        <v>6</v>
      </c>
      <c r="B68" s="19" t="s">
        <v>6</v>
      </c>
      <c r="C68" s="34">
        <v>0</v>
      </c>
      <c r="D68" s="34">
        <v>0</v>
      </c>
      <c r="E68" s="34">
        <v>3162.7134684772227</v>
      </c>
      <c r="F68" s="34">
        <v>0</v>
      </c>
      <c r="G68" s="34">
        <v>0</v>
      </c>
      <c r="H68" s="34">
        <v>0</v>
      </c>
      <c r="I68" s="37">
        <v>997.32</v>
      </c>
      <c r="J68" s="37">
        <v>0</v>
      </c>
      <c r="K68" s="34">
        <v>3004.983012457531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5">
        <v>7165.0164809347534</v>
      </c>
    </row>
    <row r="69" spans="1:17" ht="39" customHeight="1" x14ac:dyDescent="0.35">
      <c r="A69" s="18">
        <v>7</v>
      </c>
      <c r="B69" s="19" t="s">
        <v>7</v>
      </c>
      <c r="C69" s="34">
        <v>0</v>
      </c>
      <c r="D69" s="34">
        <v>0</v>
      </c>
      <c r="E69" s="34">
        <v>13720.71013917173</v>
      </c>
      <c r="F69" s="34">
        <v>159.7052635136848</v>
      </c>
      <c r="G69" s="34">
        <v>0</v>
      </c>
      <c r="H69" s="34">
        <v>21.763662743833631</v>
      </c>
      <c r="I69" s="37">
        <v>0</v>
      </c>
      <c r="J69" s="37">
        <v>0</v>
      </c>
      <c r="K69" s="34">
        <v>11297.848244620611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5">
        <v>25200.02731004986</v>
      </c>
    </row>
    <row r="70" spans="1:17" ht="39" customHeight="1" x14ac:dyDescent="0.35">
      <c r="A70" s="18">
        <v>8</v>
      </c>
      <c r="B70" s="19" t="s">
        <v>74</v>
      </c>
      <c r="C70" s="34">
        <v>0</v>
      </c>
      <c r="D70" s="34">
        <v>0</v>
      </c>
      <c r="E70" s="34">
        <v>73.092620602823985</v>
      </c>
      <c r="F70" s="34">
        <v>0</v>
      </c>
      <c r="G70" s="34">
        <v>0</v>
      </c>
      <c r="H70" s="34">
        <v>0</v>
      </c>
      <c r="I70" s="37">
        <v>0</v>
      </c>
      <c r="J70" s="37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5">
        <v>73.092620602823985</v>
      </c>
    </row>
    <row r="71" spans="1:17" ht="39" customHeight="1" x14ac:dyDescent="0.35">
      <c r="A71" s="18">
        <v>9</v>
      </c>
      <c r="B71" s="19" t="s">
        <v>67</v>
      </c>
      <c r="C71" s="34">
        <v>0</v>
      </c>
      <c r="D71" s="34">
        <v>0</v>
      </c>
      <c r="E71" s="34">
        <v>1361.2972461404561</v>
      </c>
      <c r="F71" s="34">
        <v>0</v>
      </c>
      <c r="G71" s="34">
        <v>0</v>
      </c>
      <c r="H71" s="34">
        <v>0</v>
      </c>
      <c r="I71" s="37">
        <v>0</v>
      </c>
      <c r="J71" s="37">
        <v>0</v>
      </c>
      <c r="K71" s="34">
        <v>169.87542468856171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5">
        <v>1531.1726708290178</v>
      </c>
    </row>
    <row r="72" spans="1:17" ht="39" customHeight="1" x14ac:dyDescent="0.35">
      <c r="A72" s="18">
        <v>10</v>
      </c>
      <c r="B72" s="19" t="s">
        <v>8</v>
      </c>
      <c r="C72" s="34">
        <v>0</v>
      </c>
      <c r="D72" s="34">
        <v>0</v>
      </c>
      <c r="E72" s="34">
        <v>0</v>
      </c>
      <c r="F72" s="34">
        <v>0</v>
      </c>
      <c r="G72" s="34">
        <v>0</v>
      </c>
      <c r="H72" s="34">
        <v>0</v>
      </c>
      <c r="I72" s="37">
        <v>0</v>
      </c>
      <c r="J72" s="37">
        <v>0</v>
      </c>
      <c r="K72" s="34">
        <v>81.540203850509627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5">
        <v>81.540203850509627</v>
      </c>
    </row>
    <row r="73" spans="1:17" ht="39" customHeight="1" x14ac:dyDescent="0.35">
      <c r="A73" s="18">
        <v>11</v>
      </c>
      <c r="B73" s="19" t="s">
        <v>9</v>
      </c>
      <c r="C73" s="34">
        <v>0</v>
      </c>
      <c r="D73" s="34">
        <v>0</v>
      </c>
      <c r="E73" s="34">
        <v>15803.469575724799</v>
      </c>
      <c r="F73" s="34">
        <v>0</v>
      </c>
      <c r="G73" s="34">
        <v>0</v>
      </c>
      <c r="H73" s="34">
        <v>0</v>
      </c>
      <c r="I73" s="37">
        <v>0</v>
      </c>
      <c r="J73" s="37">
        <v>0</v>
      </c>
      <c r="K73" s="34">
        <v>16197.810494526237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5">
        <v>32001.280070251036</v>
      </c>
    </row>
    <row r="74" spans="1:17" ht="39" customHeight="1" x14ac:dyDescent="0.35">
      <c r="A74" s="18">
        <v>12</v>
      </c>
      <c r="B74" s="19" t="s">
        <v>26</v>
      </c>
      <c r="C74" s="34">
        <v>0</v>
      </c>
      <c r="D74" s="34">
        <v>0</v>
      </c>
      <c r="E74" s="34">
        <v>4777.2153824053803</v>
      </c>
      <c r="F74" s="34">
        <v>0</v>
      </c>
      <c r="G74" s="34">
        <v>0</v>
      </c>
      <c r="H74" s="34">
        <v>0</v>
      </c>
      <c r="I74" s="37">
        <v>0</v>
      </c>
      <c r="J74" s="37">
        <v>0</v>
      </c>
      <c r="K74" s="34">
        <v>3162.3254058135144</v>
      </c>
      <c r="L74" s="34">
        <v>295.58323895809741</v>
      </c>
      <c r="M74" s="34">
        <v>0</v>
      </c>
      <c r="N74" s="34">
        <v>0</v>
      </c>
      <c r="O74" s="34">
        <v>0</v>
      </c>
      <c r="P74" s="34">
        <v>0</v>
      </c>
      <c r="Q74" s="35">
        <v>8235.124027176993</v>
      </c>
    </row>
    <row r="75" spans="1:17" ht="39" customHeight="1" x14ac:dyDescent="0.35">
      <c r="A75" s="18">
        <v>13</v>
      </c>
      <c r="B75" s="19" t="s">
        <v>10</v>
      </c>
      <c r="C75" s="34">
        <v>0</v>
      </c>
      <c r="D75" s="34">
        <v>0</v>
      </c>
      <c r="E75" s="34">
        <v>262.37293291533928</v>
      </c>
      <c r="F75" s="34">
        <v>0</v>
      </c>
      <c r="G75" s="34">
        <v>0</v>
      </c>
      <c r="H75" s="34">
        <v>0</v>
      </c>
      <c r="I75" s="37">
        <v>0</v>
      </c>
      <c r="J75" s="37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5">
        <v>262.37293291533928</v>
      </c>
    </row>
    <row r="76" spans="1:17" ht="39" customHeight="1" x14ac:dyDescent="0.35">
      <c r="A76" s="18">
        <v>14</v>
      </c>
      <c r="B76" s="19" t="s">
        <v>59</v>
      </c>
      <c r="C76" s="34">
        <v>481.62682839814482</v>
      </c>
      <c r="D76" s="34">
        <v>0</v>
      </c>
      <c r="E76" s="34">
        <v>0</v>
      </c>
      <c r="F76" s="34">
        <v>0</v>
      </c>
      <c r="G76" s="34">
        <v>0</v>
      </c>
      <c r="H76" s="34">
        <v>0</v>
      </c>
      <c r="I76" s="37">
        <v>0</v>
      </c>
      <c r="J76" s="37">
        <v>0</v>
      </c>
      <c r="K76" s="34">
        <v>3854.2846357115891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5">
        <v>4335.911464109734</v>
      </c>
    </row>
    <row r="77" spans="1:17" ht="39" customHeight="1" x14ac:dyDescent="0.35">
      <c r="A77" s="18">
        <v>15</v>
      </c>
      <c r="B77" s="19" t="s">
        <v>49</v>
      </c>
      <c r="C77" s="34">
        <v>0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37">
        <v>0</v>
      </c>
      <c r="J77" s="37">
        <v>0</v>
      </c>
      <c r="K77" s="34">
        <v>61.155152887882217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5">
        <v>61.155152887882217</v>
      </c>
    </row>
    <row r="78" spans="1:17" ht="39" customHeight="1" x14ac:dyDescent="0.35">
      <c r="A78" s="18">
        <v>16</v>
      </c>
      <c r="B78" s="19" t="s">
        <v>11</v>
      </c>
      <c r="C78" s="34">
        <v>0</v>
      </c>
      <c r="D78" s="34">
        <v>0</v>
      </c>
      <c r="E78" s="34">
        <v>5244.5011534269024</v>
      </c>
      <c r="F78" s="34">
        <v>0</v>
      </c>
      <c r="G78" s="34">
        <v>0</v>
      </c>
      <c r="H78" s="34">
        <v>0</v>
      </c>
      <c r="I78" s="37">
        <v>2569.6999999999998</v>
      </c>
      <c r="J78" s="37">
        <v>0</v>
      </c>
      <c r="K78" s="34">
        <v>4426.576066440166</v>
      </c>
      <c r="L78" s="34">
        <v>0</v>
      </c>
      <c r="M78" s="34">
        <v>0</v>
      </c>
      <c r="N78" s="34">
        <v>6137.2451264544579</v>
      </c>
      <c r="O78" s="34">
        <v>3603.0952764791232</v>
      </c>
      <c r="P78" s="34">
        <v>0</v>
      </c>
      <c r="Q78" s="35">
        <v>21981.117622800648</v>
      </c>
    </row>
    <row r="79" spans="1:17" ht="39" customHeight="1" x14ac:dyDescent="0.35">
      <c r="A79" s="18">
        <v>17</v>
      </c>
      <c r="B79" s="19" t="s">
        <v>50</v>
      </c>
      <c r="C79" s="34">
        <v>0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37">
        <v>1178.07</v>
      </c>
      <c r="J79" s="37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5">
        <v>1178.07</v>
      </c>
    </row>
    <row r="80" spans="1:17" ht="39" customHeight="1" x14ac:dyDescent="0.35">
      <c r="A80" s="18">
        <v>18</v>
      </c>
      <c r="B80" s="19" t="s">
        <v>12</v>
      </c>
      <c r="C80" s="34">
        <v>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7">
        <v>751.47</v>
      </c>
      <c r="J80" s="37">
        <v>0</v>
      </c>
      <c r="K80" s="34">
        <v>217.440543601359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5">
        <v>968.910543601359</v>
      </c>
    </row>
    <row r="81" spans="1:17" ht="39" customHeight="1" x14ac:dyDescent="0.35">
      <c r="A81" s="18">
        <v>19</v>
      </c>
      <c r="B81" s="19" t="s">
        <v>60</v>
      </c>
      <c r="C81" s="34">
        <v>0</v>
      </c>
      <c r="D81" s="34">
        <v>0</v>
      </c>
      <c r="E81" s="34">
        <v>1335.0177027792095</v>
      </c>
      <c r="F81" s="34">
        <v>250.96541409293323</v>
      </c>
      <c r="G81" s="34">
        <v>0</v>
      </c>
      <c r="H81" s="34">
        <v>0</v>
      </c>
      <c r="I81" s="37">
        <v>0</v>
      </c>
      <c r="J81" s="37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5">
        <v>1585.9831168721428</v>
      </c>
    </row>
    <row r="82" spans="1:17" ht="39" customHeight="1" x14ac:dyDescent="0.35">
      <c r="A82" s="18">
        <v>20</v>
      </c>
      <c r="B82" s="19" t="s">
        <v>61</v>
      </c>
      <c r="C82" s="34">
        <v>0</v>
      </c>
      <c r="D82" s="34">
        <v>0</v>
      </c>
      <c r="E82" s="34">
        <v>31960.910235501888</v>
      </c>
      <c r="F82" s="34">
        <v>1329.8251692115291</v>
      </c>
      <c r="G82" s="34">
        <v>0</v>
      </c>
      <c r="H82" s="34">
        <v>101.56375947122361</v>
      </c>
      <c r="I82" s="37">
        <v>1964.49</v>
      </c>
      <c r="J82" s="37">
        <v>0</v>
      </c>
      <c r="K82" s="34">
        <v>33874.292185730461</v>
      </c>
      <c r="L82" s="34">
        <v>0</v>
      </c>
      <c r="M82" s="34">
        <v>0</v>
      </c>
      <c r="N82" s="34">
        <v>5829.2421182494945</v>
      </c>
      <c r="O82" s="34">
        <v>1885.2974367241659</v>
      </c>
      <c r="P82" s="34">
        <v>5124.5532055127887</v>
      </c>
      <c r="Q82" s="35">
        <v>82070.174110401553</v>
      </c>
    </row>
    <row r="83" spans="1:17" ht="39" customHeight="1" x14ac:dyDescent="0.35">
      <c r="A83" s="18">
        <v>21</v>
      </c>
      <c r="B83" s="19" t="s">
        <v>51</v>
      </c>
      <c r="C83" s="34">
        <v>0</v>
      </c>
      <c r="D83" s="34">
        <v>0</v>
      </c>
      <c r="E83" s="34">
        <v>149.14274608553103</v>
      </c>
      <c r="F83" s="34">
        <v>0</v>
      </c>
      <c r="G83" s="34">
        <v>0</v>
      </c>
      <c r="H83" s="34">
        <v>0</v>
      </c>
      <c r="I83" s="37">
        <v>0</v>
      </c>
      <c r="J83" s="37">
        <v>0</v>
      </c>
      <c r="K83" s="34">
        <v>20.385050962627407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5">
        <v>169.52779704815845</v>
      </c>
    </row>
    <row r="84" spans="1:17" ht="39" customHeight="1" x14ac:dyDescent="0.35">
      <c r="A84" s="18">
        <v>22</v>
      </c>
      <c r="B84" s="19" t="s">
        <v>62</v>
      </c>
      <c r="C84" s="34">
        <v>0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7">
        <v>0</v>
      </c>
      <c r="J84" s="37">
        <v>0</v>
      </c>
      <c r="K84" s="34">
        <v>40.770101925254814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5">
        <v>40.770101925254814</v>
      </c>
    </row>
    <row r="85" spans="1:17" ht="39" customHeight="1" x14ac:dyDescent="0.35">
      <c r="A85" s="18">
        <v>23</v>
      </c>
      <c r="B85" s="19" t="s">
        <v>75</v>
      </c>
      <c r="C85" s="34">
        <v>0</v>
      </c>
      <c r="D85" s="34">
        <v>0</v>
      </c>
      <c r="E85" s="34">
        <v>1682.8202766534564</v>
      </c>
      <c r="F85" s="34">
        <v>0</v>
      </c>
      <c r="G85" s="34">
        <v>0</v>
      </c>
      <c r="H85" s="34">
        <v>0</v>
      </c>
      <c r="I85" s="37">
        <v>0</v>
      </c>
      <c r="J85" s="37">
        <v>0</v>
      </c>
      <c r="K85" s="34">
        <v>1666.2891657229143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5">
        <v>3349.1094423763707</v>
      </c>
    </row>
    <row r="86" spans="1:17" ht="39" customHeight="1" x14ac:dyDescent="0.35">
      <c r="A86" s="18">
        <v>24</v>
      </c>
      <c r="B86" s="22" t="s">
        <v>13</v>
      </c>
      <c r="C86" s="34">
        <v>0</v>
      </c>
      <c r="D86" s="34">
        <v>0</v>
      </c>
      <c r="E86" s="34">
        <v>31510.313242016848</v>
      </c>
      <c r="F86" s="34">
        <v>205.33533880330901</v>
      </c>
      <c r="G86" s="34">
        <v>0</v>
      </c>
      <c r="H86" s="34">
        <v>0</v>
      </c>
      <c r="I86" s="37">
        <v>0</v>
      </c>
      <c r="J86" s="37">
        <v>0</v>
      </c>
      <c r="K86" s="34">
        <v>28084.560211400527</v>
      </c>
      <c r="L86" s="34">
        <v>0</v>
      </c>
      <c r="M86" s="34">
        <v>0</v>
      </c>
      <c r="N86" s="34">
        <v>0</v>
      </c>
      <c r="O86" s="34">
        <v>1943.8981138158956</v>
      </c>
      <c r="P86" s="34">
        <v>0</v>
      </c>
      <c r="Q86" s="35">
        <v>61744.106906036577</v>
      </c>
    </row>
    <row r="87" spans="1:17" ht="39" customHeight="1" x14ac:dyDescent="0.35">
      <c r="A87" s="18">
        <v>25</v>
      </c>
      <c r="B87" s="22" t="s">
        <v>63</v>
      </c>
      <c r="C87" s="34"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7">
        <v>0</v>
      </c>
      <c r="J87" s="37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5">
        <v>0</v>
      </c>
    </row>
    <row r="88" spans="1:17" ht="39" customHeight="1" x14ac:dyDescent="0.35">
      <c r="A88" s="18">
        <v>26</v>
      </c>
      <c r="B88" s="19" t="s">
        <v>33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7">
        <v>0</v>
      </c>
      <c r="J88" s="37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5">
        <v>0</v>
      </c>
    </row>
    <row r="89" spans="1:17" ht="39" customHeight="1" x14ac:dyDescent="0.35">
      <c r="A89" s="18">
        <v>27</v>
      </c>
      <c r="B89" s="19" t="s">
        <v>14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7">
        <v>0</v>
      </c>
      <c r="J89" s="37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5">
        <v>0</v>
      </c>
    </row>
    <row r="90" spans="1:17" ht="39" customHeight="1" x14ac:dyDescent="0.35">
      <c r="A90" s="18">
        <v>28</v>
      </c>
      <c r="B90" s="19" t="s">
        <v>52</v>
      </c>
      <c r="C90" s="34">
        <v>0</v>
      </c>
      <c r="D90" s="34">
        <v>0</v>
      </c>
      <c r="E90" s="34">
        <v>10366.899605384348</v>
      </c>
      <c r="F90" s="34">
        <v>467.70827171864829</v>
      </c>
      <c r="G90" s="34">
        <v>0</v>
      </c>
      <c r="H90" s="34">
        <v>0</v>
      </c>
      <c r="I90" s="37">
        <v>0</v>
      </c>
      <c r="J90" s="37">
        <v>0</v>
      </c>
      <c r="K90" s="34">
        <v>11047.565118912797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5">
        <v>21882.17299601579</v>
      </c>
    </row>
    <row r="91" spans="1:17" ht="39" customHeight="1" x14ac:dyDescent="0.35">
      <c r="A91" s="18">
        <v>29</v>
      </c>
      <c r="B91" s="19" t="s">
        <v>64</v>
      </c>
      <c r="C91" s="34">
        <v>0</v>
      </c>
      <c r="D91" s="34">
        <v>0</v>
      </c>
      <c r="E91" s="34">
        <v>0</v>
      </c>
      <c r="F91" s="34">
        <v>0</v>
      </c>
      <c r="G91" s="34">
        <v>0</v>
      </c>
      <c r="H91" s="34">
        <v>0</v>
      </c>
      <c r="I91" s="37">
        <v>635.476</v>
      </c>
      <c r="J91" s="37">
        <v>0</v>
      </c>
      <c r="K91" s="34">
        <v>278.59569648924122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5">
        <v>914.07169648924128</v>
      </c>
    </row>
    <row r="92" spans="1:17" ht="39" customHeight="1" x14ac:dyDescent="0.35">
      <c r="A92" s="18">
        <v>30</v>
      </c>
      <c r="B92" s="19" t="s">
        <v>45</v>
      </c>
      <c r="C92" s="34">
        <v>0</v>
      </c>
      <c r="D92" s="34">
        <v>0</v>
      </c>
      <c r="E92" s="34">
        <v>38.025062741353523</v>
      </c>
      <c r="F92" s="34">
        <v>0</v>
      </c>
      <c r="G92" s="34">
        <v>0</v>
      </c>
      <c r="H92" s="34">
        <v>0</v>
      </c>
      <c r="I92" s="37">
        <v>2676.1570000000002</v>
      </c>
      <c r="J92" s="37">
        <v>0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5">
        <v>2714.1820627413535</v>
      </c>
    </row>
    <row r="93" spans="1:17" ht="39" customHeight="1" x14ac:dyDescent="0.35">
      <c r="A93" s="18">
        <v>31</v>
      </c>
      <c r="B93" s="19" t="s">
        <v>27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7">
        <v>0</v>
      </c>
      <c r="J93" s="37">
        <v>0</v>
      </c>
      <c r="K93" s="34">
        <v>40.770101925254814</v>
      </c>
      <c r="L93" s="34">
        <v>244.62061155152887</v>
      </c>
      <c r="M93" s="34">
        <v>0</v>
      </c>
      <c r="N93" s="34">
        <v>0</v>
      </c>
      <c r="O93" s="34">
        <v>0</v>
      </c>
      <c r="P93" s="34">
        <v>0</v>
      </c>
      <c r="Q93" s="35">
        <v>285.39071347678367</v>
      </c>
    </row>
    <row r="94" spans="1:17" ht="39" customHeight="1" x14ac:dyDescent="0.35">
      <c r="A94" s="18">
        <v>32</v>
      </c>
      <c r="B94" s="19" t="s">
        <v>15</v>
      </c>
      <c r="C94" s="34">
        <v>0</v>
      </c>
      <c r="D94" s="34">
        <v>0</v>
      </c>
      <c r="E94" s="34">
        <v>136.89022586887268</v>
      </c>
      <c r="F94" s="34">
        <v>0</v>
      </c>
      <c r="G94" s="34">
        <v>0</v>
      </c>
      <c r="H94" s="34">
        <v>0</v>
      </c>
      <c r="I94" s="37">
        <v>0</v>
      </c>
      <c r="J94" s="37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5">
        <v>136.89022586887268</v>
      </c>
    </row>
    <row r="95" spans="1:17" ht="39" customHeight="1" x14ac:dyDescent="0.35">
      <c r="A95" s="18">
        <v>33</v>
      </c>
      <c r="B95" s="19" t="s">
        <v>53</v>
      </c>
      <c r="C95" s="34">
        <v>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7">
        <v>0</v>
      </c>
      <c r="J95" s="37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5">
        <v>0</v>
      </c>
    </row>
    <row r="96" spans="1:17" ht="39" customHeight="1" x14ac:dyDescent="0.35">
      <c r="A96" s="18">
        <v>34</v>
      </c>
      <c r="B96" s="19" t="s">
        <v>54</v>
      </c>
      <c r="C96" s="34">
        <v>0</v>
      </c>
      <c r="D96" s="34">
        <v>0</v>
      </c>
      <c r="E96" s="34">
        <v>764.72626179833196</v>
      </c>
      <c r="F96" s="34">
        <v>0</v>
      </c>
      <c r="G96" s="34">
        <v>0</v>
      </c>
      <c r="H96" s="34">
        <v>0</v>
      </c>
      <c r="I96" s="37">
        <v>0</v>
      </c>
      <c r="J96" s="37">
        <v>0</v>
      </c>
      <c r="K96" s="34">
        <v>385.42846357115894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5">
        <v>1150.154725369491</v>
      </c>
    </row>
    <row r="97" spans="1:17" ht="39" customHeight="1" x14ac:dyDescent="0.35">
      <c r="A97" s="18">
        <v>35</v>
      </c>
      <c r="B97" s="19" t="s">
        <v>55</v>
      </c>
      <c r="C97" s="34">
        <v>0</v>
      </c>
      <c r="D97" s="34">
        <v>0</v>
      </c>
      <c r="E97" s="34">
        <v>851.76140540631889</v>
      </c>
      <c r="F97" s="34">
        <v>22.815037644812111</v>
      </c>
      <c r="G97" s="34">
        <v>0</v>
      </c>
      <c r="H97" s="34">
        <v>0</v>
      </c>
      <c r="I97" s="37">
        <v>0</v>
      </c>
      <c r="J97" s="37">
        <v>0</v>
      </c>
      <c r="K97" s="34">
        <v>0</v>
      </c>
      <c r="L97" s="34">
        <v>0</v>
      </c>
      <c r="M97" s="34">
        <v>0</v>
      </c>
      <c r="N97" s="34">
        <v>45.630075289624223</v>
      </c>
      <c r="O97" s="34">
        <v>0</v>
      </c>
      <c r="P97" s="34">
        <v>0</v>
      </c>
      <c r="Q97" s="35">
        <v>920.20651834075522</v>
      </c>
    </row>
    <row r="98" spans="1:17" ht="39" customHeight="1" x14ac:dyDescent="0.35">
      <c r="A98" s="18">
        <v>36</v>
      </c>
      <c r="B98" s="19" t="s">
        <v>16</v>
      </c>
      <c r="C98" s="34">
        <v>0</v>
      </c>
      <c r="D98" s="34">
        <v>0</v>
      </c>
      <c r="E98" s="34">
        <v>1838.3005331958798</v>
      </c>
      <c r="F98" s="34">
        <v>0</v>
      </c>
      <c r="G98" s="34">
        <v>0</v>
      </c>
      <c r="H98" s="34">
        <v>0</v>
      </c>
      <c r="I98" s="37">
        <v>0</v>
      </c>
      <c r="J98" s="37">
        <v>0</v>
      </c>
      <c r="K98" s="34">
        <v>3259.7206493016233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5">
        <v>5098.0211824975031</v>
      </c>
    </row>
    <row r="99" spans="1:17" ht="39" customHeight="1" x14ac:dyDescent="0.35">
      <c r="A99" s="18">
        <v>37</v>
      </c>
      <c r="B99" s="19" t="s">
        <v>17</v>
      </c>
      <c r="C99" s="34">
        <v>0</v>
      </c>
      <c r="D99" s="34">
        <v>0</v>
      </c>
      <c r="E99" s="34">
        <v>2434.4490168408774</v>
      </c>
      <c r="F99" s="34">
        <v>0</v>
      </c>
      <c r="G99" s="34">
        <v>0</v>
      </c>
      <c r="H99" s="34">
        <v>0</v>
      </c>
      <c r="I99" s="37">
        <v>0</v>
      </c>
      <c r="J99" s="37">
        <v>0</v>
      </c>
      <c r="K99" s="34">
        <v>1325.4058135145337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5">
        <v>3759.8548303554112</v>
      </c>
    </row>
    <row r="100" spans="1:17" ht="39" customHeight="1" x14ac:dyDescent="0.35">
      <c r="A100" s="18">
        <v>38</v>
      </c>
      <c r="B100" s="19" t="s">
        <v>56</v>
      </c>
      <c r="C100" s="34">
        <v>0</v>
      </c>
      <c r="D100" s="34">
        <v>0</v>
      </c>
      <c r="E100" s="34">
        <v>1003.0166549774807</v>
      </c>
      <c r="F100" s="34">
        <v>0</v>
      </c>
      <c r="G100" s="34">
        <v>0</v>
      </c>
      <c r="H100" s="34">
        <v>0</v>
      </c>
      <c r="I100" s="37">
        <v>1638.37</v>
      </c>
      <c r="J100" s="37">
        <v>0</v>
      </c>
      <c r="K100" s="34">
        <v>1906.0022650056626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5">
        <v>4547.3889199831428</v>
      </c>
    </row>
    <row r="101" spans="1:17" ht="39" customHeight="1" x14ac:dyDescent="0.35">
      <c r="A101" s="18">
        <v>39</v>
      </c>
      <c r="B101" s="19" t="s">
        <v>18</v>
      </c>
      <c r="C101" s="34">
        <v>0</v>
      </c>
      <c r="D101" s="34">
        <v>0</v>
      </c>
      <c r="E101" s="34">
        <v>26.617543918947465</v>
      </c>
      <c r="F101" s="34">
        <v>0</v>
      </c>
      <c r="G101" s="34">
        <v>0</v>
      </c>
      <c r="H101" s="34">
        <v>0</v>
      </c>
      <c r="I101" s="37">
        <v>0</v>
      </c>
      <c r="J101" s="37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5">
        <v>26.617543918947465</v>
      </c>
    </row>
    <row r="102" spans="1:17" ht="39" customHeight="1" x14ac:dyDescent="0.35">
      <c r="A102" s="18">
        <v>40</v>
      </c>
      <c r="B102" s="19" t="s">
        <v>19</v>
      </c>
      <c r="C102" s="34">
        <v>0</v>
      </c>
      <c r="D102" s="34">
        <v>0</v>
      </c>
      <c r="E102" s="34">
        <v>45.630075289624223</v>
      </c>
      <c r="F102" s="34">
        <v>0</v>
      </c>
      <c r="G102" s="34">
        <v>0</v>
      </c>
      <c r="H102" s="34">
        <v>0</v>
      </c>
      <c r="I102" s="37">
        <v>0</v>
      </c>
      <c r="J102" s="37">
        <v>0</v>
      </c>
      <c r="K102" s="34">
        <v>562.09890524726313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5">
        <v>607.72898053688732</v>
      </c>
    </row>
    <row r="103" spans="1:17" ht="39" customHeight="1" x14ac:dyDescent="0.35">
      <c r="A103" s="18">
        <v>41</v>
      </c>
      <c r="B103" s="19" t="s">
        <v>76</v>
      </c>
      <c r="C103" s="34">
        <v>0</v>
      </c>
      <c r="D103" s="34">
        <v>0</v>
      </c>
      <c r="E103" s="34">
        <v>171.11278233609085</v>
      </c>
      <c r="F103" s="34">
        <v>0</v>
      </c>
      <c r="G103" s="34">
        <v>0</v>
      </c>
      <c r="H103" s="34">
        <v>0</v>
      </c>
      <c r="I103" s="37">
        <v>0</v>
      </c>
      <c r="J103" s="37">
        <v>0</v>
      </c>
      <c r="K103" s="34">
        <v>317.85579463948659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5">
        <v>488.96857697557743</v>
      </c>
    </row>
    <row r="104" spans="1:17" ht="39" customHeight="1" x14ac:dyDescent="0.35">
      <c r="A104" s="18">
        <v>42</v>
      </c>
      <c r="B104" s="19" t="s">
        <v>57</v>
      </c>
      <c r="C104" s="34">
        <v>428.11273635390648</v>
      </c>
      <c r="D104" s="34">
        <v>0</v>
      </c>
      <c r="E104" s="34">
        <v>0</v>
      </c>
      <c r="F104" s="34">
        <v>0</v>
      </c>
      <c r="G104" s="34">
        <v>0</v>
      </c>
      <c r="H104" s="34">
        <v>0</v>
      </c>
      <c r="I104" s="37">
        <v>0</v>
      </c>
      <c r="J104" s="37">
        <v>0</v>
      </c>
      <c r="K104" s="34">
        <v>0</v>
      </c>
      <c r="L104" s="34">
        <v>448.47112117780296</v>
      </c>
      <c r="M104" s="34">
        <v>0</v>
      </c>
      <c r="N104" s="34">
        <v>0</v>
      </c>
      <c r="O104" s="34">
        <v>0</v>
      </c>
      <c r="P104" s="34">
        <v>0</v>
      </c>
      <c r="Q104" s="35">
        <v>876.58385753170944</v>
      </c>
    </row>
    <row r="105" spans="1:17" ht="39" customHeight="1" x14ac:dyDescent="0.35">
      <c r="A105" s="18">
        <v>43</v>
      </c>
      <c r="B105" s="19" t="s">
        <v>28</v>
      </c>
      <c r="C105" s="34">
        <v>0</v>
      </c>
      <c r="D105" s="34">
        <v>0</v>
      </c>
      <c r="E105" s="34">
        <v>1365.0997524145914</v>
      </c>
      <c r="F105" s="34">
        <v>0</v>
      </c>
      <c r="G105" s="34">
        <v>0</v>
      </c>
      <c r="H105" s="34">
        <v>0</v>
      </c>
      <c r="I105" s="37">
        <v>0</v>
      </c>
      <c r="J105" s="37">
        <v>0</v>
      </c>
      <c r="K105" s="34">
        <v>580.97395243488108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5">
        <v>1946.0737048494725</v>
      </c>
    </row>
    <row r="106" spans="1:17" ht="39" customHeight="1" x14ac:dyDescent="0.35">
      <c r="A106" s="18">
        <v>44</v>
      </c>
      <c r="B106" s="19" t="s">
        <v>35</v>
      </c>
      <c r="C106" s="34">
        <v>0</v>
      </c>
      <c r="D106" s="34">
        <v>0</v>
      </c>
      <c r="E106" s="34">
        <v>567.84093693754596</v>
      </c>
      <c r="F106" s="34">
        <v>0</v>
      </c>
      <c r="G106" s="34">
        <v>0</v>
      </c>
      <c r="H106" s="34">
        <v>0</v>
      </c>
      <c r="I106" s="37">
        <v>10159.56</v>
      </c>
      <c r="J106" s="37">
        <v>0</v>
      </c>
      <c r="K106" s="34">
        <v>827.85956964892409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5">
        <v>11555.26050658647</v>
      </c>
    </row>
    <row r="107" spans="1:17" ht="39" customHeight="1" x14ac:dyDescent="0.35">
      <c r="A107" s="18">
        <v>45</v>
      </c>
      <c r="B107" s="19" t="s">
        <v>65</v>
      </c>
      <c r="C107" s="34">
        <v>0</v>
      </c>
      <c r="D107" s="34">
        <v>0</v>
      </c>
      <c r="E107" s="34">
        <v>0</v>
      </c>
      <c r="F107" s="34">
        <v>0</v>
      </c>
      <c r="G107" s="34">
        <v>0</v>
      </c>
      <c r="H107" s="34">
        <v>0</v>
      </c>
      <c r="I107" s="37">
        <v>0</v>
      </c>
      <c r="J107" s="37">
        <v>0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5">
        <v>0</v>
      </c>
    </row>
    <row r="108" spans="1:17" ht="39" customHeight="1" x14ac:dyDescent="0.35">
      <c r="A108" s="18">
        <v>46</v>
      </c>
      <c r="B108" s="19" t="s">
        <v>20</v>
      </c>
      <c r="C108" s="34">
        <v>0</v>
      </c>
      <c r="D108" s="34">
        <v>0</v>
      </c>
      <c r="E108" s="34">
        <v>0</v>
      </c>
      <c r="F108" s="34">
        <v>0</v>
      </c>
      <c r="G108" s="34">
        <v>0</v>
      </c>
      <c r="H108" s="34">
        <v>0</v>
      </c>
      <c r="I108" s="37">
        <v>345.17</v>
      </c>
      <c r="J108" s="37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5">
        <v>345.17</v>
      </c>
    </row>
    <row r="109" spans="1:17" ht="39" customHeight="1" x14ac:dyDescent="0.35">
      <c r="A109" s="18">
        <v>47</v>
      </c>
      <c r="B109" s="19" t="s">
        <v>21</v>
      </c>
      <c r="C109" s="34">
        <v>0</v>
      </c>
      <c r="D109" s="34">
        <v>0</v>
      </c>
      <c r="E109" s="34">
        <v>4562.5850282652964</v>
      </c>
      <c r="F109" s="34">
        <v>0</v>
      </c>
      <c r="G109" s="34">
        <v>0</v>
      </c>
      <c r="H109" s="34">
        <v>0</v>
      </c>
      <c r="I109" s="37">
        <v>0</v>
      </c>
      <c r="J109" s="37">
        <v>0</v>
      </c>
      <c r="K109" s="34">
        <v>3517.1007927519818</v>
      </c>
      <c r="L109" s="34">
        <v>2762.1744054360138</v>
      </c>
      <c r="M109" s="34">
        <v>0</v>
      </c>
      <c r="N109" s="34">
        <v>0</v>
      </c>
      <c r="O109" s="34">
        <v>0</v>
      </c>
      <c r="P109" s="34">
        <v>0</v>
      </c>
      <c r="Q109" s="35">
        <v>10841.860226453291</v>
      </c>
    </row>
    <row r="110" spans="1:17" ht="39" customHeight="1" x14ac:dyDescent="0.35">
      <c r="A110" s="18">
        <v>48</v>
      </c>
      <c r="B110" s="19" t="s">
        <v>58</v>
      </c>
      <c r="C110" s="34">
        <v>178.38030681412772</v>
      </c>
      <c r="D110" s="34">
        <v>0</v>
      </c>
      <c r="E110" s="34">
        <v>0</v>
      </c>
      <c r="F110" s="34">
        <v>0</v>
      </c>
      <c r="G110" s="34">
        <v>0</v>
      </c>
      <c r="H110" s="34">
        <v>0</v>
      </c>
      <c r="I110" s="37">
        <v>0</v>
      </c>
      <c r="J110" s="37">
        <v>0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5">
        <v>178.38030681412772</v>
      </c>
    </row>
    <row r="111" spans="1:17" ht="39" customHeight="1" x14ac:dyDescent="0.3">
      <c r="B111" s="27" t="s">
        <v>22</v>
      </c>
      <c r="C111" s="36">
        <v>1623.260792008562</v>
      </c>
      <c r="D111" s="36">
        <v>0</v>
      </c>
      <c r="E111" s="36">
        <v>143811.46328891441</v>
      </c>
      <c r="F111" s="36">
        <v>2436.3544949849165</v>
      </c>
      <c r="G111" s="36">
        <v>163.08040770101925</v>
      </c>
      <c r="H111" s="36">
        <v>275.67306142189267</v>
      </c>
      <c r="I111" s="36">
        <v>28238.022999999994</v>
      </c>
      <c r="J111" s="36">
        <v>0</v>
      </c>
      <c r="K111" s="36">
        <v>141326.53831634574</v>
      </c>
      <c r="L111" s="36">
        <v>3750.849377123443</v>
      </c>
      <c r="M111" s="36">
        <v>45.630075289624223</v>
      </c>
      <c r="N111" s="36">
        <v>27964.729641803908</v>
      </c>
      <c r="O111" s="36">
        <v>19673.142028050945</v>
      </c>
      <c r="P111" s="36">
        <v>5124.5532055127887</v>
      </c>
      <c r="Q111" s="36">
        <v>374433.29768915713</v>
      </c>
    </row>
    <row r="112" spans="1:17" ht="35.25" customHeight="1" x14ac:dyDescent="0.35">
      <c r="A112" s="9"/>
      <c r="B112" s="19" t="s">
        <v>70</v>
      </c>
      <c r="C112" s="42">
        <v>0</v>
      </c>
      <c r="D112" s="43">
        <v>0</v>
      </c>
      <c r="E112" s="34">
        <v>0</v>
      </c>
      <c r="F112" s="42">
        <v>0</v>
      </c>
      <c r="G112" s="44">
        <v>0</v>
      </c>
      <c r="H112" s="42">
        <v>0</v>
      </c>
      <c r="I112" s="43">
        <v>0</v>
      </c>
      <c r="J112" s="43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26">
        <v>0</v>
      </c>
    </row>
    <row r="113" spans="1:17" ht="35.25" customHeight="1" x14ac:dyDescent="0.35">
      <c r="A113" s="9"/>
      <c r="B113" s="10" t="s">
        <v>71</v>
      </c>
      <c r="C113" s="45">
        <v>1623.260792008562</v>
      </c>
      <c r="D113" s="45">
        <v>0</v>
      </c>
      <c r="E113" s="45">
        <v>143811.46328891441</v>
      </c>
      <c r="F113" s="45">
        <v>2436.3544949849165</v>
      </c>
      <c r="G113" s="45">
        <v>163.08040770101925</v>
      </c>
      <c r="H113" s="45">
        <v>275.67306142189267</v>
      </c>
      <c r="I113" s="45">
        <v>28238.022999999994</v>
      </c>
      <c r="J113" s="45">
        <v>0</v>
      </c>
      <c r="K113" s="45">
        <v>141326.53831634574</v>
      </c>
      <c r="L113" s="45">
        <v>3750.849377123443</v>
      </c>
      <c r="M113" s="45">
        <v>45.630075289624223</v>
      </c>
      <c r="N113" s="45">
        <v>27964.729641803908</v>
      </c>
      <c r="O113" s="45">
        <v>19673.142028050945</v>
      </c>
      <c r="P113" s="45">
        <v>5124.5532055127887</v>
      </c>
      <c r="Q113" s="36">
        <v>374433.29768915713</v>
      </c>
    </row>
    <row r="114" spans="1:17" ht="33" customHeight="1" x14ac:dyDescent="0.25">
      <c r="B114" s="1"/>
      <c r="G114" s="1"/>
      <c r="H114" s="1"/>
      <c r="I114" s="1"/>
      <c r="J114" s="1"/>
      <c r="K114" s="1"/>
      <c r="L114" s="14"/>
      <c r="M114" s="1"/>
      <c r="N114" s="1"/>
      <c r="O114" s="1"/>
      <c r="P114" s="1"/>
      <c r="Q114" s="1"/>
    </row>
    <row r="115" spans="1:17" ht="29.25" customHeight="1" x14ac:dyDescent="0.3">
      <c r="B115" s="13" t="s">
        <v>29</v>
      </c>
      <c r="C115" s="50"/>
      <c r="D115" s="50"/>
      <c r="E115" s="50"/>
      <c r="F115" s="5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46.5" x14ac:dyDescent="0.25">
      <c r="A116" s="5" t="s">
        <v>0</v>
      </c>
      <c r="B116" s="6" t="s">
        <v>1</v>
      </c>
      <c r="C116" s="6" t="s">
        <v>38</v>
      </c>
      <c r="D116" s="6" t="s">
        <v>39</v>
      </c>
      <c r="E116" s="6" t="s">
        <v>40</v>
      </c>
      <c r="F116" s="6" t="s">
        <v>41</v>
      </c>
      <c r="G116" s="6" t="s">
        <v>32</v>
      </c>
      <c r="H116" s="6" t="s">
        <v>2</v>
      </c>
      <c r="I116" s="6" t="s">
        <v>37</v>
      </c>
      <c r="J116" s="6" t="s">
        <v>36</v>
      </c>
      <c r="K116" s="6" t="s">
        <v>42</v>
      </c>
      <c r="L116" s="6" t="s">
        <v>3</v>
      </c>
      <c r="M116" s="6" t="s">
        <v>43</v>
      </c>
      <c r="N116" s="6" t="s">
        <v>44</v>
      </c>
      <c r="O116" s="6" t="s">
        <v>4</v>
      </c>
      <c r="P116" s="7" t="s">
        <v>5</v>
      </c>
      <c r="Q116" s="7" t="s">
        <v>31</v>
      </c>
    </row>
    <row r="117" spans="1:17" ht="39" customHeight="1" x14ac:dyDescent="0.35">
      <c r="A117" s="18">
        <v>1</v>
      </c>
      <c r="B117" s="19" t="s">
        <v>34</v>
      </c>
      <c r="C117" s="46">
        <v>0.32967032967032972</v>
      </c>
      <c r="D117" s="46">
        <v>0</v>
      </c>
      <c r="E117" s="46">
        <v>1.9037456783797949E-3</v>
      </c>
      <c r="F117" s="46">
        <v>0</v>
      </c>
      <c r="G117" s="46">
        <v>1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7">
        <v>2.5959277283295282E-3</v>
      </c>
    </row>
    <row r="118" spans="1:17" ht="39" customHeight="1" x14ac:dyDescent="0.35">
      <c r="A118" s="18">
        <v>2</v>
      </c>
      <c r="B118" s="19" t="s">
        <v>46</v>
      </c>
      <c r="C118" s="46">
        <v>0</v>
      </c>
      <c r="D118" s="46">
        <v>0</v>
      </c>
      <c r="E118" s="46">
        <v>1.5758783671032749E-2</v>
      </c>
      <c r="F118" s="46">
        <v>0</v>
      </c>
      <c r="G118" s="46">
        <v>0</v>
      </c>
      <c r="H118" s="46">
        <v>0</v>
      </c>
      <c r="I118" s="46">
        <v>0.1219115091732874</v>
      </c>
      <c r="J118" s="46">
        <v>0</v>
      </c>
      <c r="K118" s="46">
        <v>3.3690908022458839E-2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7">
        <v>2.796293280419002E-2</v>
      </c>
    </row>
    <row r="119" spans="1:17" ht="39" customHeight="1" x14ac:dyDescent="0.35">
      <c r="A119" s="18">
        <v>3</v>
      </c>
      <c r="B119" s="19" t="s">
        <v>47</v>
      </c>
      <c r="C119" s="46">
        <v>0</v>
      </c>
      <c r="D119" s="46">
        <v>0</v>
      </c>
      <c r="E119" s="46">
        <v>2.7134251675178682E-2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3.4954350462371865E-2</v>
      </c>
      <c r="L119" s="46">
        <v>0</v>
      </c>
      <c r="M119" s="46">
        <v>1</v>
      </c>
      <c r="N119" s="46">
        <v>0.57045473087510534</v>
      </c>
      <c r="O119" s="46">
        <v>0</v>
      </c>
      <c r="P119" s="46">
        <v>0</v>
      </c>
      <c r="Q119" s="47">
        <v>6.6341418722653797E-2</v>
      </c>
    </row>
    <row r="120" spans="1:17" ht="39" customHeight="1" x14ac:dyDescent="0.35">
      <c r="A120" s="18">
        <v>4</v>
      </c>
      <c r="B120" s="19" t="s">
        <v>25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</row>
    <row r="121" spans="1:17" ht="39" customHeight="1" x14ac:dyDescent="0.35">
      <c r="A121" s="18">
        <v>5</v>
      </c>
      <c r="B121" s="19" t="s">
        <v>48</v>
      </c>
      <c r="C121" s="46">
        <v>0</v>
      </c>
      <c r="D121" s="46">
        <v>0</v>
      </c>
      <c r="E121" s="46">
        <v>1.4968494184174468E-2</v>
      </c>
      <c r="F121" s="46">
        <v>0</v>
      </c>
      <c r="G121" s="46">
        <v>0</v>
      </c>
      <c r="H121" s="46">
        <v>0.55263157894736836</v>
      </c>
      <c r="I121" s="46">
        <v>6.6566274841549658E-2</v>
      </c>
      <c r="J121" s="46">
        <v>0</v>
      </c>
      <c r="K121" s="46">
        <v>1.0016721246667774E-2</v>
      </c>
      <c r="L121" s="46">
        <v>0</v>
      </c>
      <c r="M121" s="46">
        <v>0</v>
      </c>
      <c r="N121" s="46">
        <v>0</v>
      </c>
      <c r="O121" s="46">
        <v>0.62221129617110194</v>
      </c>
      <c r="P121" s="46">
        <v>0</v>
      </c>
      <c r="Q121" s="47">
        <v>4.7648450448386295E-2</v>
      </c>
    </row>
    <row r="122" spans="1:17" ht="39" customHeight="1" x14ac:dyDescent="0.35">
      <c r="A122" s="18">
        <v>6</v>
      </c>
      <c r="B122" s="19" t="s">
        <v>6</v>
      </c>
      <c r="C122" s="46">
        <v>0</v>
      </c>
      <c r="D122" s="46">
        <v>0</v>
      </c>
      <c r="E122" s="46">
        <v>2.1992081828159923E-2</v>
      </c>
      <c r="F122" s="46">
        <v>0</v>
      </c>
      <c r="G122" s="46">
        <v>0</v>
      </c>
      <c r="H122" s="46">
        <v>0</v>
      </c>
      <c r="I122" s="46">
        <v>3.5318336556351707E-2</v>
      </c>
      <c r="J122" s="46">
        <v>0</v>
      </c>
      <c r="K122" s="46">
        <v>2.1262694524726615E-2</v>
      </c>
      <c r="L122" s="46">
        <v>0</v>
      </c>
      <c r="M122" s="46">
        <v>0</v>
      </c>
      <c r="N122" s="46">
        <v>0</v>
      </c>
      <c r="O122" s="46">
        <v>0</v>
      </c>
      <c r="P122" s="46">
        <v>0</v>
      </c>
      <c r="Q122" s="47">
        <v>1.913562849552693E-2</v>
      </c>
    </row>
    <row r="123" spans="1:17" ht="39" customHeight="1" x14ac:dyDescent="0.35">
      <c r="A123" s="18">
        <v>7</v>
      </c>
      <c r="B123" s="19" t="s">
        <v>7</v>
      </c>
      <c r="C123" s="46">
        <v>0</v>
      </c>
      <c r="D123" s="46">
        <v>0</v>
      </c>
      <c r="E123" s="46">
        <v>9.5407624853987419E-2</v>
      </c>
      <c r="F123" s="46">
        <v>6.5550913810953251E-2</v>
      </c>
      <c r="G123" s="46">
        <v>0</v>
      </c>
      <c r="H123" s="46">
        <v>7.8947368421052627E-2</v>
      </c>
      <c r="I123" s="46">
        <v>0</v>
      </c>
      <c r="J123" s="46">
        <v>0</v>
      </c>
      <c r="K123" s="46">
        <v>7.9941448925406167E-2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6.7301779690998903E-2</v>
      </c>
    </row>
    <row r="124" spans="1:17" ht="39" customHeight="1" x14ac:dyDescent="0.35">
      <c r="A124" s="18">
        <v>8</v>
      </c>
      <c r="B124" s="19" t="s">
        <v>74</v>
      </c>
      <c r="C124" s="46">
        <v>0</v>
      </c>
      <c r="D124" s="46">
        <v>0</v>
      </c>
      <c r="E124" s="46">
        <v>5.0825309006127242E-4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1.9520865546392513E-4</v>
      </c>
    </row>
    <row r="125" spans="1:17" ht="39" customHeight="1" x14ac:dyDescent="0.35">
      <c r="A125" s="18">
        <v>9</v>
      </c>
      <c r="B125" s="19" t="s">
        <v>67</v>
      </c>
      <c r="C125" s="46">
        <v>0</v>
      </c>
      <c r="D125" s="46">
        <v>0</v>
      </c>
      <c r="E125" s="46">
        <v>9.4658465674995369E-3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1.2020065496001328E-3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4.0893069080094194E-3</v>
      </c>
    </row>
    <row r="126" spans="1:17" ht="39" customHeight="1" x14ac:dyDescent="0.35">
      <c r="A126" s="18">
        <v>10</v>
      </c>
      <c r="B126" s="19" t="s">
        <v>8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5.7696314380806376E-4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2.1776963842089111E-4</v>
      </c>
    </row>
    <row r="127" spans="1:17" ht="39" customHeight="1" x14ac:dyDescent="0.35">
      <c r="A127" s="18">
        <v>11</v>
      </c>
      <c r="B127" s="19" t="s">
        <v>9</v>
      </c>
      <c r="C127" s="46">
        <v>0</v>
      </c>
      <c r="D127" s="46">
        <v>0</v>
      </c>
      <c r="E127" s="46">
        <v>0.1098901938295137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0.11461266006720557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47">
        <v>8.5465903453964459E-2</v>
      </c>
    </row>
    <row r="128" spans="1:17" ht="39" customHeight="1" x14ac:dyDescent="0.35">
      <c r="A128" s="18">
        <v>12</v>
      </c>
      <c r="B128" s="19" t="s">
        <v>26</v>
      </c>
      <c r="C128" s="46">
        <v>0</v>
      </c>
      <c r="D128" s="46">
        <v>0</v>
      </c>
      <c r="E128" s="46">
        <v>3.3218599360247437E-2</v>
      </c>
      <c r="F128" s="46">
        <v>0</v>
      </c>
      <c r="G128" s="46">
        <v>0</v>
      </c>
      <c r="H128" s="46">
        <v>0</v>
      </c>
      <c r="I128" s="46">
        <v>0</v>
      </c>
      <c r="J128" s="46">
        <v>0</v>
      </c>
      <c r="K128" s="46">
        <v>2.2376019702222916E-2</v>
      </c>
      <c r="L128" s="46">
        <v>7.880434782608696E-2</v>
      </c>
      <c r="M128" s="46">
        <v>0</v>
      </c>
      <c r="N128" s="46">
        <v>0</v>
      </c>
      <c r="O128" s="46">
        <v>0</v>
      </c>
      <c r="P128" s="46">
        <v>0</v>
      </c>
      <c r="Q128" s="47">
        <v>2.1993567553955998E-2</v>
      </c>
    </row>
    <row r="129" spans="1:17" ht="39" customHeight="1" x14ac:dyDescent="0.35">
      <c r="A129" s="18">
        <v>13</v>
      </c>
      <c r="B129" s="19" t="s">
        <v>10</v>
      </c>
      <c r="C129" s="46">
        <v>0</v>
      </c>
      <c r="D129" s="46">
        <v>0</v>
      </c>
      <c r="E129" s="46">
        <v>1.8244229417806368E-3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46">
        <v>0</v>
      </c>
      <c r="Q129" s="47">
        <v>7.0072008695432086E-4</v>
      </c>
    </row>
    <row r="130" spans="1:17" ht="39" customHeight="1" x14ac:dyDescent="0.35">
      <c r="A130" s="18">
        <v>14</v>
      </c>
      <c r="B130" s="19" t="s">
        <v>59</v>
      </c>
      <c r="C130" s="46">
        <v>0.29670329670329676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2.7272193047594123E-2</v>
      </c>
      <c r="L130" s="46">
        <v>0</v>
      </c>
      <c r="M130" s="46">
        <v>0</v>
      </c>
      <c r="N130" s="46">
        <v>0</v>
      </c>
      <c r="O130" s="46">
        <v>0</v>
      </c>
      <c r="P130" s="46">
        <v>0</v>
      </c>
      <c r="Q130" s="47">
        <v>1.1579930232885624E-2</v>
      </c>
    </row>
    <row r="131" spans="1:17" ht="39" customHeight="1" x14ac:dyDescent="0.35">
      <c r="A131" s="18">
        <v>15</v>
      </c>
      <c r="B131" s="19" t="s">
        <v>49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4.3272235785604782E-4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7">
        <v>1.6332722881566832E-4</v>
      </c>
    </row>
    <row r="132" spans="1:17" ht="39" customHeight="1" x14ac:dyDescent="0.35">
      <c r="A132" s="18">
        <v>16</v>
      </c>
      <c r="B132" s="19" t="s">
        <v>11</v>
      </c>
      <c r="C132" s="46">
        <v>0</v>
      </c>
      <c r="D132" s="46">
        <v>0</v>
      </c>
      <c r="E132" s="46">
        <v>3.6467893681679617E-2</v>
      </c>
      <c r="F132" s="46">
        <v>0</v>
      </c>
      <c r="G132" s="46">
        <v>0</v>
      </c>
      <c r="H132" s="46">
        <v>0</v>
      </c>
      <c r="I132" s="46">
        <v>9.1001413236330334E-2</v>
      </c>
      <c r="J132" s="46">
        <v>0</v>
      </c>
      <c r="K132" s="46">
        <v>3.1321619556913684E-2</v>
      </c>
      <c r="L132" s="46">
        <v>0</v>
      </c>
      <c r="M132" s="46">
        <v>0</v>
      </c>
      <c r="N132" s="46">
        <v>0.21946377472857861</v>
      </c>
      <c r="O132" s="46">
        <v>0.18314793190338638</v>
      </c>
      <c r="P132" s="46">
        <v>0</v>
      </c>
      <c r="Q132" s="47">
        <v>5.8705029062475871E-2</v>
      </c>
    </row>
    <row r="133" spans="1:17" ht="39" customHeight="1" x14ac:dyDescent="0.35">
      <c r="A133" s="18">
        <v>17</v>
      </c>
      <c r="B133" s="19" t="s">
        <v>50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4.1719280418462727E-2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7">
        <v>3.1462746696689272E-3</v>
      </c>
    </row>
    <row r="134" spans="1:17" ht="39" customHeight="1" x14ac:dyDescent="0.35">
      <c r="A134" s="18">
        <v>18</v>
      </c>
      <c r="B134" s="19" t="s">
        <v>12</v>
      </c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2.6611990506559196E-2</v>
      </c>
      <c r="J134" s="46">
        <v>0</v>
      </c>
      <c r="K134" s="46">
        <v>1.53856838348817E-3</v>
      </c>
      <c r="L134" s="46">
        <v>0</v>
      </c>
      <c r="M134" s="46">
        <v>0</v>
      </c>
      <c r="N134" s="46">
        <v>0</v>
      </c>
      <c r="O134" s="46">
        <v>0</v>
      </c>
      <c r="P134" s="46">
        <v>0</v>
      </c>
      <c r="Q134" s="47">
        <v>2.5876719554085129E-3</v>
      </c>
    </row>
    <row r="135" spans="1:17" ht="39" customHeight="1" x14ac:dyDescent="0.35">
      <c r="A135" s="18">
        <v>19</v>
      </c>
      <c r="B135" s="19" t="s">
        <v>60</v>
      </c>
      <c r="C135" s="46">
        <v>0</v>
      </c>
      <c r="D135" s="46">
        <v>0</v>
      </c>
      <c r="E135" s="46">
        <v>9.2831104854081414E-3</v>
      </c>
      <c r="F135" s="46">
        <v>0.10300857884578367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46">
        <v>0</v>
      </c>
      <c r="Q135" s="47">
        <v>4.2356893114478735E-3</v>
      </c>
    </row>
    <row r="136" spans="1:17" ht="39" customHeight="1" x14ac:dyDescent="0.35">
      <c r="A136" s="18">
        <v>20</v>
      </c>
      <c r="B136" s="19" t="s">
        <v>61</v>
      </c>
      <c r="C136" s="46">
        <v>0</v>
      </c>
      <c r="D136" s="46">
        <v>0</v>
      </c>
      <c r="E136" s="46">
        <v>0.22224174279690795</v>
      </c>
      <c r="F136" s="46">
        <v>0.54582581145268105</v>
      </c>
      <c r="G136" s="46">
        <v>0</v>
      </c>
      <c r="H136" s="46">
        <v>0.36842105263157893</v>
      </c>
      <c r="I136" s="46">
        <v>6.9568963804583647E-2</v>
      </c>
      <c r="J136" s="46">
        <v>0</v>
      </c>
      <c r="K136" s="46">
        <v>0.23968811936726381</v>
      </c>
      <c r="L136" s="46">
        <v>0</v>
      </c>
      <c r="M136" s="46">
        <v>0</v>
      </c>
      <c r="N136" s="46">
        <v>0.20844979346896594</v>
      </c>
      <c r="O136" s="46">
        <v>9.5831028619425149E-2</v>
      </c>
      <c r="P136" s="46">
        <v>1</v>
      </c>
      <c r="Q136" s="47">
        <v>0.21918503139785836</v>
      </c>
    </row>
    <row r="137" spans="1:17" ht="39" customHeight="1" x14ac:dyDescent="0.35">
      <c r="A137" s="18">
        <v>21</v>
      </c>
      <c r="B137" s="19" t="s">
        <v>51</v>
      </c>
      <c r="C137" s="46">
        <v>0</v>
      </c>
      <c r="D137" s="46">
        <v>0</v>
      </c>
      <c r="E137" s="46">
        <v>1.03707133405566E-3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1.4424078595201594E-4</v>
      </c>
      <c r="L137" s="46">
        <v>0</v>
      </c>
      <c r="M137" s="46">
        <v>0</v>
      </c>
      <c r="N137" s="46">
        <v>0</v>
      </c>
      <c r="O137" s="46">
        <v>0</v>
      </c>
      <c r="P137" s="46">
        <v>0</v>
      </c>
      <c r="Q137" s="47">
        <v>4.527583366501105E-4</v>
      </c>
    </row>
    <row r="138" spans="1:17" ht="39" customHeight="1" x14ac:dyDescent="0.35">
      <c r="A138" s="18">
        <v>22</v>
      </c>
      <c r="B138" s="19" t="s">
        <v>62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2.8848157190403188E-4</v>
      </c>
      <c r="L138" s="46">
        <v>0</v>
      </c>
      <c r="M138" s="46">
        <v>0</v>
      </c>
      <c r="N138" s="46">
        <v>0</v>
      </c>
      <c r="O138" s="46">
        <v>0</v>
      </c>
      <c r="P138" s="46">
        <v>0</v>
      </c>
      <c r="Q138" s="47">
        <v>1.0888481921044556E-4</v>
      </c>
    </row>
    <row r="139" spans="1:17" ht="39" customHeight="1" x14ac:dyDescent="0.35">
      <c r="A139" s="18">
        <v>23</v>
      </c>
      <c r="B139" s="19" t="s">
        <v>75</v>
      </c>
      <c r="C139" s="46">
        <v>0</v>
      </c>
      <c r="D139" s="46">
        <v>0</v>
      </c>
      <c r="E139" s="46">
        <v>1.1701572587942475E-2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1.1790348688744415E-2</v>
      </c>
      <c r="L139" s="46">
        <v>0</v>
      </c>
      <c r="M139" s="46">
        <v>0</v>
      </c>
      <c r="N139" s="46">
        <v>0</v>
      </c>
      <c r="O139" s="46">
        <v>0</v>
      </c>
      <c r="P139" s="46">
        <v>0</v>
      </c>
      <c r="Q139" s="47">
        <v>8.9444754594360278E-3</v>
      </c>
    </row>
    <row r="140" spans="1:17" ht="39" customHeight="1" x14ac:dyDescent="0.35">
      <c r="A140" s="18">
        <v>24</v>
      </c>
      <c r="B140" s="22" t="s">
        <v>13</v>
      </c>
      <c r="C140" s="46">
        <v>0</v>
      </c>
      <c r="D140" s="46">
        <v>0</v>
      </c>
      <c r="E140" s="46">
        <v>0.21910849470124122</v>
      </c>
      <c r="F140" s="46">
        <v>8.427974632836846E-2</v>
      </c>
      <c r="G140" s="46">
        <v>0</v>
      </c>
      <c r="H140" s="46">
        <v>0</v>
      </c>
      <c r="I140" s="46">
        <v>0</v>
      </c>
      <c r="J140" s="46">
        <v>0</v>
      </c>
      <c r="K140" s="46">
        <v>0.19872106503122552</v>
      </c>
      <c r="L140" s="46">
        <v>0</v>
      </c>
      <c r="M140" s="46">
        <v>0</v>
      </c>
      <c r="N140" s="46">
        <v>0</v>
      </c>
      <c r="O140" s="46">
        <v>9.8809743306086495E-2</v>
      </c>
      <c r="P140" s="46">
        <v>0</v>
      </c>
      <c r="Q140" s="47">
        <v>0.1649001498720731</v>
      </c>
    </row>
    <row r="141" spans="1:17" ht="39" customHeight="1" x14ac:dyDescent="0.35">
      <c r="A141" s="18">
        <v>25</v>
      </c>
      <c r="B141" s="22" t="s">
        <v>63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7">
        <v>0</v>
      </c>
    </row>
    <row r="142" spans="1:17" ht="39" customHeight="1" x14ac:dyDescent="0.35">
      <c r="A142" s="18">
        <v>26</v>
      </c>
      <c r="B142" s="19" t="s">
        <v>33</v>
      </c>
      <c r="C142" s="46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0</v>
      </c>
      <c r="I142" s="46">
        <v>0</v>
      </c>
      <c r="J142" s="46">
        <v>0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47">
        <v>0</v>
      </c>
    </row>
    <row r="143" spans="1:17" ht="39" customHeight="1" x14ac:dyDescent="0.35">
      <c r="A143" s="18">
        <v>27</v>
      </c>
      <c r="B143" s="19" t="s">
        <v>14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46">
        <v>0</v>
      </c>
      <c r="Q143" s="47">
        <v>0</v>
      </c>
    </row>
    <row r="144" spans="1:17" ht="39" customHeight="1" x14ac:dyDescent="0.35">
      <c r="A144" s="18">
        <v>28</v>
      </c>
      <c r="B144" s="19" t="s">
        <v>52</v>
      </c>
      <c r="C144" s="46">
        <v>0</v>
      </c>
      <c r="D144" s="46">
        <v>0</v>
      </c>
      <c r="E144" s="46">
        <v>7.2086740293834911E-2</v>
      </c>
      <c r="F144" s="46">
        <v>0.19197053330350594</v>
      </c>
      <c r="G144" s="46">
        <v>0</v>
      </c>
      <c r="H144" s="46">
        <v>0</v>
      </c>
      <c r="I144" s="46">
        <v>0</v>
      </c>
      <c r="J144" s="46">
        <v>0</v>
      </c>
      <c r="K144" s="46">
        <v>7.8170492608995307E-2</v>
      </c>
      <c r="L144" s="46">
        <v>0</v>
      </c>
      <c r="M144" s="46">
        <v>0</v>
      </c>
      <c r="N144" s="46">
        <v>0</v>
      </c>
      <c r="O144" s="46">
        <v>0</v>
      </c>
      <c r="P144" s="46">
        <v>0</v>
      </c>
      <c r="Q144" s="47">
        <v>5.8440777385620465E-2</v>
      </c>
    </row>
    <row r="145" spans="1:17" ht="39" customHeight="1" x14ac:dyDescent="0.35">
      <c r="A145" s="18">
        <v>29</v>
      </c>
      <c r="B145" s="19" t="s">
        <v>64</v>
      </c>
      <c r="C145" s="46">
        <v>0</v>
      </c>
      <c r="D145" s="46">
        <v>0</v>
      </c>
      <c r="E145" s="46">
        <v>0</v>
      </c>
      <c r="F145" s="46">
        <v>0</v>
      </c>
      <c r="G145" s="46">
        <v>0</v>
      </c>
      <c r="H145" s="46">
        <v>0</v>
      </c>
      <c r="I145" s="46">
        <v>2.2504266676176308E-2</v>
      </c>
      <c r="J145" s="46">
        <v>0</v>
      </c>
      <c r="K145" s="46">
        <v>1.9712907413442179E-3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7">
        <v>2.4412137011598661E-3</v>
      </c>
    </row>
    <row r="146" spans="1:17" ht="39" customHeight="1" x14ac:dyDescent="0.35">
      <c r="A146" s="18">
        <v>30</v>
      </c>
      <c r="B146" s="19" t="s">
        <v>45</v>
      </c>
      <c r="C146" s="46">
        <v>0</v>
      </c>
      <c r="D146" s="46">
        <v>0</v>
      </c>
      <c r="E146" s="46">
        <v>2.6440912199719377E-4</v>
      </c>
      <c r="F146" s="46">
        <v>0</v>
      </c>
      <c r="G146" s="46">
        <v>0</v>
      </c>
      <c r="H146" s="46">
        <v>0</v>
      </c>
      <c r="I146" s="46">
        <v>9.4771400958204507E-2</v>
      </c>
      <c r="J146" s="46">
        <v>0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46">
        <v>0</v>
      </c>
      <c r="Q146" s="47">
        <v>7.2487732247429101E-3</v>
      </c>
    </row>
    <row r="147" spans="1:17" ht="39" customHeight="1" x14ac:dyDescent="0.35">
      <c r="A147" s="18">
        <v>31</v>
      </c>
      <c r="B147" s="19" t="s">
        <v>27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2.8848157190403188E-4</v>
      </c>
      <c r="L147" s="46">
        <v>6.5217391304347824E-2</v>
      </c>
      <c r="M147" s="46">
        <v>0</v>
      </c>
      <c r="N147" s="46">
        <v>0</v>
      </c>
      <c r="O147" s="46">
        <v>0</v>
      </c>
      <c r="P147" s="46">
        <v>0</v>
      </c>
      <c r="Q147" s="47">
        <v>7.6219373447311881E-4</v>
      </c>
    </row>
    <row r="148" spans="1:17" ht="39" customHeight="1" x14ac:dyDescent="0.35">
      <c r="A148" s="18">
        <v>32</v>
      </c>
      <c r="B148" s="19" t="s">
        <v>15</v>
      </c>
      <c r="C148" s="46">
        <v>0</v>
      </c>
      <c r="D148" s="46">
        <v>0</v>
      </c>
      <c r="E148" s="46">
        <v>9.5187283918989746E-4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47">
        <v>3.6559308884573263E-4</v>
      </c>
    </row>
    <row r="149" spans="1:17" ht="39" customHeight="1" x14ac:dyDescent="0.35">
      <c r="A149" s="18">
        <v>33</v>
      </c>
      <c r="B149" s="19" t="s">
        <v>53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>
        <v>0</v>
      </c>
      <c r="O149" s="46">
        <v>0</v>
      </c>
      <c r="P149" s="46">
        <v>0</v>
      </c>
      <c r="Q149" s="47">
        <v>0</v>
      </c>
    </row>
    <row r="150" spans="1:17" ht="39" customHeight="1" x14ac:dyDescent="0.35">
      <c r="A150" s="18">
        <v>34</v>
      </c>
      <c r="B150" s="19" t="s">
        <v>54</v>
      </c>
      <c r="C150" s="46">
        <v>0</v>
      </c>
      <c r="D150" s="46">
        <v>0</v>
      </c>
      <c r="E150" s="46">
        <v>5.3175612312768971E-3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2.7272193047594129E-3</v>
      </c>
      <c r="L150" s="46">
        <v>0</v>
      </c>
      <c r="M150" s="46">
        <v>0</v>
      </c>
      <c r="N150" s="46">
        <v>0</v>
      </c>
      <c r="O150" s="46">
        <v>0</v>
      </c>
      <c r="P150" s="46">
        <v>0</v>
      </c>
      <c r="Q150" s="47">
        <v>3.0717212717665766E-3</v>
      </c>
    </row>
    <row r="151" spans="1:17" ht="39" customHeight="1" x14ac:dyDescent="0.35">
      <c r="A151" s="18">
        <v>35</v>
      </c>
      <c r="B151" s="19" t="s">
        <v>55</v>
      </c>
      <c r="C151" s="46">
        <v>0</v>
      </c>
      <c r="D151" s="46">
        <v>0</v>
      </c>
      <c r="E151" s="46">
        <v>5.9227643327371404E-3</v>
      </c>
      <c r="F151" s="46">
        <v>9.3644162587076061E-3</v>
      </c>
      <c r="G151" s="46">
        <v>0</v>
      </c>
      <c r="H151" s="46">
        <v>0</v>
      </c>
      <c r="I151" s="46">
        <v>0</v>
      </c>
      <c r="J151" s="46">
        <v>0</v>
      </c>
      <c r="K151" s="46">
        <v>0</v>
      </c>
      <c r="L151" s="46">
        <v>0</v>
      </c>
      <c r="M151" s="46">
        <v>0</v>
      </c>
      <c r="N151" s="46">
        <v>1.6317009273500269E-3</v>
      </c>
      <c r="O151" s="46">
        <v>0</v>
      </c>
      <c r="P151" s="46">
        <v>0</v>
      </c>
      <c r="Q151" s="47">
        <v>2.4575979861296473E-3</v>
      </c>
    </row>
    <row r="152" spans="1:17" ht="39" customHeight="1" x14ac:dyDescent="0.35">
      <c r="A152" s="18">
        <v>36</v>
      </c>
      <c r="B152" s="19" t="s">
        <v>16</v>
      </c>
      <c r="C152" s="46">
        <v>0</v>
      </c>
      <c r="D152" s="46">
        <v>0</v>
      </c>
      <c r="E152" s="46">
        <v>1.2782712108997667E-2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2.3065170123993662E-2</v>
      </c>
      <c r="L152" s="46">
        <v>0</v>
      </c>
      <c r="M152" s="46">
        <v>0</v>
      </c>
      <c r="N152" s="46">
        <v>0</v>
      </c>
      <c r="O152" s="46">
        <v>0</v>
      </c>
      <c r="P152" s="46">
        <v>0</v>
      </c>
      <c r="Q152" s="47">
        <v>1.3615298676587576E-2</v>
      </c>
    </row>
    <row r="153" spans="1:17" ht="39" customHeight="1" x14ac:dyDescent="0.35">
      <c r="A153" s="18">
        <v>37</v>
      </c>
      <c r="B153" s="19" t="s">
        <v>17</v>
      </c>
      <c r="C153" s="46">
        <v>0</v>
      </c>
      <c r="D153" s="46">
        <v>0</v>
      </c>
      <c r="E153" s="46">
        <v>1.6928059566087002E-2</v>
      </c>
      <c r="F153" s="46">
        <v>0</v>
      </c>
      <c r="G153" s="46">
        <v>0</v>
      </c>
      <c r="H153" s="46">
        <v>0</v>
      </c>
      <c r="I153" s="46">
        <v>0</v>
      </c>
      <c r="J153" s="46">
        <v>0</v>
      </c>
      <c r="K153" s="46">
        <v>9.3783222125468149E-3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7">
        <v>1.0041454255162759E-2</v>
      </c>
    </row>
    <row r="154" spans="1:17" ht="39" customHeight="1" x14ac:dyDescent="0.35">
      <c r="A154" s="18">
        <v>38</v>
      </c>
      <c r="B154" s="19" t="s">
        <v>56</v>
      </c>
      <c r="C154" s="46">
        <v>0</v>
      </c>
      <c r="D154" s="46">
        <v>0</v>
      </c>
      <c r="E154" s="46">
        <v>6.9745250624593108E-3</v>
      </c>
      <c r="F154" s="46">
        <v>0</v>
      </c>
      <c r="G154" s="46">
        <v>0</v>
      </c>
      <c r="H154" s="46">
        <v>0</v>
      </c>
      <c r="I154" s="46">
        <v>5.8019996654864979E-2</v>
      </c>
      <c r="J154" s="46">
        <v>0</v>
      </c>
      <c r="K154" s="46">
        <v>1.3486513486513491E-2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47">
        <v>1.2144723634483608E-2</v>
      </c>
    </row>
    <row r="155" spans="1:17" ht="39" customHeight="1" x14ac:dyDescent="0.35">
      <c r="A155" s="18">
        <v>39</v>
      </c>
      <c r="B155" s="19" t="s">
        <v>18</v>
      </c>
      <c r="C155" s="46">
        <v>0</v>
      </c>
      <c r="D155" s="46">
        <v>0</v>
      </c>
      <c r="E155" s="46">
        <v>1.8508638539803564E-4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7">
        <v>7.1087545053336902E-5</v>
      </c>
    </row>
    <row r="156" spans="1:17" ht="39" customHeight="1" x14ac:dyDescent="0.35">
      <c r="A156" s="18">
        <v>40</v>
      </c>
      <c r="B156" s="19" t="s">
        <v>19</v>
      </c>
      <c r="C156" s="46">
        <v>0</v>
      </c>
      <c r="D156" s="46">
        <v>0</v>
      </c>
      <c r="E156" s="46">
        <v>3.1729094639663247E-4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3.977306116343551E-3</v>
      </c>
      <c r="L156" s="46">
        <v>0</v>
      </c>
      <c r="M156" s="46">
        <v>0</v>
      </c>
      <c r="N156" s="46">
        <v>0</v>
      </c>
      <c r="O156" s="46">
        <v>0</v>
      </c>
      <c r="P156" s="46">
        <v>0</v>
      </c>
      <c r="Q156" s="47">
        <v>1.6230633981740722E-3</v>
      </c>
    </row>
    <row r="157" spans="1:17" ht="39" customHeight="1" x14ac:dyDescent="0.35">
      <c r="A157" s="18">
        <v>41</v>
      </c>
      <c r="B157" s="19" t="s">
        <v>76</v>
      </c>
      <c r="C157" s="46">
        <v>0</v>
      </c>
      <c r="D157" s="46">
        <v>0</v>
      </c>
      <c r="E157" s="46">
        <v>1.189841048987372E-3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2.2490878105851375E-3</v>
      </c>
      <c r="L157" s="46">
        <v>0</v>
      </c>
      <c r="M157" s="46">
        <v>0</v>
      </c>
      <c r="N157" s="46">
        <v>0</v>
      </c>
      <c r="O157" s="46">
        <v>0</v>
      </c>
      <c r="P157" s="46">
        <v>0</v>
      </c>
      <c r="Q157" s="47">
        <v>1.3058896737904542E-3</v>
      </c>
    </row>
    <row r="158" spans="1:17" ht="39" customHeight="1" x14ac:dyDescent="0.35">
      <c r="A158" s="18">
        <v>42</v>
      </c>
      <c r="B158" s="19" t="s">
        <v>57</v>
      </c>
      <c r="C158" s="46">
        <v>0.26373626373626374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0.11956521739130435</v>
      </c>
      <c r="M158" s="46">
        <v>0</v>
      </c>
      <c r="N158" s="46">
        <v>0</v>
      </c>
      <c r="O158" s="46">
        <v>0</v>
      </c>
      <c r="P158" s="46">
        <v>0</v>
      </c>
      <c r="Q158" s="47">
        <v>2.3410948303519258E-3</v>
      </c>
    </row>
    <row r="159" spans="1:17" ht="39" customHeight="1" x14ac:dyDescent="0.35">
      <c r="A159" s="18">
        <v>43</v>
      </c>
      <c r="B159" s="19" t="s">
        <v>28</v>
      </c>
      <c r="C159" s="46">
        <v>0</v>
      </c>
      <c r="D159" s="46">
        <v>0</v>
      </c>
      <c r="E159" s="46">
        <v>9.4922874796992563E-3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4.1108623996324546E-3</v>
      </c>
      <c r="L159" s="46">
        <v>0</v>
      </c>
      <c r="M159" s="46">
        <v>0</v>
      </c>
      <c r="N159" s="46">
        <v>0</v>
      </c>
      <c r="O159" s="46">
        <v>0</v>
      </c>
      <c r="P159" s="46">
        <v>0</v>
      </c>
      <c r="Q159" s="47">
        <v>5.1973841986271271E-3</v>
      </c>
    </row>
    <row r="160" spans="1:17" ht="39" customHeight="1" x14ac:dyDescent="0.35">
      <c r="A160" s="18">
        <v>44</v>
      </c>
      <c r="B160" s="19" t="s">
        <v>35</v>
      </c>
      <c r="C160" s="46">
        <v>0</v>
      </c>
      <c r="D160" s="46">
        <v>0</v>
      </c>
      <c r="E160" s="46">
        <v>3.9485095551580933E-3</v>
      </c>
      <c r="F160" s="46">
        <v>0</v>
      </c>
      <c r="G160" s="46">
        <v>0</v>
      </c>
      <c r="H160" s="46">
        <v>0</v>
      </c>
      <c r="I160" s="46">
        <v>0.35978297772475082</v>
      </c>
      <c r="J160" s="46">
        <v>0</v>
      </c>
      <c r="K160" s="46">
        <v>5.8577785850513139E-3</v>
      </c>
      <c r="L160" s="46">
        <v>0</v>
      </c>
      <c r="M160" s="46">
        <v>0</v>
      </c>
      <c r="N160" s="46">
        <v>0</v>
      </c>
      <c r="O160" s="46">
        <v>0</v>
      </c>
      <c r="P160" s="46">
        <v>0</v>
      </c>
      <c r="Q160" s="47">
        <v>3.086066484444791E-2</v>
      </c>
    </row>
    <row r="161" spans="1:17" ht="39" customHeight="1" x14ac:dyDescent="0.35">
      <c r="A161" s="18">
        <v>45</v>
      </c>
      <c r="B161" s="19" t="s">
        <v>65</v>
      </c>
      <c r="C161" s="46">
        <v>0</v>
      </c>
      <c r="D161" s="46">
        <v>0</v>
      </c>
      <c r="E161" s="46">
        <v>0</v>
      </c>
      <c r="F161" s="46">
        <v>0</v>
      </c>
      <c r="G161" s="46">
        <v>0</v>
      </c>
      <c r="H161" s="46">
        <v>0</v>
      </c>
      <c r="I161" s="46">
        <v>0</v>
      </c>
      <c r="J161" s="46">
        <v>0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46">
        <v>0</v>
      </c>
      <c r="Q161" s="47">
        <v>0</v>
      </c>
    </row>
    <row r="162" spans="1:17" ht="39" customHeight="1" x14ac:dyDescent="0.35">
      <c r="A162" s="18">
        <v>46</v>
      </c>
      <c r="B162" s="19" t="s">
        <v>20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0</v>
      </c>
      <c r="I162" s="46">
        <v>1.2223589448878913E-2</v>
      </c>
      <c r="J162" s="46">
        <v>0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46">
        <v>0</v>
      </c>
      <c r="Q162" s="47">
        <v>9.2184643334404894E-4</v>
      </c>
    </row>
    <row r="163" spans="1:17" ht="39" customHeight="1" x14ac:dyDescent="0.35">
      <c r="A163" s="18">
        <v>47</v>
      </c>
      <c r="B163" s="19" t="s">
        <v>21</v>
      </c>
      <c r="C163" s="46">
        <v>0</v>
      </c>
      <c r="D163" s="46">
        <v>0</v>
      </c>
      <c r="E163" s="46">
        <v>3.172615676052995E-2</v>
      </c>
      <c r="F163" s="46">
        <v>0</v>
      </c>
      <c r="G163" s="46">
        <v>0</v>
      </c>
      <c r="H163" s="46">
        <v>0</v>
      </c>
      <c r="I163" s="46">
        <v>0</v>
      </c>
      <c r="J163" s="46">
        <v>0</v>
      </c>
      <c r="K163" s="46">
        <v>2.4886343602921149E-2</v>
      </c>
      <c r="L163" s="46">
        <v>0.73641304347826086</v>
      </c>
      <c r="M163" s="46">
        <v>0</v>
      </c>
      <c r="N163" s="46">
        <v>0</v>
      </c>
      <c r="O163" s="46">
        <v>0</v>
      </c>
      <c r="P163" s="46">
        <v>0</v>
      </c>
      <c r="Q163" s="47">
        <v>2.8955384826522202E-2</v>
      </c>
    </row>
    <row r="164" spans="1:17" ht="39" customHeight="1" x14ac:dyDescent="0.35">
      <c r="A164" s="18">
        <v>48</v>
      </c>
      <c r="B164" s="19" t="s">
        <v>58</v>
      </c>
      <c r="C164" s="46">
        <v>0.1098901098901099</v>
      </c>
      <c r="D164" s="46">
        <v>0</v>
      </c>
      <c r="E164" s="46">
        <v>0</v>
      </c>
      <c r="F164" s="46">
        <v>0</v>
      </c>
      <c r="G164" s="46">
        <v>0</v>
      </c>
      <c r="H164" s="46">
        <v>0</v>
      </c>
      <c r="I164" s="46">
        <v>0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46">
        <v>0</v>
      </c>
      <c r="Q164" s="47">
        <v>4.7640075793209369E-4</v>
      </c>
    </row>
    <row r="165" spans="1:17" ht="39" customHeight="1" x14ac:dyDescent="0.3">
      <c r="A165" s="9"/>
      <c r="B165" s="28" t="s">
        <v>22</v>
      </c>
      <c r="C165" s="40">
        <v>1.0000000000000002</v>
      </c>
      <c r="D165" s="40">
        <v>0</v>
      </c>
      <c r="E165" s="40">
        <v>1</v>
      </c>
      <c r="F165" s="40">
        <v>1</v>
      </c>
      <c r="G165" s="40">
        <v>1</v>
      </c>
      <c r="H165" s="40">
        <v>1</v>
      </c>
      <c r="I165" s="40">
        <v>1.0000000000000002</v>
      </c>
      <c r="J165" s="40">
        <v>0</v>
      </c>
      <c r="K165" s="40">
        <v>1.0000000000000004</v>
      </c>
      <c r="L165" s="40">
        <v>1</v>
      </c>
      <c r="M165" s="40">
        <v>1</v>
      </c>
      <c r="N165" s="40">
        <v>0.99999999999999989</v>
      </c>
      <c r="O165" s="40">
        <v>1</v>
      </c>
      <c r="P165" s="40">
        <v>1</v>
      </c>
      <c r="Q165" s="40">
        <v>1.0000000000000007</v>
      </c>
    </row>
    <row r="166" spans="1:17" ht="41.25" customHeight="1" x14ac:dyDescent="0.35">
      <c r="A166" s="9"/>
      <c r="B166" s="19" t="s">
        <v>70</v>
      </c>
      <c r="C166" s="46">
        <v>0</v>
      </c>
      <c r="D166" s="46">
        <v>0</v>
      </c>
      <c r="E166" s="46">
        <v>0</v>
      </c>
      <c r="F166" s="46">
        <v>0</v>
      </c>
      <c r="G166" s="46">
        <v>0</v>
      </c>
      <c r="H166" s="46">
        <v>0</v>
      </c>
      <c r="I166" s="46">
        <v>0</v>
      </c>
      <c r="J166" s="46">
        <v>0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46">
        <v>0</v>
      </c>
      <c r="Q166" s="47">
        <v>0</v>
      </c>
    </row>
    <row r="167" spans="1:17" ht="42.75" customHeight="1" x14ac:dyDescent="0.35">
      <c r="A167" s="9"/>
      <c r="B167" s="10" t="s">
        <v>71</v>
      </c>
      <c r="C167" s="40">
        <v>1.0000000000000002</v>
      </c>
      <c r="D167" s="40">
        <v>0</v>
      </c>
      <c r="E167" s="40">
        <v>1</v>
      </c>
      <c r="F167" s="40">
        <v>1</v>
      </c>
      <c r="G167" s="40">
        <v>1</v>
      </c>
      <c r="H167" s="40">
        <v>1</v>
      </c>
      <c r="I167" s="40">
        <v>1.0000000000000002</v>
      </c>
      <c r="J167" s="40">
        <v>0</v>
      </c>
      <c r="K167" s="40">
        <v>1.0000000000000004</v>
      </c>
      <c r="L167" s="40">
        <v>1</v>
      </c>
      <c r="M167" s="40">
        <v>1</v>
      </c>
      <c r="N167" s="40">
        <v>0.99999999999999989</v>
      </c>
      <c r="O167" s="40">
        <v>1</v>
      </c>
      <c r="P167" s="40">
        <v>1</v>
      </c>
      <c r="Q167" s="40">
        <v>1.0000000000000007</v>
      </c>
    </row>
    <row r="168" spans="1:17" ht="30.75" customHeight="1" x14ac:dyDescent="0.35">
      <c r="A168" s="11" t="s">
        <v>66</v>
      </c>
    </row>
  </sheetData>
  <mergeCells count="2">
    <mergeCell ref="B57:B58"/>
    <mergeCell ref="C115:F11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22F7-3A45-4109-99A5-BFC69EFCE509}">
  <dimension ref="A1:Q168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91.85546875" bestFit="1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4.42578125" customWidth="1"/>
    <col min="9" max="10" width="26.28515625" customWidth="1"/>
    <col min="11" max="11" width="28" customWidth="1"/>
    <col min="12" max="12" width="24.5703125" customWidth="1"/>
    <col min="13" max="13" width="21.5703125" customWidth="1"/>
    <col min="14" max="14" width="30.28515625" customWidth="1"/>
    <col min="15" max="15" width="24.85546875" customWidth="1"/>
    <col min="16" max="16" width="22.28515625" customWidth="1"/>
    <col min="17" max="17" width="25.42578125" customWidth="1"/>
    <col min="18" max="18" width="11.7109375" customWidth="1"/>
    <col min="19" max="19" width="44.5703125" customWidth="1"/>
  </cols>
  <sheetData>
    <row r="1" spans="1:17" ht="33.75" x14ac:dyDescent="0.5">
      <c r="B1" s="15" t="s">
        <v>68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"/>
    </row>
    <row r="2" spans="1:17" ht="26.25" x14ac:dyDescent="0.4">
      <c r="B2" s="2">
        <v>44805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17" t="s">
        <v>1</v>
      </c>
      <c r="C3" s="6" t="s">
        <v>38</v>
      </c>
      <c r="D3" s="6" t="s">
        <v>39</v>
      </c>
      <c r="E3" s="6" t="s">
        <v>40</v>
      </c>
      <c r="F3" s="6" t="s">
        <v>41</v>
      </c>
      <c r="G3" s="6" t="s">
        <v>32</v>
      </c>
      <c r="H3" s="6" t="s">
        <v>2</v>
      </c>
      <c r="I3" s="6" t="s">
        <v>37</v>
      </c>
      <c r="J3" s="6" t="s">
        <v>36</v>
      </c>
      <c r="K3" s="6" t="s">
        <v>42</v>
      </c>
      <c r="L3" s="6" t="s">
        <v>3</v>
      </c>
      <c r="M3" s="6" t="s">
        <v>43</v>
      </c>
      <c r="N3" s="6" t="s">
        <v>44</v>
      </c>
      <c r="O3" s="6" t="s">
        <v>4</v>
      </c>
      <c r="P3" s="7" t="s">
        <v>5</v>
      </c>
      <c r="Q3" s="1"/>
    </row>
    <row r="4" spans="1:17" ht="39" customHeight="1" x14ac:dyDescent="0.35">
      <c r="A4" s="18">
        <v>1</v>
      </c>
      <c r="B4" s="19" t="s">
        <v>34</v>
      </c>
      <c r="C4" s="29">
        <v>910000</v>
      </c>
      <c r="D4" s="30">
        <v>0</v>
      </c>
      <c r="E4" s="29">
        <v>621000</v>
      </c>
      <c r="F4" s="29">
        <v>0</v>
      </c>
      <c r="G4" s="29">
        <v>54000</v>
      </c>
      <c r="H4" s="29">
        <v>0</v>
      </c>
      <c r="I4" s="30">
        <v>0</v>
      </c>
      <c r="J4" s="30">
        <v>0</v>
      </c>
      <c r="K4" s="29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1"/>
    </row>
    <row r="5" spans="1:17" ht="39" customHeight="1" x14ac:dyDescent="0.35">
      <c r="A5" s="18">
        <v>2</v>
      </c>
      <c r="B5" s="19" t="s">
        <v>46</v>
      </c>
      <c r="C5" s="29">
        <v>0</v>
      </c>
      <c r="D5" s="30">
        <v>0</v>
      </c>
      <c r="E5" s="29">
        <v>171000</v>
      </c>
      <c r="F5" s="29">
        <v>0</v>
      </c>
      <c r="G5" s="29">
        <v>0</v>
      </c>
      <c r="H5" s="29">
        <v>0</v>
      </c>
      <c r="I5" s="30">
        <v>2999430</v>
      </c>
      <c r="J5" s="30">
        <v>0</v>
      </c>
      <c r="K5" s="29">
        <v>99000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1"/>
    </row>
    <row r="6" spans="1:17" ht="39" customHeight="1" x14ac:dyDescent="0.35">
      <c r="A6" s="18">
        <v>3</v>
      </c>
      <c r="B6" s="19" t="s">
        <v>47</v>
      </c>
      <c r="C6" s="30">
        <v>0</v>
      </c>
      <c r="D6" s="30">
        <v>0</v>
      </c>
      <c r="E6" s="30">
        <v>1631500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2676000</v>
      </c>
      <c r="L6" s="30">
        <v>0</v>
      </c>
      <c r="M6" s="30">
        <v>0</v>
      </c>
      <c r="N6" s="30">
        <v>17911400</v>
      </c>
      <c r="O6" s="30">
        <v>0</v>
      </c>
      <c r="P6" s="30">
        <v>0</v>
      </c>
      <c r="Q6" s="1"/>
    </row>
    <row r="7" spans="1:17" ht="39" customHeight="1" x14ac:dyDescent="0.35">
      <c r="A7" s="18">
        <v>4</v>
      </c>
      <c r="B7" s="19" t="s">
        <v>25</v>
      </c>
      <c r="C7" s="29">
        <v>0</v>
      </c>
      <c r="D7" s="30">
        <v>0</v>
      </c>
      <c r="E7" s="29">
        <v>0</v>
      </c>
      <c r="F7" s="29">
        <v>0</v>
      </c>
      <c r="G7" s="29">
        <v>0</v>
      </c>
      <c r="H7" s="29">
        <v>0</v>
      </c>
      <c r="I7" s="30">
        <v>0</v>
      </c>
      <c r="J7" s="30">
        <v>0</v>
      </c>
      <c r="K7" s="29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1"/>
    </row>
    <row r="8" spans="1:17" ht="39" customHeight="1" x14ac:dyDescent="0.35">
      <c r="A8" s="18">
        <v>5</v>
      </c>
      <c r="B8" s="19" t="s">
        <v>48</v>
      </c>
      <c r="C8" s="29">
        <v>0</v>
      </c>
      <c r="D8" s="30">
        <v>0</v>
      </c>
      <c r="E8" s="29">
        <v>9478100</v>
      </c>
      <c r="F8" s="29">
        <v>0</v>
      </c>
      <c r="G8" s="29">
        <v>0</v>
      </c>
      <c r="H8" s="29">
        <v>387000</v>
      </c>
      <c r="I8" s="30">
        <v>1402930</v>
      </c>
      <c r="J8" s="30">
        <v>0</v>
      </c>
      <c r="K8" s="29">
        <v>2226600</v>
      </c>
      <c r="L8" s="30">
        <v>0</v>
      </c>
      <c r="M8" s="30">
        <v>54000</v>
      </c>
      <c r="N8" s="30">
        <v>0</v>
      </c>
      <c r="O8" s="30">
        <v>12126000</v>
      </c>
      <c r="P8" s="30">
        <v>0</v>
      </c>
      <c r="Q8" s="1"/>
    </row>
    <row r="9" spans="1:17" ht="39" customHeight="1" x14ac:dyDescent="0.35">
      <c r="A9" s="18">
        <v>6</v>
      </c>
      <c r="B9" s="19" t="s">
        <v>6</v>
      </c>
      <c r="C9" s="29">
        <v>0</v>
      </c>
      <c r="D9" s="30">
        <v>0</v>
      </c>
      <c r="E9" s="29">
        <v>1786100</v>
      </c>
      <c r="F9" s="29">
        <v>0</v>
      </c>
      <c r="G9" s="29">
        <v>0</v>
      </c>
      <c r="H9" s="29">
        <v>0</v>
      </c>
      <c r="I9" s="30">
        <v>0</v>
      </c>
      <c r="J9" s="30">
        <v>0</v>
      </c>
      <c r="K9" s="29">
        <v>2422000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1"/>
    </row>
    <row r="10" spans="1:17" ht="39" customHeight="1" x14ac:dyDescent="0.35">
      <c r="A10" s="18">
        <v>7</v>
      </c>
      <c r="B10" s="19" t="s">
        <v>7</v>
      </c>
      <c r="C10" s="29">
        <v>0</v>
      </c>
      <c r="D10" s="30">
        <v>0</v>
      </c>
      <c r="E10" s="29">
        <v>4836000</v>
      </c>
      <c r="F10" s="29">
        <v>81000</v>
      </c>
      <c r="G10" s="29">
        <v>0</v>
      </c>
      <c r="H10" s="29">
        <v>0</v>
      </c>
      <c r="I10" s="30">
        <v>0</v>
      </c>
      <c r="J10" s="30">
        <v>0</v>
      </c>
      <c r="K10" s="29">
        <v>10287500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1"/>
    </row>
    <row r="11" spans="1:17" ht="39" customHeight="1" x14ac:dyDescent="0.35">
      <c r="A11" s="18">
        <v>8</v>
      </c>
      <c r="B11" s="19" t="s">
        <v>74</v>
      </c>
      <c r="C11" s="29">
        <v>0</v>
      </c>
      <c r="D11" s="30">
        <v>0</v>
      </c>
      <c r="E11" s="29">
        <v>47500</v>
      </c>
      <c r="F11" s="29">
        <v>0</v>
      </c>
      <c r="G11" s="29">
        <v>0</v>
      </c>
      <c r="H11" s="29">
        <v>0</v>
      </c>
      <c r="I11" s="30">
        <v>0</v>
      </c>
      <c r="J11" s="30">
        <v>0</v>
      </c>
      <c r="K11" s="29">
        <v>0</v>
      </c>
      <c r="L11" s="29">
        <v>0</v>
      </c>
      <c r="M11" s="30">
        <v>0</v>
      </c>
      <c r="N11" s="29">
        <v>0</v>
      </c>
      <c r="O11" s="29">
        <v>0</v>
      </c>
      <c r="P11" s="29">
        <v>0</v>
      </c>
      <c r="Q11" s="1"/>
    </row>
    <row r="12" spans="1:17" ht="39" customHeight="1" x14ac:dyDescent="0.35">
      <c r="A12" s="18">
        <v>9</v>
      </c>
      <c r="B12" s="19" t="s">
        <v>67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30">
        <v>0</v>
      </c>
      <c r="J12" s="30">
        <v>0</v>
      </c>
      <c r="K12" s="29">
        <v>756000</v>
      </c>
      <c r="L12" s="29">
        <v>0</v>
      </c>
      <c r="M12" s="30">
        <v>0</v>
      </c>
      <c r="N12" s="30">
        <v>0</v>
      </c>
      <c r="O12" s="30">
        <v>0</v>
      </c>
      <c r="P12" s="29">
        <v>0</v>
      </c>
      <c r="Q12" s="1"/>
    </row>
    <row r="13" spans="1:17" ht="39" customHeight="1" x14ac:dyDescent="0.35">
      <c r="A13" s="18">
        <v>10</v>
      </c>
      <c r="B13" s="19" t="s">
        <v>8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30">
        <v>0</v>
      </c>
      <c r="J13" s="30">
        <v>0</v>
      </c>
      <c r="K13" s="29">
        <v>0</v>
      </c>
      <c r="L13" s="29">
        <v>0</v>
      </c>
      <c r="M13" s="30">
        <v>0</v>
      </c>
      <c r="N13" s="30">
        <v>0</v>
      </c>
      <c r="O13" s="30">
        <v>0</v>
      </c>
      <c r="P13" s="29">
        <v>0</v>
      </c>
      <c r="Q13" s="1"/>
    </row>
    <row r="14" spans="1:17" ht="39" customHeight="1" x14ac:dyDescent="0.35">
      <c r="A14" s="18">
        <v>11</v>
      </c>
      <c r="B14" s="19" t="s">
        <v>9</v>
      </c>
      <c r="C14" s="29">
        <v>0</v>
      </c>
      <c r="D14" s="30">
        <v>0</v>
      </c>
      <c r="E14" s="29">
        <v>13143900</v>
      </c>
      <c r="F14" s="29">
        <v>0</v>
      </c>
      <c r="G14" s="29">
        <v>0</v>
      </c>
      <c r="H14" s="29">
        <v>0</v>
      </c>
      <c r="I14" s="30">
        <v>0</v>
      </c>
      <c r="J14" s="30">
        <v>0</v>
      </c>
      <c r="K14" s="29">
        <v>16367600</v>
      </c>
      <c r="L14" s="29">
        <v>0</v>
      </c>
      <c r="M14" s="30">
        <v>0</v>
      </c>
      <c r="N14" s="30">
        <v>0</v>
      </c>
      <c r="O14" s="30">
        <v>0</v>
      </c>
      <c r="P14" s="30">
        <v>0</v>
      </c>
      <c r="Q14" s="1"/>
    </row>
    <row r="15" spans="1:17" ht="39" customHeight="1" x14ac:dyDescent="0.35">
      <c r="A15" s="18">
        <v>12</v>
      </c>
      <c r="B15" s="19" t="s">
        <v>26</v>
      </c>
      <c r="C15" s="29">
        <v>0</v>
      </c>
      <c r="D15" s="30">
        <v>0</v>
      </c>
      <c r="E15" s="29">
        <v>6215500</v>
      </c>
      <c r="F15" s="29">
        <v>54000</v>
      </c>
      <c r="G15" s="29">
        <v>0</v>
      </c>
      <c r="H15" s="29">
        <v>0</v>
      </c>
      <c r="I15" s="30">
        <v>0</v>
      </c>
      <c r="J15" s="30">
        <v>0</v>
      </c>
      <c r="K15" s="29">
        <v>4064500</v>
      </c>
      <c r="L15" s="29">
        <v>472500</v>
      </c>
      <c r="M15" s="30">
        <v>0</v>
      </c>
      <c r="N15" s="30">
        <v>0</v>
      </c>
      <c r="O15" s="30">
        <v>0</v>
      </c>
      <c r="P15" s="30">
        <v>0</v>
      </c>
      <c r="Q15" s="1"/>
    </row>
    <row r="16" spans="1:17" ht="39" customHeight="1" x14ac:dyDescent="0.35">
      <c r="A16" s="18">
        <v>13</v>
      </c>
      <c r="B16" s="19" t="s">
        <v>10</v>
      </c>
      <c r="C16" s="29">
        <v>0</v>
      </c>
      <c r="D16" s="30">
        <v>0</v>
      </c>
      <c r="E16" s="29">
        <v>0</v>
      </c>
      <c r="F16" s="29">
        <v>0</v>
      </c>
      <c r="G16" s="29">
        <v>0</v>
      </c>
      <c r="H16" s="29">
        <v>0</v>
      </c>
      <c r="I16" s="30">
        <v>0</v>
      </c>
      <c r="J16" s="30">
        <v>0</v>
      </c>
      <c r="K16" s="29">
        <v>0</v>
      </c>
      <c r="L16" s="29">
        <v>0</v>
      </c>
      <c r="M16" s="30">
        <v>0</v>
      </c>
      <c r="N16" s="30">
        <v>0</v>
      </c>
      <c r="O16" s="30">
        <v>0</v>
      </c>
      <c r="P16" s="30">
        <v>0</v>
      </c>
      <c r="Q16" s="1"/>
    </row>
    <row r="17" spans="1:17" ht="39" customHeight="1" x14ac:dyDescent="0.35">
      <c r="A17" s="18">
        <v>14</v>
      </c>
      <c r="B17" s="19" t="s">
        <v>59</v>
      </c>
      <c r="C17" s="29">
        <v>0</v>
      </c>
      <c r="D17" s="30">
        <v>0</v>
      </c>
      <c r="E17" s="29">
        <v>648000</v>
      </c>
      <c r="F17" s="29">
        <v>0</v>
      </c>
      <c r="G17" s="29">
        <v>0</v>
      </c>
      <c r="H17" s="29">
        <v>0</v>
      </c>
      <c r="I17" s="30">
        <v>0</v>
      </c>
      <c r="J17" s="30">
        <v>0</v>
      </c>
      <c r="K17" s="29">
        <v>549000</v>
      </c>
      <c r="L17" s="29">
        <v>0</v>
      </c>
      <c r="M17" s="30">
        <v>0</v>
      </c>
      <c r="N17" s="29">
        <v>0</v>
      </c>
      <c r="O17" s="29">
        <v>0</v>
      </c>
      <c r="P17" s="30">
        <v>0</v>
      </c>
      <c r="Q17" s="1"/>
    </row>
    <row r="18" spans="1:17" ht="39" customHeight="1" x14ac:dyDescent="0.35">
      <c r="A18" s="18">
        <v>15</v>
      </c>
      <c r="B18" s="19" t="s">
        <v>49</v>
      </c>
      <c r="C18" s="29">
        <v>0</v>
      </c>
      <c r="D18" s="30">
        <v>0</v>
      </c>
      <c r="E18" s="29">
        <v>0</v>
      </c>
      <c r="F18" s="29">
        <v>0</v>
      </c>
      <c r="G18" s="29">
        <v>0</v>
      </c>
      <c r="H18" s="29">
        <v>0</v>
      </c>
      <c r="I18" s="30">
        <v>0</v>
      </c>
      <c r="J18" s="30">
        <v>0</v>
      </c>
      <c r="K18" s="29">
        <v>0</v>
      </c>
      <c r="L18" s="29">
        <v>0</v>
      </c>
      <c r="M18" s="30">
        <v>0</v>
      </c>
      <c r="N18" s="29">
        <v>0</v>
      </c>
      <c r="O18" s="29">
        <v>0</v>
      </c>
      <c r="P18" s="30">
        <v>0</v>
      </c>
      <c r="Q18" s="1"/>
    </row>
    <row r="19" spans="1:17" ht="39" customHeight="1" x14ac:dyDescent="0.35">
      <c r="A19" s="18">
        <v>16</v>
      </c>
      <c r="B19" s="19" t="s">
        <v>11</v>
      </c>
      <c r="C19" s="29">
        <v>0</v>
      </c>
      <c r="D19" s="30">
        <v>0</v>
      </c>
      <c r="E19" s="29">
        <v>20281500</v>
      </c>
      <c r="F19" s="29">
        <v>67500</v>
      </c>
      <c r="G19" s="29">
        <v>0</v>
      </c>
      <c r="H19" s="29">
        <v>0</v>
      </c>
      <c r="I19" s="30">
        <v>4499970</v>
      </c>
      <c r="J19" s="30">
        <v>0</v>
      </c>
      <c r="K19" s="29">
        <v>5851500</v>
      </c>
      <c r="L19" s="29">
        <v>0</v>
      </c>
      <c r="M19" s="30">
        <v>0</v>
      </c>
      <c r="N19" s="29">
        <v>5251500</v>
      </c>
      <c r="O19" s="29">
        <v>3192000</v>
      </c>
      <c r="P19" s="30">
        <v>0</v>
      </c>
      <c r="Q19" s="1"/>
    </row>
    <row r="20" spans="1:17" ht="39" customHeight="1" x14ac:dyDescent="0.35">
      <c r="A20" s="18">
        <v>17</v>
      </c>
      <c r="B20" s="19" t="s">
        <v>50</v>
      </c>
      <c r="C20" s="29">
        <v>0</v>
      </c>
      <c r="D20" s="30">
        <v>0</v>
      </c>
      <c r="E20" s="29">
        <v>0</v>
      </c>
      <c r="F20" s="29">
        <v>0</v>
      </c>
      <c r="G20" s="29">
        <v>0</v>
      </c>
      <c r="H20" s="29">
        <v>0</v>
      </c>
      <c r="I20" s="30">
        <v>8030</v>
      </c>
      <c r="J20" s="30">
        <v>0</v>
      </c>
      <c r="K20" s="29">
        <v>0</v>
      </c>
      <c r="L20" s="29">
        <v>0</v>
      </c>
      <c r="M20" s="30">
        <v>0</v>
      </c>
      <c r="N20" s="29">
        <v>0</v>
      </c>
      <c r="O20" s="29">
        <v>0</v>
      </c>
      <c r="P20" s="30">
        <v>0</v>
      </c>
      <c r="Q20" s="1"/>
    </row>
    <row r="21" spans="1:17" ht="39" customHeight="1" x14ac:dyDescent="0.35">
      <c r="A21" s="18">
        <v>18</v>
      </c>
      <c r="B21" s="19" t="s">
        <v>12</v>
      </c>
      <c r="C21" s="29">
        <v>0</v>
      </c>
      <c r="D21" s="30">
        <v>0</v>
      </c>
      <c r="E21" s="29">
        <v>0</v>
      </c>
      <c r="F21" s="29">
        <v>0</v>
      </c>
      <c r="G21" s="29">
        <v>0</v>
      </c>
      <c r="H21" s="29">
        <v>0</v>
      </c>
      <c r="I21" s="30">
        <v>408310</v>
      </c>
      <c r="J21" s="30">
        <v>0</v>
      </c>
      <c r="K21" s="29">
        <v>0</v>
      </c>
      <c r="L21" s="29">
        <v>0</v>
      </c>
      <c r="M21" s="30">
        <v>0</v>
      </c>
      <c r="N21" s="29">
        <v>0</v>
      </c>
      <c r="O21" s="29">
        <v>0</v>
      </c>
      <c r="P21" s="30">
        <v>0</v>
      </c>
      <c r="Q21" s="1"/>
    </row>
    <row r="22" spans="1:17" ht="39" customHeight="1" x14ac:dyDescent="0.35">
      <c r="A22" s="18">
        <v>19</v>
      </c>
      <c r="B22" s="19" t="s">
        <v>60</v>
      </c>
      <c r="C22" s="30">
        <v>0</v>
      </c>
      <c r="D22" s="30">
        <v>0</v>
      </c>
      <c r="E22" s="30">
        <v>535000</v>
      </c>
      <c r="F22" s="30">
        <v>54000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1"/>
    </row>
    <row r="23" spans="1:17" ht="39" customHeight="1" x14ac:dyDescent="0.35">
      <c r="A23" s="18">
        <v>20</v>
      </c>
      <c r="B23" s="19" t="s">
        <v>61</v>
      </c>
      <c r="C23" s="30">
        <v>0</v>
      </c>
      <c r="D23" s="30">
        <v>0</v>
      </c>
      <c r="E23" s="30">
        <v>27514000</v>
      </c>
      <c r="F23" s="30">
        <v>328500</v>
      </c>
      <c r="G23" s="30">
        <v>0</v>
      </c>
      <c r="H23" s="30">
        <v>18000</v>
      </c>
      <c r="I23" s="30">
        <v>1285544</v>
      </c>
      <c r="J23" s="30">
        <v>0</v>
      </c>
      <c r="K23" s="30">
        <v>40361000</v>
      </c>
      <c r="L23" s="30">
        <v>0</v>
      </c>
      <c r="M23" s="30">
        <v>0</v>
      </c>
      <c r="N23" s="30">
        <v>5620500</v>
      </c>
      <c r="O23" s="30">
        <v>2916300</v>
      </c>
      <c r="P23" s="30">
        <v>54000</v>
      </c>
      <c r="Q23" s="1"/>
    </row>
    <row r="24" spans="1:17" ht="39" customHeight="1" x14ac:dyDescent="0.35">
      <c r="A24" s="18">
        <v>21</v>
      </c>
      <c r="B24" s="19" t="s">
        <v>51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35500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1"/>
    </row>
    <row r="25" spans="1:17" s="21" customFormat="1" ht="39" customHeight="1" x14ac:dyDescent="0.35">
      <c r="A25" s="18">
        <v>22</v>
      </c>
      <c r="B25" s="19" t="s">
        <v>62</v>
      </c>
      <c r="C25" s="29">
        <v>0</v>
      </c>
      <c r="D25" s="30">
        <v>0</v>
      </c>
      <c r="E25" s="29">
        <v>0</v>
      </c>
      <c r="F25" s="29">
        <v>0</v>
      </c>
      <c r="G25" s="29">
        <v>0</v>
      </c>
      <c r="H25" s="29">
        <v>0</v>
      </c>
      <c r="I25" s="30">
        <v>0</v>
      </c>
      <c r="J25" s="30">
        <v>0</v>
      </c>
      <c r="K25" s="29">
        <v>54000</v>
      </c>
      <c r="L25" s="29">
        <v>0</v>
      </c>
      <c r="M25" s="30">
        <v>0</v>
      </c>
      <c r="N25" s="30">
        <v>0</v>
      </c>
      <c r="O25" s="30">
        <v>0</v>
      </c>
      <c r="P25" s="30">
        <v>0</v>
      </c>
      <c r="Q25" s="20"/>
    </row>
    <row r="26" spans="1:17" s="21" customFormat="1" ht="39" customHeight="1" x14ac:dyDescent="0.35">
      <c r="A26" s="18">
        <v>23</v>
      </c>
      <c r="B26" s="19" t="s">
        <v>75</v>
      </c>
      <c r="C26" s="29">
        <v>0</v>
      </c>
      <c r="D26" s="30">
        <v>0</v>
      </c>
      <c r="E26" s="29">
        <v>4249500</v>
      </c>
      <c r="F26" s="29">
        <v>297000</v>
      </c>
      <c r="G26" s="29">
        <v>0</v>
      </c>
      <c r="H26" s="29">
        <v>0</v>
      </c>
      <c r="I26" s="30">
        <v>0</v>
      </c>
      <c r="J26" s="30">
        <v>0</v>
      </c>
      <c r="K26" s="29">
        <v>2394000</v>
      </c>
      <c r="L26" s="29">
        <v>0</v>
      </c>
      <c r="M26" s="30">
        <v>0</v>
      </c>
      <c r="N26" s="30">
        <v>0</v>
      </c>
      <c r="O26" s="30">
        <v>0</v>
      </c>
      <c r="P26" s="30">
        <v>0</v>
      </c>
      <c r="Q26" s="20"/>
    </row>
    <row r="27" spans="1:17" s="24" customFormat="1" ht="39" customHeight="1" x14ac:dyDescent="0.35">
      <c r="A27" s="18">
        <v>24</v>
      </c>
      <c r="B27" s="22" t="s">
        <v>13</v>
      </c>
      <c r="C27" s="31">
        <v>0</v>
      </c>
      <c r="D27" s="32">
        <v>0</v>
      </c>
      <c r="E27" s="31">
        <v>25923900</v>
      </c>
      <c r="F27" s="31">
        <v>270000</v>
      </c>
      <c r="G27" s="31">
        <v>0</v>
      </c>
      <c r="H27" s="31">
        <v>45000</v>
      </c>
      <c r="I27" s="32">
        <v>0</v>
      </c>
      <c r="J27" s="32">
        <v>0</v>
      </c>
      <c r="K27" s="31">
        <v>42050000</v>
      </c>
      <c r="L27" s="31">
        <v>0</v>
      </c>
      <c r="M27" s="32">
        <v>0</v>
      </c>
      <c r="N27" s="31">
        <v>0</v>
      </c>
      <c r="O27" s="31">
        <v>573100</v>
      </c>
      <c r="P27" s="32">
        <v>0</v>
      </c>
      <c r="Q27" s="23"/>
    </row>
    <row r="28" spans="1:17" s="24" customFormat="1" ht="39" customHeight="1" x14ac:dyDescent="0.35">
      <c r="A28" s="18">
        <v>25</v>
      </c>
      <c r="B28" s="22" t="s">
        <v>63</v>
      </c>
      <c r="C28" s="31">
        <v>0</v>
      </c>
      <c r="D28" s="32">
        <v>0</v>
      </c>
      <c r="E28" s="31">
        <v>0</v>
      </c>
      <c r="F28" s="31">
        <v>0</v>
      </c>
      <c r="G28" s="31">
        <v>0</v>
      </c>
      <c r="H28" s="31">
        <v>0</v>
      </c>
      <c r="I28" s="32">
        <v>0</v>
      </c>
      <c r="J28" s="32">
        <v>0</v>
      </c>
      <c r="K28" s="31">
        <v>0</v>
      </c>
      <c r="L28" s="31">
        <v>0</v>
      </c>
      <c r="M28" s="32">
        <v>0</v>
      </c>
      <c r="N28" s="31">
        <v>0</v>
      </c>
      <c r="O28" s="31">
        <v>0</v>
      </c>
      <c r="P28" s="32">
        <v>0</v>
      </c>
      <c r="Q28" s="23"/>
    </row>
    <row r="29" spans="1:17" ht="39" customHeight="1" x14ac:dyDescent="0.35">
      <c r="A29" s="18">
        <v>26</v>
      </c>
      <c r="B29" s="19" t="s">
        <v>33</v>
      </c>
      <c r="C29" s="29">
        <v>0</v>
      </c>
      <c r="D29" s="30">
        <v>0</v>
      </c>
      <c r="E29" s="29">
        <v>0</v>
      </c>
      <c r="F29" s="29">
        <v>0</v>
      </c>
      <c r="G29" s="29">
        <v>0</v>
      </c>
      <c r="H29" s="29">
        <v>0</v>
      </c>
      <c r="I29" s="30">
        <v>0</v>
      </c>
      <c r="J29" s="30">
        <v>0</v>
      </c>
      <c r="K29" s="29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1"/>
    </row>
    <row r="30" spans="1:17" ht="39" customHeight="1" x14ac:dyDescent="0.35">
      <c r="A30" s="18">
        <v>27</v>
      </c>
      <c r="B30" s="19" t="s">
        <v>14</v>
      </c>
      <c r="C30" s="29">
        <v>0</v>
      </c>
      <c r="D30" s="30">
        <v>0</v>
      </c>
      <c r="E30" s="29">
        <v>0</v>
      </c>
      <c r="F30" s="29">
        <v>0</v>
      </c>
      <c r="G30" s="29">
        <v>0</v>
      </c>
      <c r="H30" s="29">
        <v>0</v>
      </c>
      <c r="I30" s="30">
        <v>0</v>
      </c>
      <c r="J30" s="30">
        <v>0</v>
      </c>
      <c r="K30" s="29">
        <v>0</v>
      </c>
      <c r="L30" s="29">
        <v>0</v>
      </c>
      <c r="M30" s="30">
        <v>0</v>
      </c>
      <c r="N30" s="30">
        <v>0</v>
      </c>
      <c r="O30" s="30">
        <v>0</v>
      </c>
      <c r="P30" s="30">
        <v>0</v>
      </c>
      <c r="Q30" s="1"/>
    </row>
    <row r="31" spans="1:17" ht="39" customHeight="1" x14ac:dyDescent="0.35">
      <c r="A31" s="18">
        <v>28</v>
      </c>
      <c r="B31" s="19" t="s">
        <v>52</v>
      </c>
      <c r="C31" s="29">
        <v>2908500</v>
      </c>
      <c r="D31" s="30">
        <v>0</v>
      </c>
      <c r="E31" s="29">
        <v>11107000</v>
      </c>
      <c r="F31" s="29">
        <v>499500</v>
      </c>
      <c r="G31" s="29">
        <v>0</v>
      </c>
      <c r="H31" s="29">
        <v>0</v>
      </c>
      <c r="I31" s="30">
        <v>0</v>
      </c>
      <c r="J31" s="30">
        <v>0</v>
      </c>
      <c r="K31" s="29">
        <v>17810500</v>
      </c>
      <c r="L31" s="29">
        <v>0</v>
      </c>
      <c r="M31" s="30">
        <v>0</v>
      </c>
      <c r="N31" s="30">
        <v>0</v>
      </c>
      <c r="O31" s="30">
        <v>0</v>
      </c>
      <c r="P31" s="30">
        <v>0</v>
      </c>
      <c r="Q31" s="1"/>
    </row>
    <row r="32" spans="1:17" ht="39" customHeight="1" x14ac:dyDescent="0.35">
      <c r="A32" s="18">
        <v>29</v>
      </c>
      <c r="B32" s="19" t="s">
        <v>64</v>
      </c>
      <c r="C32" s="29">
        <v>0</v>
      </c>
      <c r="D32" s="30">
        <v>0</v>
      </c>
      <c r="E32" s="29">
        <v>108000</v>
      </c>
      <c r="F32" s="29">
        <v>0</v>
      </c>
      <c r="G32" s="29">
        <v>0</v>
      </c>
      <c r="H32" s="29">
        <v>0</v>
      </c>
      <c r="I32" s="30">
        <v>636790</v>
      </c>
      <c r="J32" s="30">
        <v>0</v>
      </c>
      <c r="K32" s="29">
        <v>168000</v>
      </c>
      <c r="L32" s="29">
        <v>0</v>
      </c>
      <c r="M32" s="30">
        <v>0</v>
      </c>
      <c r="N32" s="30">
        <v>0</v>
      </c>
      <c r="O32" s="30">
        <v>0</v>
      </c>
      <c r="P32" s="30">
        <v>0</v>
      </c>
      <c r="Q32" s="1"/>
    </row>
    <row r="33" spans="1:17" ht="39" customHeight="1" x14ac:dyDescent="0.35">
      <c r="A33" s="18">
        <v>30</v>
      </c>
      <c r="B33" s="19" t="s">
        <v>45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2637649</v>
      </c>
      <c r="J33" s="29">
        <v>0</v>
      </c>
      <c r="K33" s="29">
        <v>13500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1"/>
    </row>
    <row r="34" spans="1:17" ht="39" customHeight="1" x14ac:dyDescent="0.35">
      <c r="A34" s="18">
        <v>31</v>
      </c>
      <c r="B34" s="19" t="s">
        <v>27</v>
      </c>
      <c r="C34" s="29">
        <v>0</v>
      </c>
      <c r="D34" s="30">
        <v>0</v>
      </c>
      <c r="E34" s="29">
        <v>0</v>
      </c>
      <c r="F34" s="29">
        <v>0</v>
      </c>
      <c r="G34" s="29">
        <v>0</v>
      </c>
      <c r="H34" s="29">
        <v>0</v>
      </c>
      <c r="I34" s="30">
        <v>0</v>
      </c>
      <c r="J34" s="30">
        <v>0</v>
      </c>
      <c r="K34" s="29">
        <v>0</v>
      </c>
      <c r="L34" s="29">
        <v>297000</v>
      </c>
      <c r="M34" s="30">
        <v>0</v>
      </c>
      <c r="N34" s="30">
        <v>0</v>
      </c>
      <c r="O34" s="30">
        <v>0</v>
      </c>
      <c r="P34" s="30">
        <v>0</v>
      </c>
      <c r="Q34" s="1"/>
    </row>
    <row r="35" spans="1:17" ht="39" customHeight="1" x14ac:dyDescent="0.35">
      <c r="A35" s="18">
        <v>32</v>
      </c>
      <c r="B35" s="19" t="s">
        <v>15</v>
      </c>
      <c r="C35" s="29">
        <v>0</v>
      </c>
      <c r="D35" s="30">
        <v>0</v>
      </c>
      <c r="E35" s="29">
        <v>216000</v>
      </c>
      <c r="F35" s="29">
        <v>0</v>
      </c>
      <c r="G35" s="29">
        <v>0</v>
      </c>
      <c r="H35" s="29">
        <v>0</v>
      </c>
      <c r="I35" s="30">
        <v>0</v>
      </c>
      <c r="J35" s="30">
        <v>0</v>
      </c>
      <c r="K35" s="29">
        <v>1719000</v>
      </c>
      <c r="L35" s="29">
        <v>0</v>
      </c>
      <c r="M35" s="30">
        <v>0</v>
      </c>
      <c r="N35" s="30">
        <v>0</v>
      </c>
      <c r="O35" s="30">
        <v>0</v>
      </c>
      <c r="P35" s="30">
        <v>0</v>
      </c>
      <c r="Q35" s="1"/>
    </row>
    <row r="36" spans="1:17" ht="39" customHeight="1" x14ac:dyDescent="0.35">
      <c r="A36" s="18">
        <v>33</v>
      </c>
      <c r="B36" s="19" t="s">
        <v>53</v>
      </c>
      <c r="C36" s="29">
        <v>0</v>
      </c>
      <c r="D36" s="30">
        <v>0</v>
      </c>
      <c r="E36" s="29">
        <v>0</v>
      </c>
      <c r="F36" s="29">
        <v>0</v>
      </c>
      <c r="G36" s="29">
        <v>0</v>
      </c>
      <c r="H36" s="29">
        <v>0</v>
      </c>
      <c r="I36" s="30">
        <v>0</v>
      </c>
      <c r="J36" s="30">
        <v>0</v>
      </c>
      <c r="K36" s="29">
        <v>0</v>
      </c>
      <c r="L36" s="29">
        <v>0</v>
      </c>
      <c r="M36" s="30">
        <v>0</v>
      </c>
      <c r="N36" s="30">
        <v>0</v>
      </c>
      <c r="O36" s="30">
        <v>0</v>
      </c>
      <c r="P36" s="30">
        <v>0</v>
      </c>
      <c r="Q36" s="1"/>
    </row>
    <row r="37" spans="1:17" ht="39" customHeight="1" x14ac:dyDescent="0.35">
      <c r="A37" s="18">
        <v>34</v>
      </c>
      <c r="B37" s="19" t="s">
        <v>54</v>
      </c>
      <c r="C37" s="30">
        <v>0</v>
      </c>
      <c r="D37" s="30">
        <v>0</v>
      </c>
      <c r="E37" s="30">
        <v>1039000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1135500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1"/>
    </row>
    <row r="38" spans="1:17" ht="39" customHeight="1" x14ac:dyDescent="0.35">
      <c r="A38" s="18">
        <v>35</v>
      </c>
      <c r="B38" s="19" t="s">
        <v>55</v>
      </c>
      <c r="C38" s="30">
        <v>0</v>
      </c>
      <c r="D38" s="30">
        <v>0</v>
      </c>
      <c r="E38" s="30">
        <v>3950000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108000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1"/>
    </row>
    <row r="39" spans="1:17" ht="39" customHeight="1" x14ac:dyDescent="0.35">
      <c r="A39" s="18">
        <v>36</v>
      </c>
      <c r="B39" s="19" t="s">
        <v>16</v>
      </c>
      <c r="C39" s="30">
        <v>0</v>
      </c>
      <c r="D39" s="30">
        <v>0</v>
      </c>
      <c r="E39" s="30">
        <v>2123000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3559500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1"/>
    </row>
    <row r="40" spans="1:17" ht="39" customHeight="1" x14ac:dyDescent="0.35">
      <c r="A40" s="18">
        <v>37</v>
      </c>
      <c r="B40" s="19" t="s">
        <v>17</v>
      </c>
      <c r="C40" s="29">
        <v>0</v>
      </c>
      <c r="D40" s="30">
        <v>0</v>
      </c>
      <c r="E40" s="29">
        <v>1700900</v>
      </c>
      <c r="F40" s="29">
        <v>0</v>
      </c>
      <c r="G40" s="29">
        <v>0</v>
      </c>
      <c r="H40" s="29">
        <v>0</v>
      </c>
      <c r="I40" s="30">
        <v>0</v>
      </c>
      <c r="J40" s="30">
        <v>0</v>
      </c>
      <c r="K40" s="29">
        <v>80000</v>
      </c>
      <c r="L40" s="29">
        <v>0</v>
      </c>
      <c r="M40" s="30">
        <v>0</v>
      </c>
      <c r="N40" s="30">
        <v>0</v>
      </c>
      <c r="O40" s="30">
        <v>0</v>
      </c>
      <c r="P40" s="30">
        <v>0</v>
      </c>
      <c r="Q40" s="1"/>
    </row>
    <row r="41" spans="1:17" ht="39" customHeight="1" x14ac:dyDescent="0.35">
      <c r="A41" s="18">
        <v>38</v>
      </c>
      <c r="B41" s="19" t="s">
        <v>56</v>
      </c>
      <c r="C41" s="29">
        <v>0</v>
      </c>
      <c r="D41" s="30">
        <v>0</v>
      </c>
      <c r="E41" s="29">
        <v>1106000</v>
      </c>
      <c r="F41" s="29">
        <v>0</v>
      </c>
      <c r="G41" s="29">
        <v>0</v>
      </c>
      <c r="H41" s="29">
        <v>0</v>
      </c>
      <c r="I41" s="30">
        <v>1094700</v>
      </c>
      <c r="J41" s="30">
        <v>0</v>
      </c>
      <c r="K41" s="29">
        <v>774500</v>
      </c>
      <c r="L41" s="29">
        <v>0</v>
      </c>
      <c r="M41" s="29">
        <v>0</v>
      </c>
      <c r="N41" s="30">
        <v>0</v>
      </c>
      <c r="O41" s="30">
        <v>0</v>
      </c>
      <c r="P41" s="30">
        <v>0</v>
      </c>
      <c r="Q41" s="1"/>
    </row>
    <row r="42" spans="1:17" ht="39" customHeight="1" x14ac:dyDescent="0.35">
      <c r="A42" s="18">
        <v>39</v>
      </c>
      <c r="B42" s="19" t="s">
        <v>18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1"/>
    </row>
    <row r="43" spans="1:17" ht="39" customHeight="1" x14ac:dyDescent="0.35">
      <c r="A43" s="18">
        <v>40</v>
      </c>
      <c r="B43" s="19" t="s">
        <v>19</v>
      </c>
      <c r="C43" s="29">
        <v>0</v>
      </c>
      <c r="D43" s="30">
        <v>0</v>
      </c>
      <c r="E43" s="29">
        <v>216000</v>
      </c>
      <c r="F43" s="29">
        <v>0</v>
      </c>
      <c r="G43" s="29">
        <v>0</v>
      </c>
      <c r="H43" s="29">
        <v>0</v>
      </c>
      <c r="I43" s="30">
        <v>0</v>
      </c>
      <c r="J43" s="30">
        <v>0</v>
      </c>
      <c r="K43" s="29">
        <v>598500</v>
      </c>
      <c r="L43" s="29">
        <v>0</v>
      </c>
      <c r="M43" s="30">
        <v>0</v>
      </c>
      <c r="N43" s="30">
        <v>0</v>
      </c>
      <c r="O43" s="30">
        <v>0</v>
      </c>
      <c r="P43" s="30">
        <v>0</v>
      </c>
      <c r="Q43" s="1"/>
    </row>
    <row r="44" spans="1:17" ht="39" customHeight="1" x14ac:dyDescent="0.35">
      <c r="A44" s="18">
        <v>41</v>
      </c>
      <c r="B44" s="19" t="s">
        <v>76</v>
      </c>
      <c r="C44" s="30">
        <v>0</v>
      </c>
      <c r="D44" s="30">
        <v>0</v>
      </c>
      <c r="E44" s="30">
        <v>849500</v>
      </c>
      <c r="F44" s="30">
        <v>94500</v>
      </c>
      <c r="G44" s="30">
        <v>0</v>
      </c>
      <c r="H44" s="30">
        <v>0</v>
      </c>
      <c r="I44" s="30">
        <v>0</v>
      </c>
      <c r="J44" s="30">
        <v>0</v>
      </c>
      <c r="K44" s="30">
        <v>584000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1"/>
    </row>
    <row r="45" spans="1:17" ht="39" customHeight="1" x14ac:dyDescent="0.35">
      <c r="A45" s="18">
        <v>42</v>
      </c>
      <c r="B45" s="19" t="s">
        <v>57</v>
      </c>
      <c r="C45" s="29">
        <v>0</v>
      </c>
      <c r="D45" s="30">
        <v>0</v>
      </c>
      <c r="E45" s="29">
        <v>837000</v>
      </c>
      <c r="F45" s="29">
        <v>162000</v>
      </c>
      <c r="G45" s="29">
        <v>0</v>
      </c>
      <c r="H45" s="29">
        <v>0</v>
      </c>
      <c r="I45" s="30">
        <v>0</v>
      </c>
      <c r="J45" s="30">
        <v>0</v>
      </c>
      <c r="K45" s="29">
        <v>2686000</v>
      </c>
      <c r="L45" s="29">
        <v>0</v>
      </c>
      <c r="M45" s="30">
        <v>0</v>
      </c>
      <c r="N45" s="30">
        <v>0</v>
      </c>
      <c r="O45" s="30">
        <v>0</v>
      </c>
      <c r="P45" s="30">
        <v>0</v>
      </c>
      <c r="Q45" s="1"/>
    </row>
    <row r="46" spans="1:17" ht="39" customHeight="1" x14ac:dyDescent="0.35">
      <c r="A46" s="18">
        <v>43</v>
      </c>
      <c r="B46" s="19" t="s">
        <v>28</v>
      </c>
      <c r="C46" s="29">
        <v>0</v>
      </c>
      <c r="D46" s="30">
        <v>0</v>
      </c>
      <c r="E46" s="29">
        <v>400500</v>
      </c>
      <c r="F46" s="29">
        <v>0</v>
      </c>
      <c r="G46" s="29">
        <v>0</v>
      </c>
      <c r="H46" s="29">
        <v>0</v>
      </c>
      <c r="I46" s="30">
        <v>0</v>
      </c>
      <c r="J46" s="30">
        <v>0</v>
      </c>
      <c r="K46" s="29">
        <v>1327500</v>
      </c>
      <c r="L46" s="29">
        <v>0</v>
      </c>
      <c r="M46" s="30">
        <v>0</v>
      </c>
      <c r="N46" s="30">
        <v>0</v>
      </c>
      <c r="O46" s="30">
        <v>0</v>
      </c>
      <c r="P46" s="30">
        <v>0</v>
      </c>
      <c r="Q46" s="1"/>
    </row>
    <row r="47" spans="1:17" ht="39" customHeight="1" x14ac:dyDescent="0.35">
      <c r="A47" s="18">
        <v>44</v>
      </c>
      <c r="B47" s="19" t="s">
        <v>35</v>
      </c>
      <c r="C47" s="29">
        <v>0</v>
      </c>
      <c r="D47" s="30">
        <v>0</v>
      </c>
      <c r="E47" s="29">
        <v>1036000</v>
      </c>
      <c r="F47" s="29">
        <v>0</v>
      </c>
      <c r="G47" s="29">
        <v>0</v>
      </c>
      <c r="H47" s="29">
        <v>0</v>
      </c>
      <c r="I47" s="30">
        <v>10175610</v>
      </c>
      <c r="J47" s="30">
        <v>0</v>
      </c>
      <c r="K47" s="29">
        <v>1394500</v>
      </c>
      <c r="L47" s="29">
        <v>0</v>
      </c>
      <c r="M47" s="30">
        <v>0</v>
      </c>
      <c r="N47" s="30">
        <v>0</v>
      </c>
      <c r="O47" s="30">
        <v>0</v>
      </c>
      <c r="P47" s="30">
        <v>0</v>
      </c>
      <c r="Q47" s="8"/>
    </row>
    <row r="48" spans="1:17" ht="39" customHeight="1" x14ac:dyDescent="0.35">
      <c r="A48" s="18">
        <v>45</v>
      </c>
      <c r="B48" s="19" t="s">
        <v>65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25"/>
    </row>
    <row r="49" spans="1:17" ht="39" customHeight="1" x14ac:dyDescent="0.35">
      <c r="A49" s="18">
        <v>46</v>
      </c>
      <c r="B49" s="19" t="s">
        <v>20</v>
      </c>
      <c r="C49" s="29">
        <v>0</v>
      </c>
      <c r="D49" s="30">
        <v>0</v>
      </c>
      <c r="E49" s="29">
        <v>0</v>
      </c>
      <c r="F49" s="29">
        <v>0</v>
      </c>
      <c r="G49" s="29">
        <v>0</v>
      </c>
      <c r="H49" s="29">
        <v>0</v>
      </c>
      <c r="I49" s="30">
        <v>632160</v>
      </c>
      <c r="J49" s="30">
        <v>0</v>
      </c>
      <c r="K49" s="29">
        <v>0</v>
      </c>
      <c r="L49" s="29">
        <v>0</v>
      </c>
      <c r="M49" s="30">
        <v>0</v>
      </c>
      <c r="N49" s="30">
        <v>0</v>
      </c>
      <c r="O49" s="30">
        <v>0</v>
      </c>
      <c r="P49" s="30">
        <v>0</v>
      </c>
      <c r="Q49" s="8"/>
    </row>
    <row r="50" spans="1:17" ht="39" customHeight="1" x14ac:dyDescent="0.35">
      <c r="A50" s="18">
        <v>47</v>
      </c>
      <c r="B50" s="19" t="s">
        <v>21</v>
      </c>
      <c r="C50" s="29">
        <v>0</v>
      </c>
      <c r="D50" s="30">
        <v>0</v>
      </c>
      <c r="E50" s="29">
        <v>2576100</v>
      </c>
      <c r="F50" s="29">
        <v>0</v>
      </c>
      <c r="G50" s="29">
        <v>0</v>
      </c>
      <c r="H50" s="29">
        <v>0</v>
      </c>
      <c r="I50" s="30">
        <v>0</v>
      </c>
      <c r="J50" s="30">
        <v>0</v>
      </c>
      <c r="K50" s="29">
        <v>4985800</v>
      </c>
      <c r="L50" s="29">
        <v>864000</v>
      </c>
      <c r="M50" s="30">
        <v>0</v>
      </c>
      <c r="N50" s="30">
        <v>0</v>
      </c>
      <c r="O50" s="30">
        <v>0</v>
      </c>
      <c r="P50" s="30">
        <v>0</v>
      </c>
      <c r="Q50" s="8"/>
    </row>
    <row r="51" spans="1:17" ht="39" customHeight="1" x14ac:dyDescent="0.35">
      <c r="A51" s="18">
        <v>48</v>
      </c>
      <c r="B51" s="19" t="s">
        <v>58</v>
      </c>
      <c r="C51" s="29">
        <v>0</v>
      </c>
      <c r="D51" s="30">
        <v>0</v>
      </c>
      <c r="E51" s="29">
        <v>0</v>
      </c>
      <c r="F51" s="29">
        <v>0</v>
      </c>
      <c r="G51" s="29">
        <v>0</v>
      </c>
      <c r="H51" s="29">
        <v>0</v>
      </c>
      <c r="I51" s="30">
        <v>0</v>
      </c>
      <c r="J51" s="30">
        <v>0</v>
      </c>
      <c r="K51" s="29">
        <v>0</v>
      </c>
      <c r="L51" s="29">
        <v>0</v>
      </c>
      <c r="M51" s="30">
        <v>0</v>
      </c>
      <c r="N51" s="30">
        <v>0</v>
      </c>
      <c r="O51" s="30">
        <v>0</v>
      </c>
      <c r="P51" s="30">
        <v>0</v>
      </c>
      <c r="Q51" s="8"/>
    </row>
    <row r="52" spans="1:17" ht="39" customHeight="1" x14ac:dyDescent="0.35">
      <c r="A52" s="9"/>
      <c r="B52" s="10" t="s">
        <v>22</v>
      </c>
      <c r="C52" s="26">
        <v>3818500</v>
      </c>
      <c r="D52" s="26">
        <v>0</v>
      </c>
      <c r="E52" s="26">
        <v>144347500</v>
      </c>
      <c r="F52" s="26">
        <v>1908000</v>
      </c>
      <c r="G52" s="26">
        <v>54000</v>
      </c>
      <c r="H52" s="26">
        <v>450000</v>
      </c>
      <c r="I52" s="26">
        <v>25781123</v>
      </c>
      <c r="J52" s="26">
        <v>0</v>
      </c>
      <c r="K52" s="26">
        <v>167139000</v>
      </c>
      <c r="L52" s="26">
        <v>1633500</v>
      </c>
      <c r="M52" s="26">
        <v>54000</v>
      </c>
      <c r="N52" s="26">
        <v>28783400</v>
      </c>
      <c r="O52" s="26">
        <v>18807400</v>
      </c>
      <c r="P52" s="26">
        <v>54000</v>
      </c>
      <c r="Q52" s="1"/>
    </row>
    <row r="53" spans="1:17" ht="44.25" customHeight="1" x14ac:dyDescent="0.35">
      <c r="A53" s="9"/>
      <c r="B53" s="19" t="s">
        <v>70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</row>
    <row r="54" spans="1:17" ht="45.75" customHeight="1" x14ac:dyDescent="0.35">
      <c r="A54" s="10"/>
      <c r="B54" s="10" t="s">
        <v>71</v>
      </c>
      <c r="C54" s="26">
        <v>3818500</v>
      </c>
      <c r="D54" s="26">
        <v>0</v>
      </c>
      <c r="E54" s="26">
        <v>144347500</v>
      </c>
      <c r="F54" s="26">
        <v>1908000</v>
      </c>
      <c r="G54" s="26">
        <v>54000</v>
      </c>
      <c r="H54" s="26">
        <v>450000</v>
      </c>
      <c r="I54" s="26">
        <v>25781123</v>
      </c>
      <c r="J54" s="26">
        <v>0</v>
      </c>
      <c r="K54" s="26">
        <v>167139000</v>
      </c>
      <c r="L54" s="26">
        <v>1633500</v>
      </c>
      <c r="M54" s="26">
        <v>54000</v>
      </c>
      <c r="N54" s="26">
        <v>28783400</v>
      </c>
      <c r="O54" s="26">
        <v>18807400</v>
      </c>
      <c r="P54" s="26">
        <v>54000</v>
      </c>
    </row>
    <row r="55" spans="1:17" ht="23.25" x14ac:dyDescent="0.35">
      <c r="A55" s="11"/>
      <c r="B55" s="1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7" ht="25.5" customHeight="1" x14ac:dyDescent="0.25">
      <c r="B56" s="1"/>
      <c r="C56" s="1"/>
      <c r="D56" s="1"/>
      <c r="E56" s="12"/>
      <c r="F56" s="12"/>
      <c r="G56" s="1"/>
      <c r="H56" s="1"/>
      <c r="I56" s="12"/>
      <c r="J56" s="12"/>
      <c r="K56" s="12"/>
      <c r="L56" s="12"/>
      <c r="M56" s="1"/>
      <c r="N56" s="1"/>
      <c r="O56" s="1"/>
      <c r="P56" s="1"/>
      <c r="Q56" s="1"/>
    </row>
    <row r="57" spans="1:17" ht="56.25" customHeight="1" x14ac:dyDescent="0.25">
      <c r="B57" s="49" t="s">
        <v>23</v>
      </c>
      <c r="C57" s="6" t="s">
        <v>38</v>
      </c>
      <c r="D57" s="6" t="s">
        <v>39</v>
      </c>
      <c r="E57" s="6" t="s">
        <v>40</v>
      </c>
      <c r="F57" s="6" t="s">
        <v>41</v>
      </c>
      <c r="G57" s="6" t="s">
        <v>32</v>
      </c>
      <c r="H57" s="6" t="s">
        <v>2</v>
      </c>
      <c r="I57" s="6" t="s">
        <v>37</v>
      </c>
      <c r="J57" s="6" t="s">
        <v>36</v>
      </c>
      <c r="K57" s="6" t="s">
        <v>42</v>
      </c>
      <c r="L57" s="6" t="s">
        <v>3</v>
      </c>
      <c r="M57" s="6" t="s">
        <v>43</v>
      </c>
      <c r="N57" s="6" t="s">
        <v>44</v>
      </c>
      <c r="O57" s="6" t="s">
        <v>4</v>
      </c>
      <c r="P57" s="6" t="s">
        <v>5</v>
      </c>
      <c r="Q57" s="1"/>
    </row>
    <row r="58" spans="1:17" ht="37.5" customHeight="1" x14ac:dyDescent="0.35">
      <c r="B58" s="49"/>
      <c r="C58" s="10">
        <v>1009.08</v>
      </c>
      <c r="D58" s="10">
        <v>1009.08</v>
      </c>
      <c r="E58" s="10">
        <v>1183.43</v>
      </c>
      <c r="F58" s="10">
        <f>E58</f>
        <v>1183.43</v>
      </c>
      <c r="G58" s="33">
        <v>1324.5</v>
      </c>
      <c r="H58" s="10">
        <v>1240.5999999999999</v>
      </c>
      <c r="I58" s="10">
        <v>1000</v>
      </c>
      <c r="J58" s="10">
        <v>1000</v>
      </c>
      <c r="K58" s="33">
        <v>1324.5</v>
      </c>
      <c r="L58" s="33">
        <f>K58</f>
        <v>1324.5</v>
      </c>
      <c r="M58" s="10">
        <f>F58</f>
        <v>1183.43</v>
      </c>
      <c r="N58" s="10">
        <f>M58</f>
        <v>1183.43</v>
      </c>
      <c r="O58" s="33">
        <f>H58</f>
        <v>1240.5999999999999</v>
      </c>
      <c r="P58" s="10">
        <f>N58</f>
        <v>1183.43</v>
      </c>
      <c r="Q58" s="1"/>
    </row>
    <row r="59" spans="1:17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23.25" x14ac:dyDescent="0.35">
      <c r="B61" s="11" t="s">
        <v>24</v>
      </c>
      <c r="D61" s="1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46.5" x14ac:dyDescent="0.25">
      <c r="A62" s="5" t="s">
        <v>0</v>
      </c>
      <c r="B62" s="6" t="s">
        <v>1</v>
      </c>
      <c r="C62" s="6" t="s">
        <v>38</v>
      </c>
      <c r="D62" s="6" t="s">
        <v>39</v>
      </c>
      <c r="E62" s="6" t="s">
        <v>40</v>
      </c>
      <c r="F62" s="6" t="s">
        <v>41</v>
      </c>
      <c r="G62" s="6" t="s">
        <v>32</v>
      </c>
      <c r="H62" s="6" t="s">
        <v>2</v>
      </c>
      <c r="I62" s="6" t="s">
        <v>37</v>
      </c>
      <c r="J62" s="6" t="s">
        <v>36</v>
      </c>
      <c r="K62" s="6" t="s">
        <v>42</v>
      </c>
      <c r="L62" s="6" t="s">
        <v>3</v>
      </c>
      <c r="M62" s="6" t="s">
        <v>43</v>
      </c>
      <c r="N62" s="6" t="s">
        <v>44</v>
      </c>
      <c r="O62" s="6" t="s">
        <v>4</v>
      </c>
      <c r="P62" s="7" t="s">
        <v>5</v>
      </c>
      <c r="Q62" s="7" t="s">
        <v>31</v>
      </c>
    </row>
    <row r="63" spans="1:17" ht="39" customHeight="1" x14ac:dyDescent="0.35">
      <c r="A63" s="18">
        <v>1</v>
      </c>
      <c r="B63" s="19" t="s">
        <v>34</v>
      </c>
      <c r="C63" s="34">
        <v>901.81155111586793</v>
      </c>
      <c r="D63" s="34">
        <v>0</v>
      </c>
      <c r="E63" s="34">
        <v>524.74586583067855</v>
      </c>
      <c r="F63" s="34">
        <v>0</v>
      </c>
      <c r="G63" s="34">
        <v>40.770101925254814</v>
      </c>
      <c r="H63" s="34">
        <v>0</v>
      </c>
      <c r="I63" s="37">
        <v>0</v>
      </c>
      <c r="J63" s="37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5">
        <v>1467.3275188718012</v>
      </c>
    </row>
    <row r="64" spans="1:17" ht="39" customHeight="1" x14ac:dyDescent="0.35">
      <c r="A64" s="18">
        <v>2</v>
      </c>
      <c r="B64" s="19" t="s">
        <v>46</v>
      </c>
      <c r="C64" s="34">
        <v>0</v>
      </c>
      <c r="D64" s="34">
        <v>0</v>
      </c>
      <c r="E64" s="34">
        <v>144.49523841714338</v>
      </c>
      <c r="F64" s="34">
        <v>0</v>
      </c>
      <c r="G64" s="34">
        <v>0</v>
      </c>
      <c r="H64" s="34">
        <v>0</v>
      </c>
      <c r="I64" s="37">
        <v>2999.43</v>
      </c>
      <c r="J64" s="37">
        <v>0</v>
      </c>
      <c r="K64" s="34">
        <v>74.745186862967159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5">
        <v>3218.6704252801105</v>
      </c>
    </row>
    <row r="65" spans="1:17" ht="39" customHeight="1" x14ac:dyDescent="0.35">
      <c r="A65" s="18">
        <v>3</v>
      </c>
      <c r="B65" s="19" t="s">
        <v>47</v>
      </c>
      <c r="C65" s="34">
        <v>0</v>
      </c>
      <c r="D65" s="34">
        <v>0</v>
      </c>
      <c r="E65" s="34">
        <v>1378.6197747226281</v>
      </c>
      <c r="F65" s="34">
        <v>0</v>
      </c>
      <c r="G65" s="34">
        <v>0</v>
      </c>
      <c r="H65" s="34">
        <v>0</v>
      </c>
      <c r="I65" s="37">
        <v>0</v>
      </c>
      <c r="J65" s="37">
        <v>0</v>
      </c>
      <c r="K65" s="34">
        <v>2020.3850509626275</v>
      </c>
      <c r="L65" s="34">
        <v>0</v>
      </c>
      <c r="M65" s="34">
        <v>0</v>
      </c>
      <c r="N65" s="34">
        <v>15135.157973010655</v>
      </c>
      <c r="O65" s="34">
        <v>0</v>
      </c>
      <c r="P65" s="34">
        <v>0</v>
      </c>
      <c r="Q65" s="35">
        <v>18534.16279869591</v>
      </c>
    </row>
    <row r="66" spans="1:17" ht="39" customHeight="1" x14ac:dyDescent="0.35">
      <c r="A66" s="18">
        <v>4</v>
      </c>
      <c r="B66" s="19" t="s">
        <v>25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7">
        <v>0</v>
      </c>
      <c r="J66" s="37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5">
        <v>0</v>
      </c>
    </row>
    <row r="67" spans="1:17" ht="39" customHeight="1" x14ac:dyDescent="0.35">
      <c r="A67" s="18">
        <v>5</v>
      </c>
      <c r="B67" s="19" t="s">
        <v>48</v>
      </c>
      <c r="C67" s="34">
        <v>0</v>
      </c>
      <c r="D67" s="34">
        <v>0</v>
      </c>
      <c r="E67" s="34">
        <v>8009.0077148627288</v>
      </c>
      <c r="F67" s="34">
        <v>0</v>
      </c>
      <c r="G67" s="34">
        <v>0</v>
      </c>
      <c r="H67" s="34">
        <v>311.94583266161538</v>
      </c>
      <c r="I67" s="37">
        <v>1402.93</v>
      </c>
      <c r="J67" s="37">
        <v>0</v>
      </c>
      <c r="K67" s="34">
        <v>1681.0872027180069</v>
      </c>
      <c r="L67" s="34">
        <v>0</v>
      </c>
      <c r="M67" s="34">
        <v>45.630075289624223</v>
      </c>
      <c r="N67" s="34">
        <v>0</v>
      </c>
      <c r="O67" s="34">
        <v>9774.3027567306144</v>
      </c>
      <c r="P67" s="34">
        <v>0</v>
      </c>
      <c r="Q67" s="35">
        <v>21224.903582262588</v>
      </c>
    </row>
    <row r="68" spans="1:17" ht="39" customHeight="1" x14ac:dyDescent="0.35">
      <c r="A68" s="18">
        <v>6</v>
      </c>
      <c r="B68" s="19" t="s">
        <v>6</v>
      </c>
      <c r="C68" s="34">
        <v>0</v>
      </c>
      <c r="D68" s="34">
        <v>0</v>
      </c>
      <c r="E68" s="34">
        <v>1509.2569902740338</v>
      </c>
      <c r="F68" s="34">
        <v>0</v>
      </c>
      <c r="G68" s="34">
        <v>0</v>
      </c>
      <c r="H68" s="34">
        <v>0</v>
      </c>
      <c r="I68" s="37">
        <v>0</v>
      </c>
      <c r="J68" s="37">
        <v>0</v>
      </c>
      <c r="K68" s="34">
        <v>1828.6145715364289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5">
        <v>3337.8715618104625</v>
      </c>
    </row>
    <row r="69" spans="1:17" ht="39" customHeight="1" x14ac:dyDescent="0.35">
      <c r="A69" s="18">
        <v>7</v>
      </c>
      <c r="B69" s="19" t="s">
        <v>7</v>
      </c>
      <c r="C69" s="34">
        <v>0</v>
      </c>
      <c r="D69" s="34">
        <v>0</v>
      </c>
      <c r="E69" s="34">
        <v>4086.4267426041251</v>
      </c>
      <c r="F69" s="34">
        <v>68.445112934436338</v>
      </c>
      <c r="G69" s="34">
        <v>0</v>
      </c>
      <c r="H69" s="34">
        <v>0</v>
      </c>
      <c r="I69" s="37">
        <v>0</v>
      </c>
      <c r="J69" s="37">
        <v>0</v>
      </c>
      <c r="K69" s="34">
        <v>7767.0819177047943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5">
        <v>11921.953773243356</v>
      </c>
    </row>
    <row r="70" spans="1:17" ht="39" customHeight="1" x14ac:dyDescent="0.35">
      <c r="A70" s="18">
        <v>8</v>
      </c>
      <c r="B70" s="19" t="s">
        <v>74</v>
      </c>
      <c r="C70" s="34">
        <v>0</v>
      </c>
      <c r="D70" s="34">
        <v>0</v>
      </c>
      <c r="E70" s="34">
        <v>40.137566226984269</v>
      </c>
      <c r="F70" s="34">
        <v>0</v>
      </c>
      <c r="G70" s="34">
        <v>0</v>
      </c>
      <c r="H70" s="34">
        <v>0</v>
      </c>
      <c r="I70" s="37">
        <v>0</v>
      </c>
      <c r="J70" s="37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5">
        <v>40.137566226984269</v>
      </c>
    </row>
    <row r="71" spans="1:17" ht="39" customHeight="1" x14ac:dyDescent="0.35">
      <c r="A71" s="18">
        <v>9</v>
      </c>
      <c r="B71" s="19" t="s">
        <v>67</v>
      </c>
      <c r="C71" s="34">
        <v>0</v>
      </c>
      <c r="D71" s="34">
        <v>0</v>
      </c>
      <c r="E71" s="34">
        <v>0</v>
      </c>
      <c r="F71" s="34">
        <v>0</v>
      </c>
      <c r="G71" s="34">
        <v>0</v>
      </c>
      <c r="H71" s="34">
        <v>0</v>
      </c>
      <c r="I71" s="37">
        <v>0</v>
      </c>
      <c r="J71" s="37">
        <v>0</v>
      </c>
      <c r="K71" s="34">
        <v>570.78142695356735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5">
        <v>570.78142695356735</v>
      </c>
    </row>
    <row r="72" spans="1:17" ht="39" customHeight="1" x14ac:dyDescent="0.35">
      <c r="A72" s="18">
        <v>10</v>
      </c>
      <c r="B72" s="19" t="s">
        <v>8</v>
      </c>
      <c r="C72" s="34">
        <v>0</v>
      </c>
      <c r="D72" s="34">
        <v>0</v>
      </c>
      <c r="E72" s="34">
        <v>0</v>
      </c>
      <c r="F72" s="34">
        <v>0</v>
      </c>
      <c r="G72" s="34">
        <v>0</v>
      </c>
      <c r="H72" s="34">
        <v>0</v>
      </c>
      <c r="I72" s="37">
        <v>0</v>
      </c>
      <c r="J72" s="37"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5">
        <v>0</v>
      </c>
    </row>
    <row r="73" spans="1:17" ht="39" customHeight="1" x14ac:dyDescent="0.35">
      <c r="A73" s="18">
        <v>11</v>
      </c>
      <c r="B73" s="19" t="s">
        <v>9</v>
      </c>
      <c r="C73" s="34">
        <v>0</v>
      </c>
      <c r="D73" s="34">
        <v>0</v>
      </c>
      <c r="E73" s="34">
        <v>11106.613825912813</v>
      </c>
      <c r="F73" s="34">
        <v>0</v>
      </c>
      <c r="G73" s="34">
        <v>0</v>
      </c>
      <c r="H73" s="34">
        <v>0</v>
      </c>
      <c r="I73" s="37">
        <v>0</v>
      </c>
      <c r="J73" s="37">
        <v>0</v>
      </c>
      <c r="K73" s="34">
        <v>12357.568893922235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5">
        <v>23464.182719835047</v>
      </c>
    </row>
    <row r="74" spans="1:17" ht="39" customHeight="1" x14ac:dyDescent="0.35">
      <c r="A74" s="18">
        <v>12</v>
      </c>
      <c r="B74" s="19" t="s">
        <v>26</v>
      </c>
      <c r="C74" s="34">
        <v>0</v>
      </c>
      <c r="D74" s="34">
        <v>0</v>
      </c>
      <c r="E74" s="34">
        <v>5252.106165975174</v>
      </c>
      <c r="F74" s="34">
        <v>45.630075289624223</v>
      </c>
      <c r="G74" s="34">
        <v>0</v>
      </c>
      <c r="H74" s="34">
        <v>0</v>
      </c>
      <c r="I74" s="37">
        <v>0</v>
      </c>
      <c r="J74" s="37">
        <v>0</v>
      </c>
      <c r="K74" s="34">
        <v>3068.7051717629292</v>
      </c>
      <c r="L74" s="34">
        <v>356.73839184597961</v>
      </c>
      <c r="M74" s="34">
        <v>0</v>
      </c>
      <c r="N74" s="34">
        <v>0</v>
      </c>
      <c r="O74" s="34">
        <v>0</v>
      </c>
      <c r="P74" s="34">
        <v>0</v>
      </c>
      <c r="Q74" s="35">
        <v>8723.1798048737073</v>
      </c>
    </row>
    <row r="75" spans="1:17" ht="39" customHeight="1" x14ac:dyDescent="0.35">
      <c r="A75" s="18">
        <v>13</v>
      </c>
      <c r="B75" s="19" t="s">
        <v>10</v>
      </c>
      <c r="C75" s="34">
        <v>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7">
        <v>0</v>
      </c>
      <c r="J75" s="37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5">
        <v>0</v>
      </c>
    </row>
    <row r="76" spans="1:17" ht="39" customHeight="1" x14ac:dyDescent="0.35">
      <c r="A76" s="18">
        <v>14</v>
      </c>
      <c r="B76" s="19" t="s">
        <v>59</v>
      </c>
      <c r="C76" s="34">
        <v>0</v>
      </c>
      <c r="D76" s="34">
        <v>0</v>
      </c>
      <c r="E76" s="34">
        <v>547.5609034754907</v>
      </c>
      <c r="F76" s="34">
        <v>0</v>
      </c>
      <c r="G76" s="34">
        <v>0</v>
      </c>
      <c r="H76" s="34">
        <v>0</v>
      </c>
      <c r="I76" s="37">
        <v>0</v>
      </c>
      <c r="J76" s="37">
        <v>0</v>
      </c>
      <c r="K76" s="34">
        <v>414.49603624009058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5">
        <v>962.05693971558128</v>
      </c>
    </row>
    <row r="77" spans="1:17" ht="39" customHeight="1" x14ac:dyDescent="0.35">
      <c r="A77" s="18">
        <v>15</v>
      </c>
      <c r="B77" s="19" t="s">
        <v>49</v>
      </c>
      <c r="C77" s="34">
        <v>0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37">
        <v>0</v>
      </c>
      <c r="J77" s="37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5">
        <v>0</v>
      </c>
    </row>
    <row r="78" spans="1:17" ht="39" customHeight="1" x14ac:dyDescent="0.35">
      <c r="A78" s="18">
        <v>16</v>
      </c>
      <c r="B78" s="19" t="s">
        <v>11</v>
      </c>
      <c r="C78" s="34">
        <v>0</v>
      </c>
      <c r="D78" s="34">
        <v>0</v>
      </c>
      <c r="E78" s="34">
        <v>17137.895777528032</v>
      </c>
      <c r="F78" s="34">
        <v>57.037594112030284</v>
      </c>
      <c r="G78" s="34">
        <v>0</v>
      </c>
      <c r="H78" s="34">
        <v>0</v>
      </c>
      <c r="I78" s="37">
        <v>4499.97</v>
      </c>
      <c r="J78" s="37">
        <v>0</v>
      </c>
      <c r="K78" s="34">
        <v>4417.8935447338617</v>
      </c>
      <c r="L78" s="34">
        <v>0</v>
      </c>
      <c r="M78" s="34">
        <v>0</v>
      </c>
      <c r="N78" s="34">
        <v>4437.5248219159557</v>
      </c>
      <c r="O78" s="34">
        <v>2572.9485732709982</v>
      </c>
      <c r="P78" s="34">
        <v>0</v>
      </c>
      <c r="Q78" s="35">
        <v>33123.270311560875</v>
      </c>
    </row>
    <row r="79" spans="1:17" ht="39" customHeight="1" x14ac:dyDescent="0.35">
      <c r="A79" s="18">
        <v>17</v>
      </c>
      <c r="B79" s="19" t="s">
        <v>50</v>
      </c>
      <c r="C79" s="34">
        <v>0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37">
        <v>8.0299999999999994</v>
      </c>
      <c r="J79" s="37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5">
        <v>8.0299999999999994</v>
      </c>
    </row>
    <row r="80" spans="1:17" ht="39" customHeight="1" x14ac:dyDescent="0.35">
      <c r="A80" s="18">
        <v>18</v>
      </c>
      <c r="B80" s="19" t="s">
        <v>12</v>
      </c>
      <c r="C80" s="34">
        <v>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7">
        <v>408.31</v>
      </c>
      <c r="J80" s="37">
        <v>0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5">
        <v>408.31</v>
      </c>
    </row>
    <row r="81" spans="1:17" ht="39" customHeight="1" x14ac:dyDescent="0.35">
      <c r="A81" s="18">
        <v>19</v>
      </c>
      <c r="B81" s="19" t="s">
        <v>60</v>
      </c>
      <c r="C81" s="34">
        <v>0</v>
      </c>
      <c r="D81" s="34">
        <v>0</v>
      </c>
      <c r="E81" s="34">
        <v>452.07574592498077</v>
      </c>
      <c r="F81" s="34">
        <v>45.630075289624223</v>
      </c>
      <c r="G81" s="34">
        <v>0</v>
      </c>
      <c r="H81" s="34">
        <v>0</v>
      </c>
      <c r="I81" s="37">
        <v>0</v>
      </c>
      <c r="J81" s="37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5">
        <v>497.70582121460501</v>
      </c>
    </row>
    <row r="82" spans="1:17" ht="39" customHeight="1" x14ac:dyDescent="0.35">
      <c r="A82" s="18">
        <v>20</v>
      </c>
      <c r="B82" s="19" t="s">
        <v>61</v>
      </c>
      <c r="C82" s="34">
        <v>0</v>
      </c>
      <c r="D82" s="34">
        <v>0</v>
      </c>
      <c r="E82" s="34">
        <v>23249.368361457797</v>
      </c>
      <c r="F82" s="34">
        <v>277.58295801188069</v>
      </c>
      <c r="G82" s="34">
        <v>0</v>
      </c>
      <c r="H82" s="34">
        <v>14.509108495889087</v>
      </c>
      <c r="I82" s="37">
        <v>1285.5440000000001</v>
      </c>
      <c r="J82" s="37">
        <v>0</v>
      </c>
      <c r="K82" s="34">
        <v>30472.631181577955</v>
      </c>
      <c r="L82" s="34">
        <v>0</v>
      </c>
      <c r="M82" s="34">
        <v>0</v>
      </c>
      <c r="N82" s="34">
        <v>4749.3303363950545</v>
      </c>
      <c r="O82" s="34">
        <v>2350.7173948089635</v>
      </c>
      <c r="P82" s="34">
        <v>45.630075289624223</v>
      </c>
      <c r="Q82" s="35">
        <v>62445.313416037163</v>
      </c>
    </row>
    <row r="83" spans="1:17" ht="39" customHeight="1" x14ac:dyDescent="0.35">
      <c r="A83" s="18">
        <v>21</v>
      </c>
      <c r="B83" s="19" t="s">
        <v>51</v>
      </c>
      <c r="C83" s="34">
        <v>0</v>
      </c>
      <c r="D83" s="34">
        <v>0</v>
      </c>
      <c r="E83" s="34">
        <v>0</v>
      </c>
      <c r="F83" s="34">
        <v>0</v>
      </c>
      <c r="G83" s="34">
        <v>0</v>
      </c>
      <c r="H83" s="34">
        <v>0</v>
      </c>
      <c r="I83" s="37">
        <v>0</v>
      </c>
      <c r="J83" s="37">
        <v>0</v>
      </c>
      <c r="K83" s="34">
        <v>26.802567006417515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5">
        <v>26.802567006417515</v>
      </c>
    </row>
    <row r="84" spans="1:17" ht="39" customHeight="1" x14ac:dyDescent="0.35">
      <c r="A84" s="18">
        <v>22</v>
      </c>
      <c r="B84" s="19" t="s">
        <v>62</v>
      </c>
      <c r="C84" s="34">
        <v>0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7">
        <v>0</v>
      </c>
      <c r="J84" s="37">
        <v>0</v>
      </c>
      <c r="K84" s="34">
        <v>40.770101925254814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5">
        <v>40.770101925254814</v>
      </c>
    </row>
    <row r="85" spans="1:17" ht="39" customHeight="1" x14ac:dyDescent="0.35">
      <c r="A85" s="18">
        <v>23</v>
      </c>
      <c r="B85" s="19" t="s">
        <v>75</v>
      </c>
      <c r="C85" s="34">
        <v>0</v>
      </c>
      <c r="D85" s="34">
        <v>0</v>
      </c>
      <c r="E85" s="34">
        <v>3590.8334248751507</v>
      </c>
      <c r="F85" s="34">
        <v>250.96541409293323</v>
      </c>
      <c r="G85" s="34">
        <v>0</v>
      </c>
      <c r="H85" s="34">
        <v>0</v>
      </c>
      <c r="I85" s="37">
        <v>0</v>
      </c>
      <c r="J85" s="37">
        <v>0</v>
      </c>
      <c r="K85" s="34">
        <v>1807.4745186862967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5">
        <v>5649.2733576543806</v>
      </c>
    </row>
    <row r="86" spans="1:17" ht="39" customHeight="1" x14ac:dyDescent="0.35">
      <c r="A86" s="18">
        <v>24</v>
      </c>
      <c r="B86" s="22" t="s">
        <v>13</v>
      </c>
      <c r="C86" s="34">
        <v>0</v>
      </c>
      <c r="D86" s="34">
        <v>0</v>
      </c>
      <c r="E86" s="34">
        <v>21905.731644457213</v>
      </c>
      <c r="F86" s="34">
        <v>228.15037644812114</v>
      </c>
      <c r="G86" s="34">
        <v>0</v>
      </c>
      <c r="H86" s="34">
        <v>36.272771239722715</v>
      </c>
      <c r="I86" s="37">
        <v>0</v>
      </c>
      <c r="J86" s="37">
        <v>0</v>
      </c>
      <c r="K86" s="34">
        <v>31747.829369573425</v>
      </c>
      <c r="L86" s="34">
        <v>0</v>
      </c>
      <c r="M86" s="34">
        <v>0</v>
      </c>
      <c r="N86" s="34">
        <v>0</v>
      </c>
      <c r="O86" s="34">
        <v>461.95389327744641</v>
      </c>
      <c r="P86" s="34">
        <v>0</v>
      </c>
      <c r="Q86" s="35">
        <v>54379.938054995924</v>
      </c>
    </row>
    <row r="87" spans="1:17" ht="39" customHeight="1" x14ac:dyDescent="0.35">
      <c r="A87" s="18">
        <v>25</v>
      </c>
      <c r="B87" s="22" t="s">
        <v>63</v>
      </c>
      <c r="C87" s="34"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7">
        <v>0</v>
      </c>
      <c r="J87" s="37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5">
        <v>0</v>
      </c>
    </row>
    <row r="88" spans="1:17" ht="39" customHeight="1" x14ac:dyDescent="0.35">
      <c r="A88" s="18">
        <v>26</v>
      </c>
      <c r="B88" s="19" t="s">
        <v>33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7">
        <v>0</v>
      </c>
      <c r="J88" s="37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5">
        <v>0</v>
      </c>
    </row>
    <row r="89" spans="1:17" ht="39" customHeight="1" x14ac:dyDescent="0.35">
      <c r="A89" s="18">
        <v>27</v>
      </c>
      <c r="B89" s="19" t="s">
        <v>14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7">
        <v>0</v>
      </c>
      <c r="J89" s="37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5">
        <v>0</v>
      </c>
    </row>
    <row r="90" spans="1:17" ht="39" customHeight="1" x14ac:dyDescent="0.35">
      <c r="A90" s="18">
        <v>28</v>
      </c>
      <c r="B90" s="19" t="s">
        <v>52</v>
      </c>
      <c r="C90" s="34">
        <v>2882.3284576049468</v>
      </c>
      <c r="D90" s="34">
        <v>0</v>
      </c>
      <c r="E90" s="34">
        <v>9385.4304859603017</v>
      </c>
      <c r="F90" s="34">
        <v>422.0781964290241</v>
      </c>
      <c r="G90" s="34">
        <v>0</v>
      </c>
      <c r="H90" s="34">
        <v>0</v>
      </c>
      <c r="I90" s="37">
        <v>0</v>
      </c>
      <c r="J90" s="37">
        <v>0</v>
      </c>
      <c r="K90" s="34">
        <v>13446.961117402794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5">
        <v>26136.798257397066</v>
      </c>
    </row>
    <row r="91" spans="1:17" ht="39" customHeight="1" x14ac:dyDescent="0.35">
      <c r="A91" s="18">
        <v>29</v>
      </c>
      <c r="B91" s="19" t="s">
        <v>64</v>
      </c>
      <c r="C91" s="34">
        <v>0</v>
      </c>
      <c r="D91" s="34">
        <v>0</v>
      </c>
      <c r="E91" s="34">
        <v>91.260150579248446</v>
      </c>
      <c r="F91" s="34">
        <v>0</v>
      </c>
      <c r="G91" s="34">
        <v>0</v>
      </c>
      <c r="H91" s="34">
        <v>0</v>
      </c>
      <c r="I91" s="37">
        <v>636.79</v>
      </c>
      <c r="J91" s="37">
        <v>0</v>
      </c>
      <c r="K91" s="34">
        <v>126.84031710079275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5">
        <v>854.89046768004118</v>
      </c>
    </row>
    <row r="92" spans="1:17" ht="39" customHeight="1" x14ac:dyDescent="0.35">
      <c r="A92" s="18">
        <v>30</v>
      </c>
      <c r="B92" s="19" t="s">
        <v>45</v>
      </c>
      <c r="C92" s="34">
        <v>0</v>
      </c>
      <c r="D92" s="34">
        <v>0</v>
      </c>
      <c r="E92" s="34">
        <v>0</v>
      </c>
      <c r="F92" s="34">
        <v>0</v>
      </c>
      <c r="G92" s="34">
        <v>0</v>
      </c>
      <c r="H92" s="34">
        <v>0</v>
      </c>
      <c r="I92" s="37">
        <v>2637.6489999999999</v>
      </c>
      <c r="J92" s="37">
        <v>0</v>
      </c>
      <c r="K92" s="34">
        <v>10.192525481313703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5">
        <v>2647.8415254813135</v>
      </c>
    </row>
    <row r="93" spans="1:17" ht="39" customHeight="1" x14ac:dyDescent="0.35">
      <c r="A93" s="18">
        <v>31</v>
      </c>
      <c r="B93" s="19" t="s">
        <v>27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7">
        <v>0</v>
      </c>
      <c r="J93" s="37">
        <v>0</v>
      </c>
      <c r="K93" s="34">
        <v>0</v>
      </c>
      <c r="L93" s="34">
        <v>224.23556058890148</v>
      </c>
      <c r="M93" s="34">
        <v>0</v>
      </c>
      <c r="N93" s="34">
        <v>0</v>
      </c>
      <c r="O93" s="34">
        <v>0</v>
      </c>
      <c r="P93" s="34">
        <v>0</v>
      </c>
      <c r="Q93" s="35">
        <v>224.23556058890148</v>
      </c>
    </row>
    <row r="94" spans="1:17" ht="39" customHeight="1" x14ac:dyDescent="0.35">
      <c r="A94" s="18">
        <v>32</v>
      </c>
      <c r="B94" s="19" t="s">
        <v>15</v>
      </c>
      <c r="C94" s="34">
        <v>0</v>
      </c>
      <c r="D94" s="34">
        <v>0</v>
      </c>
      <c r="E94" s="34">
        <v>182.52030115849689</v>
      </c>
      <c r="F94" s="34">
        <v>0</v>
      </c>
      <c r="G94" s="34">
        <v>0</v>
      </c>
      <c r="H94" s="34">
        <v>0</v>
      </c>
      <c r="I94" s="37">
        <v>0</v>
      </c>
      <c r="J94" s="37">
        <v>0</v>
      </c>
      <c r="K94" s="34">
        <v>1297.8482446206115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5">
        <v>1480.3685457791084</v>
      </c>
    </row>
    <row r="95" spans="1:17" ht="39" customHeight="1" x14ac:dyDescent="0.35">
      <c r="A95" s="18">
        <v>33</v>
      </c>
      <c r="B95" s="19" t="s">
        <v>53</v>
      </c>
      <c r="C95" s="34">
        <v>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7">
        <v>0</v>
      </c>
      <c r="J95" s="37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5">
        <v>0</v>
      </c>
    </row>
    <row r="96" spans="1:17" ht="39" customHeight="1" x14ac:dyDescent="0.35">
      <c r="A96" s="18">
        <v>34</v>
      </c>
      <c r="B96" s="19" t="s">
        <v>54</v>
      </c>
      <c r="C96" s="34">
        <v>0</v>
      </c>
      <c r="D96" s="34">
        <v>0</v>
      </c>
      <c r="E96" s="34">
        <v>877.95644862814015</v>
      </c>
      <c r="F96" s="34">
        <v>0</v>
      </c>
      <c r="G96" s="34">
        <v>0</v>
      </c>
      <c r="H96" s="34">
        <v>0</v>
      </c>
      <c r="I96" s="37">
        <v>0</v>
      </c>
      <c r="J96" s="37">
        <v>0</v>
      </c>
      <c r="K96" s="34">
        <v>857.30464326160813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5">
        <v>1735.2610918897483</v>
      </c>
    </row>
    <row r="97" spans="1:17" ht="39" customHeight="1" x14ac:dyDescent="0.35">
      <c r="A97" s="18">
        <v>35</v>
      </c>
      <c r="B97" s="19" t="s">
        <v>55</v>
      </c>
      <c r="C97" s="34">
        <v>0</v>
      </c>
      <c r="D97" s="34">
        <v>0</v>
      </c>
      <c r="E97" s="34">
        <v>3337.755507296587</v>
      </c>
      <c r="F97" s="34">
        <v>0</v>
      </c>
      <c r="G97" s="34">
        <v>0</v>
      </c>
      <c r="H97" s="34">
        <v>0</v>
      </c>
      <c r="I97" s="37">
        <v>0</v>
      </c>
      <c r="J97" s="37">
        <v>0</v>
      </c>
      <c r="K97" s="34">
        <v>81.540203850509627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5">
        <v>3419.2957111470964</v>
      </c>
    </row>
    <row r="98" spans="1:17" ht="39" customHeight="1" x14ac:dyDescent="0.35">
      <c r="A98" s="18">
        <v>36</v>
      </c>
      <c r="B98" s="19" t="s">
        <v>16</v>
      </c>
      <c r="C98" s="34">
        <v>0</v>
      </c>
      <c r="D98" s="34">
        <v>0</v>
      </c>
      <c r="E98" s="34">
        <v>1793.9379599976339</v>
      </c>
      <c r="F98" s="34">
        <v>0</v>
      </c>
      <c r="G98" s="34">
        <v>0</v>
      </c>
      <c r="H98" s="34">
        <v>0</v>
      </c>
      <c r="I98" s="37">
        <v>0</v>
      </c>
      <c r="J98" s="37">
        <v>0</v>
      </c>
      <c r="K98" s="34">
        <v>2687.4292185730465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5">
        <v>4481.3671785706802</v>
      </c>
    </row>
    <row r="99" spans="1:17" ht="39" customHeight="1" x14ac:dyDescent="0.35">
      <c r="A99" s="18">
        <v>37</v>
      </c>
      <c r="B99" s="19" t="s">
        <v>17</v>
      </c>
      <c r="C99" s="34">
        <v>0</v>
      </c>
      <c r="D99" s="34">
        <v>0</v>
      </c>
      <c r="E99" s="34">
        <v>1437.2628714837379</v>
      </c>
      <c r="F99" s="34">
        <v>0</v>
      </c>
      <c r="G99" s="34">
        <v>0</v>
      </c>
      <c r="H99" s="34">
        <v>0</v>
      </c>
      <c r="I99" s="37">
        <v>0</v>
      </c>
      <c r="J99" s="37">
        <v>0</v>
      </c>
      <c r="K99" s="34">
        <v>60.400151000377498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5">
        <v>1497.6630224841153</v>
      </c>
    </row>
    <row r="100" spans="1:17" ht="39" customHeight="1" x14ac:dyDescent="0.35">
      <c r="A100" s="18">
        <v>38</v>
      </c>
      <c r="B100" s="19" t="s">
        <v>56</v>
      </c>
      <c r="C100" s="34">
        <v>0</v>
      </c>
      <c r="D100" s="34">
        <v>0</v>
      </c>
      <c r="E100" s="34">
        <v>934.57154204304436</v>
      </c>
      <c r="F100" s="34">
        <v>0</v>
      </c>
      <c r="G100" s="34">
        <v>0</v>
      </c>
      <c r="H100" s="34">
        <v>0</v>
      </c>
      <c r="I100" s="37">
        <v>1094.7</v>
      </c>
      <c r="J100" s="37">
        <v>0</v>
      </c>
      <c r="K100" s="34">
        <v>584.74896187240472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5">
        <v>2614.0205039154494</v>
      </c>
    </row>
    <row r="101" spans="1:17" ht="39" customHeight="1" x14ac:dyDescent="0.35">
      <c r="A101" s="18">
        <v>39</v>
      </c>
      <c r="B101" s="19" t="s">
        <v>18</v>
      </c>
      <c r="C101" s="34">
        <v>0</v>
      </c>
      <c r="D101" s="34">
        <v>0</v>
      </c>
      <c r="E101" s="34">
        <v>0</v>
      </c>
      <c r="F101" s="34">
        <v>0</v>
      </c>
      <c r="G101" s="34">
        <v>0</v>
      </c>
      <c r="H101" s="34">
        <v>0</v>
      </c>
      <c r="I101" s="37">
        <v>0</v>
      </c>
      <c r="J101" s="37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5">
        <v>0</v>
      </c>
    </row>
    <row r="102" spans="1:17" ht="39" customHeight="1" x14ac:dyDescent="0.35">
      <c r="A102" s="18">
        <v>40</v>
      </c>
      <c r="B102" s="19" t="s">
        <v>19</v>
      </c>
      <c r="C102" s="34">
        <v>0</v>
      </c>
      <c r="D102" s="34">
        <v>0</v>
      </c>
      <c r="E102" s="34">
        <v>182.52030115849689</v>
      </c>
      <c r="F102" s="34">
        <v>0</v>
      </c>
      <c r="G102" s="34">
        <v>0</v>
      </c>
      <c r="H102" s="34">
        <v>0</v>
      </c>
      <c r="I102" s="37">
        <v>0</v>
      </c>
      <c r="J102" s="37">
        <v>0</v>
      </c>
      <c r="K102" s="34">
        <v>451.86862967157418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5">
        <v>634.3889308300711</v>
      </c>
    </row>
    <row r="103" spans="1:17" ht="39" customHeight="1" x14ac:dyDescent="0.35">
      <c r="A103" s="18">
        <v>41</v>
      </c>
      <c r="B103" s="19" t="s">
        <v>76</v>
      </c>
      <c r="C103" s="34">
        <v>0</v>
      </c>
      <c r="D103" s="34">
        <v>0</v>
      </c>
      <c r="E103" s="34">
        <v>717.82868441732921</v>
      </c>
      <c r="F103" s="34">
        <v>79.852631756842399</v>
      </c>
      <c r="G103" s="34">
        <v>0</v>
      </c>
      <c r="H103" s="34">
        <v>0</v>
      </c>
      <c r="I103" s="37">
        <v>0</v>
      </c>
      <c r="J103" s="37">
        <v>0</v>
      </c>
      <c r="K103" s="34">
        <v>440.92110230275574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5">
        <v>1238.6024184769274</v>
      </c>
    </row>
    <row r="104" spans="1:17" ht="39" customHeight="1" x14ac:dyDescent="0.35">
      <c r="A104" s="18">
        <v>42</v>
      </c>
      <c r="B104" s="19" t="s">
        <v>57</v>
      </c>
      <c r="C104" s="34">
        <v>0</v>
      </c>
      <c r="D104" s="34">
        <v>0</v>
      </c>
      <c r="E104" s="34">
        <v>707.26616698917553</v>
      </c>
      <c r="F104" s="34">
        <v>136.89022586887268</v>
      </c>
      <c r="G104" s="34">
        <v>0</v>
      </c>
      <c r="H104" s="34">
        <v>0</v>
      </c>
      <c r="I104" s="37">
        <v>0</v>
      </c>
      <c r="J104" s="37">
        <v>0</v>
      </c>
      <c r="K104" s="34">
        <v>2027.9350698376745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5">
        <v>2872.0914626957228</v>
      </c>
    </row>
    <row r="105" spans="1:17" ht="39" customHeight="1" x14ac:dyDescent="0.35">
      <c r="A105" s="18">
        <v>43</v>
      </c>
      <c r="B105" s="19" t="s">
        <v>28</v>
      </c>
      <c r="C105" s="34">
        <v>0</v>
      </c>
      <c r="D105" s="34">
        <v>0</v>
      </c>
      <c r="E105" s="34">
        <v>338.42305839804635</v>
      </c>
      <c r="F105" s="34">
        <v>0</v>
      </c>
      <c r="G105" s="34">
        <v>0</v>
      </c>
      <c r="H105" s="34">
        <v>0</v>
      </c>
      <c r="I105" s="37">
        <v>0</v>
      </c>
      <c r="J105" s="37">
        <v>0</v>
      </c>
      <c r="K105" s="34">
        <v>1002.2650056625141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5">
        <v>1340.6880640605605</v>
      </c>
    </row>
    <row r="106" spans="1:17" ht="39" customHeight="1" x14ac:dyDescent="0.35">
      <c r="A106" s="18">
        <v>44</v>
      </c>
      <c r="B106" s="19" t="s">
        <v>35</v>
      </c>
      <c r="C106" s="34">
        <v>0</v>
      </c>
      <c r="D106" s="34">
        <v>0</v>
      </c>
      <c r="E106" s="34">
        <v>875.42144444538326</v>
      </c>
      <c r="F106" s="34">
        <v>0</v>
      </c>
      <c r="G106" s="34">
        <v>0</v>
      </c>
      <c r="H106" s="34">
        <v>0</v>
      </c>
      <c r="I106" s="37">
        <v>10175.61</v>
      </c>
      <c r="J106" s="37">
        <v>0</v>
      </c>
      <c r="K106" s="34">
        <v>1052.8501321253302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5">
        <v>12103.881576570713</v>
      </c>
    </row>
    <row r="107" spans="1:17" ht="39" customHeight="1" x14ac:dyDescent="0.35">
      <c r="A107" s="18">
        <v>45</v>
      </c>
      <c r="B107" s="19" t="s">
        <v>65</v>
      </c>
      <c r="C107" s="34">
        <v>0</v>
      </c>
      <c r="D107" s="34">
        <v>0</v>
      </c>
      <c r="E107" s="34">
        <v>0</v>
      </c>
      <c r="F107" s="34">
        <v>0</v>
      </c>
      <c r="G107" s="34">
        <v>0</v>
      </c>
      <c r="H107" s="34">
        <v>0</v>
      </c>
      <c r="I107" s="37">
        <v>0</v>
      </c>
      <c r="J107" s="37">
        <v>0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5">
        <v>0</v>
      </c>
    </row>
    <row r="108" spans="1:17" ht="39" customHeight="1" x14ac:dyDescent="0.35">
      <c r="A108" s="18">
        <v>46</v>
      </c>
      <c r="B108" s="19" t="s">
        <v>20</v>
      </c>
      <c r="C108" s="34">
        <v>0</v>
      </c>
      <c r="D108" s="34">
        <v>0</v>
      </c>
      <c r="E108" s="34">
        <v>0</v>
      </c>
      <c r="F108" s="34">
        <v>0</v>
      </c>
      <c r="G108" s="34">
        <v>0</v>
      </c>
      <c r="H108" s="34">
        <v>0</v>
      </c>
      <c r="I108" s="37">
        <v>632.16</v>
      </c>
      <c r="J108" s="37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5">
        <v>632.16</v>
      </c>
    </row>
    <row r="109" spans="1:17" ht="39" customHeight="1" x14ac:dyDescent="0.35">
      <c r="A109" s="18">
        <v>47</v>
      </c>
      <c r="B109" s="19" t="s">
        <v>21</v>
      </c>
      <c r="C109" s="34">
        <v>0</v>
      </c>
      <c r="D109" s="34">
        <v>0</v>
      </c>
      <c r="E109" s="34">
        <v>2176.8080917333514</v>
      </c>
      <c r="F109" s="34">
        <v>0</v>
      </c>
      <c r="G109" s="34">
        <v>0</v>
      </c>
      <c r="H109" s="34">
        <v>0</v>
      </c>
      <c r="I109" s="37">
        <v>0</v>
      </c>
      <c r="J109" s="37">
        <v>0</v>
      </c>
      <c r="K109" s="34">
        <v>3764.2884107210266</v>
      </c>
      <c r="L109" s="34">
        <v>652.32163080407702</v>
      </c>
      <c r="M109" s="34">
        <v>0</v>
      </c>
      <c r="N109" s="34">
        <v>0</v>
      </c>
      <c r="O109" s="34">
        <v>0</v>
      </c>
      <c r="P109" s="34">
        <v>0</v>
      </c>
      <c r="Q109" s="35">
        <v>6593.4181332584558</v>
      </c>
    </row>
    <row r="110" spans="1:17" ht="39" customHeight="1" x14ac:dyDescent="0.35">
      <c r="A110" s="18">
        <v>48</v>
      </c>
      <c r="B110" s="19" t="s">
        <v>58</v>
      </c>
      <c r="C110" s="34">
        <v>0</v>
      </c>
      <c r="D110" s="34">
        <v>0</v>
      </c>
      <c r="E110" s="34">
        <v>0</v>
      </c>
      <c r="F110" s="34">
        <v>0</v>
      </c>
      <c r="G110" s="34">
        <v>0</v>
      </c>
      <c r="H110" s="34">
        <v>0</v>
      </c>
      <c r="I110" s="37">
        <v>0</v>
      </c>
      <c r="J110" s="37">
        <v>0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5">
        <v>0</v>
      </c>
    </row>
    <row r="111" spans="1:17" ht="39" customHeight="1" x14ac:dyDescent="0.3">
      <c r="B111" s="27" t="s">
        <v>22</v>
      </c>
      <c r="C111" s="36">
        <v>3784.1400087208149</v>
      </c>
      <c r="D111" s="36">
        <v>0</v>
      </c>
      <c r="E111" s="36">
        <v>121973.83875683398</v>
      </c>
      <c r="F111" s="36">
        <v>1612.2626602333892</v>
      </c>
      <c r="G111" s="36">
        <v>40.770101925254814</v>
      </c>
      <c r="H111" s="36">
        <v>362.72771239722721</v>
      </c>
      <c r="I111" s="36">
        <v>25781.123000000003</v>
      </c>
      <c r="J111" s="36">
        <v>0</v>
      </c>
      <c r="K111" s="36">
        <v>126190.26047565122</v>
      </c>
      <c r="L111" s="36">
        <v>1233.295583238958</v>
      </c>
      <c r="M111" s="36">
        <v>45.630075289624223</v>
      </c>
      <c r="N111" s="36">
        <v>24322.013131321666</v>
      </c>
      <c r="O111" s="36">
        <v>15159.922618088023</v>
      </c>
      <c r="P111" s="36">
        <v>45.630075289624223</v>
      </c>
      <c r="Q111" s="36">
        <v>320551.61419898964</v>
      </c>
    </row>
    <row r="112" spans="1:17" ht="35.25" customHeight="1" x14ac:dyDescent="0.35">
      <c r="A112" s="9"/>
      <c r="B112" s="19" t="s">
        <v>70</v>
      </c>
      <c r="C112" s="42">
        <v>0</v>
      </c>
      <c r="D112" s="43">
        <v>0</v>
      </c>
      <c r="E112" s="34">
        <v>0</v>
      </c>
      <c r="F112" s="42">
        <v>0</v>
      </c>
      <c r="G112" s="44">
        <v>0</v>
      </c>
      <c r="H112" s="42">
        <v>0</v>
      </c>
      <c r="I112" s="43">
        <v>0</v>
      </c>
      <c r="J112" s="43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26">
        <v>0</v>
      </c>
    </row>
    <row r="113" spans="1:17" ht="35.25" customHeight="1" x14ac:dyDescent="0.35">
      <c r="A113" s="9"/>
      <c r="B113" s="10" t="s">
        <v>71</v>
      </c>
      <c r="C113" s="45">
        <v>3784.1400087208149</v>
      </c>
      <c r="D113" s="45">
        <v>0</v>
      </c>
      <c r="E113" s="45">
        <v>121973.83875683398</v>
      </c>
      <c r="F113" s="45">
        <v>1612.2626602333892</v>
      </c>
      <c r="G113" s="45">
        <v>40.770101925254814</v>
      </c>
      <c r="H113" s="45">
        <v>362.72771239722721</v>
      </c>
      <c r="I113" s="45">
        <v>25781.123000000003</v>
      </c>
      <c r="J113" s="45">
        <v>0</v>
      </c>
      <c r="K113" s="45">
        <v>126190.26047565122</v>
      </c>
      <c r="L113" s="45">
        <v>1233.295583238958</v>
      </c>
      <c r="M113" s="45">
        <v>45.630075289624223</v>
      </c>
      <c r="N113" s="45">
        <v>24322.013131321666</v>
      </c>
      <c r="O113" s="45">
        <v>15159.922618088023</v>
      </c>
      <c r="P113" s="45">
        <v>45.630075289624223</v>
      </c>
      <c r="Q113" s="36">
        <v>320551.61419898964</v>
      </c>
    </row>
    <row r="114" spans="1:17" ht="33" customHeight="1" x14ac:dyDescent="0.25">
      <c r="B114" s="1"/>
      <c r="G114" s="1"/>
      <c r="H114" s="1"/>
      <c r="I114" s="1"/>
      <c r="J114" s="1"/>
      <c r="K114" s="1"/>
      <c r="L114" s="14"/>
      <c r="M114" s="1"/>
      <c r="N114" s="1"/>
      <c r="O114" s="1"/>
      <c r="P114" s="1"/>
      <c r="Q114" s="1"/>
    </row>
    <row r="115" spans="1:17" ht="29.25" customHeight="1" x14ac:dyDescent="0.3">
      <c r="B115" s="13" t="s">
        <v>29</v>
      </c>
      <c r="C115" s="50"/>
      <c r="D115" s="50"/>
      <c r="E115" s="50"/>
      <c r="F115" s="5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46.5" x14ac:dyDescent="0.25">
      <c r="A116" s="5" t="s">
        <v>0</v>
      </c>
      <c r="B116" s="6" t="s">
        <v>1</v>
      </c>
      <c r="C116" s="6" t="s">
        <v>38</v>
      </c>
      <c r="D116" s="6" t="s">
        <v>39</v>
      </c>
      <c r="E116" s="6" t="s">
        <v>40</v>
      </c>
      <c r="F116" s="6" t="s">
        <v>41</v>
      </c>
      <c r="G116" s="6" t="s">
        <v>32</v>
      </c>
      <c r="H116" s="6" t="s">
        <v>2</v>
      </c>
      <c r="I116" s="6" t="s">
        <v>37</v>
      </c>
      <c r="J116" s="6" t="s">
        <v>36</v>
      </c>
      <c r="K116" s="6" t="s">
        <v>42</v>
      </c>
      <c r="L116" s="6" t="s">
        <v>3</v>
      </c>
      <c r="M116" s="6" t="s">
        <v>43</v>
      </c>
      <c r="N116" s="6" t="s">
        <v>44</v>
      </c>
      <c r="O116" s="6" t="s">
        <v>4</v>
      </c>
      <c r="P116" s="7" t="s">
        <v>5</v>
      </c>
      <c r="Q116" s="7" t="s">
        <v>31</v>
      </c>
    </row>
    <row r="117" spans="1:17" ht="39" customHeight="1" x14ac:dyDescent="0.35">
      <c r="A117" s="18">
        <v>1</v>
      </c>
      <c r="B117" s="19" t="s">
        <v>34</v>
      </c>
      <c r="C117" s="46">
        <v>0.23831347387717691</v>
      </c>
      <c r="D117" s="46">
        <v>0</v>
      </c>
      <c r="E117" s="46">
        <v>4.3021181523753421E-3</v>
      </c>
      <c r="F117" s="46">
        <v>0</v>
      </c>
      <c r="G117" s="46">
        <v>1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7">
        <v>4.5775078142670797E-3</v>
      </c>
    </row>
    <row r="118" spans="1:17" ht="39" customHeight="1" x14ac:dyDescent="0.35">
      <c r="A118" s="18">
        <v>2</v>
      </c>
      <c r="B118" s="19" t="s">
        <v>46</v>
      </c>
      <c r="C118" s="46">
        <v>0</v>
      </c>
      <c r="D118" s="46">
        <v>0</v>
      </c>
      <c r="E118" s="46">
        <v>1.1846412303642248E-3</v>
      </c>
      <c r="F118" s="46">
        <v>0</v>
      </c>
      <c r="G118" s="46">
        <v>0</v>
      </c>
      <c r="H118" s="46">
        <v>0</v>
      </c>
      <c r="I118" s="46">
        <v>0.11634210038096476</v>
      </c>
      <c r="J118" s="46">
        <v>0</v>
      </c>
      <c r="K118" s="46">
        <v>5.9232136126218286E-4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7">
        <v>1.0041036396971778E-2</v>
      </c>
    </row>
    <row r="119" spans="1:17" ht="39" customHeight="1" x14ac:dyDescent="0.35">
      <c r="A119" s="18">
        <v>3</v>
      </c>
      <c r="B119" s="19" t="s">
        <v>47</v>
      </c>
      <c r="C119" s="46">
        <v>0</v>
      </c>
      <c r="D119" s="46">
        <v>0</v>
      </c>
      <c r="E119" s="46">
        <v>1.1302585773913642E-2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1.6010625886238399E-2</v>
      </c>
      <c r="L119" s="46">
        <v>0</v>
      </c>
      <c r="M119" s="46">
        <v>0</v>
      </c>
      <c r="N119" s="46">
        <v>0.62228228770749805</v>
      </c>
      <c r="O119" s="46">
        <v>0</v>
      </c>
      <c r="P119" s="46">
        <v>0</v>
      </c>
      <c r="Q119" s="47">
        <v>5.7819589662681935E-2</v>
      </c>
    </row>
    <row r="120" spans="1:17" ht="39" customHeight="1" x14ac:dyDescent="0.35">
      <c r="A120" s="18">
        <v>4</v>
      </c>
      <c r="B120" s="19" t="s">
        <v>25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</row>
    <row r="121" spans="1:17" ht="39" customHeight="1" x14ac:dyDescent="0.35">
      <c r="A121" s="18">
        <v>5</v>
      </c>
      <c r="B121" s="19" t="s">
        <v>48</v>
      </c>
      <c r="C121" s="46">
        <v>0</v>
      </c>
      <c r="D121" s="46">
        <v>0</v>
      </c>
      <c r="E121" s="46">
        <v>6.5661684476696833E-2</v>
      </c>
      <c r="F121" s="46">
        <v>0</v>
      </c>
      <c r="G121" s="46">
        <v>0</v>
      </c>
      <c r="H121" s="46">
        <v>0.86</v>
      </c>
      <c r="I121" s="46">
        <v>5.4416946849056957E-2</v>
      </c>
      <c r="J121" s="46">
        <v>0</v>
      </c>
      <c r="K121" s="46">
        <v>1.3321845888751276E-2</v>
      </c>
      <c r="L121" s="46">
        <v>0</v>
      </c>
      <c r="M121" s="46">
        <v>1</v>
      </c>
      <c r="N121" s="46">
        <v>0</v>
      </c>
      <c r="O121" s="46">
        <v>0.64474621691461864</v>
      </c>
      <c r="P121" s="46">
        <v>0</v>
      </c>
      <c r="Q121" s="47">
        <v>6.6213684917171403E-2</v>
      </c>
    </row>
    <row r="122" spans="1:17" ht="39" customHeight="1" x14ac:dyDescent="0.35">
      <c r="A122" s="18">
        <v>6</v>
      </c>
      <c r="B122" s="19" t="s">
        <v>6</v>
      </c>
      <c r="C122" s="46">
        <v>0</v>
      </c>
      <c r="D122" s="46">
        <v>0</v>
      </c>
      <c r="E122" s="46">
        <v>1.2373612289786794E-2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1.4490932696737444E-2</v>
      </c>
      <c r="L122" s="46">
        <v>0</v>
      </c>
      <c r="M122" s="46">
        <v>0</v>
      </c>
      <c r="N122" s="46">
        <v>0</v>
      </c>
      <c r="O122" s="46">
        <v>0</v>
      </c>
      <c r="P122" s="46">
        <v>0</v>
      </c>
      <c r="Q122" s="47">
        <v>1.0412898934080561E-2</v>
      </c>
    </row>
    <row r="123" spans="1:17" ht="39" customHeight="1" x14ac:dyDescent="0.35">
      <c r="A123" s="18">
        <v>7</v>
      </c>
      <c r="B123" s="19" t="s">
        <v>7</v>
      </c>
      <c r="C123" s="46">
        <v>0</v>
      </c>
      <c r="D123" s="46">
        <v>0</v>
      </c>
      <c r="E123" s="46">
        <v>3.350248532187948E-2</v>
      </c>
      <c r="F123" s="46">
        <v>4.245283018867925E-2</v>
      </c>
      <c r="G123" s="46">
        <v>0</v>
      </c>
      <c r="H123" s="46">
        <v>0</v>
      </c>
      <c r="I123" s="46">
        <v>0</v>
      </c>
      <c r="J123" s="46">
        <v>0</v>
      </c>
      <c r="K123" s="46">
        <v>6.1550565696815211E-2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3.7191994191121229E-2</v>
      </c>
    </row>
    <row r="124" spans="1:17" ht="39" customHeight="1" x14ac:dyDescent="0.35">
      <c r="A124" s="18">
        <v>8</v>
      </c>
      <c r="B124" s="19" t="s">
        <v>74</v>
      </c>
      <c r="C124" s="46">
        <v>0</v>
      </c>
      <c r="D124" s="46">
        <v>0</v>
      </c>
      <c r="E124" s="46">
        <v>3.2906700843450689E-4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1.2521405118262163E-4</v>
      </c>
    </row>
    <row r="125" spans="1:17" ht="39" customHeight="1" x14ac:dyDescent="0.35">
      <c r="A125" s="18">
        <v>9</v>
      </c>
      <c r="B125" s="19" t="s">
        <v>67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4.5231813041839413E-3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1.7806225321306351E-3</v>
      </c>
    </row>
    <row r="126" spans="1:17" ht="39" customHeight="1" x14ac:dyDescent="0.35">
      <c r="A126" s="18">
        <v>10</v>
      </c>
      <c r="B126" s="19" t="s">
        <v>8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</row>
    <row r="127" spans="1:17" ht="39" customHeight="1" x14ac:dyDescent="0.35">
      <c r="A127" s="18">
        <v>11</v>
      </c>
      <c r="B127" s="19" t="s">
        <v>9</v>
      </c>
      <c r="C127" s="46">
        <v>0</v>
      </c>
      <c r="D127" s="46">
        <v>0</v>
      </c>
      <c r="E127" s="46">
        <v>9.105734425604875E-2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9.7928071844392964E-2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47">
        <v>7.3199390302458839E-2</v>
      </c>
    </row>
    <row r="128" spans="1:17" ht="39" customHeight="1" x14ac:dyDescent="0.35">
      <c r="A128" s="18">
        <v>12</v>
      </c>
      <c r="B128" s="19" t="s">
        <v>26</v>
      </c>
      <c r="C128" s="46">
        <v>0</v>
      </c>
      <c r="D128" s="46">
        <v>0</v>
      </c>
      <c r="E128" s="46">
        <v>4.3059284019466904E-2</v>
      </c>
      <c r="F128" s="46">
        <v>2.8301886792452831E-2</v>
      </c>
      <c r="G128" s="46">
        <v>0</v>
      </c>
      <c r="H128" s="46">
        <v>0</v>
      </c>
      <c r="I128" s="46">
        <v>0</v>
      </c>
      <c r="J128" s="46">
        <v>0</v>
      </c>
      <c r="K128" s="46">
        <v>2.4318082554041838E-2</v>
      </c>
      <c r="L128" s="46">
        <v>0.28925619834710747</v>
      </c>
      <c r="M128" s="46">
        <v>0</v>
      </c>
      <c r="N128" s="46">
        <v>0</v>
      </c>
      <c r="O128" s="46">
        <v>0</v>
      </c>
      <c r="P128" s="46">
        <v>0</v>
      </c>
      <c r="Q128" s="47">
        <v>2.7213027227055538E-2</v>
      </c>
    </row>
    <row r="129" spans="1:17" ht="39" customHeight="1" x14ac:dyDescent="0.35">
      <c r="A129" s="18">
        <v>13</v>
      </c>
      <c r="B129" s="19" t="s">
        <v>10</v>
      </c>
      <c r="C129" s="46">
        <v>0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46">
        <v>0</v>
      </c>
      <c r="Q129" s="47">
        <v>0</v>
      </c>
    </row>
    <row r="130" spans="1:17" ht="39" customHeight="1" x14ac:dyDescent="0.35">
      <c r="A130" s="18">
        <v>14</v>
      </c>
      <c r="B130" s="19" t="s">
        <v>59</v>
      </c>
      <c r="C130" s="46">
        <v>0</v>
      </c>
      <c r="D130" s="46">
        <v>0</v>
      </c>
      <c r="E130" s="46">
        <v>4.4891667676960102E-3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3.2846911851811956E-3</v>
      </c>
      <c r="L130" s="46">
        <v>0</v>
      </c>
      <c r="M130" s="46">
        <v>0</v>
      </c>
      <c r="N130" s="46">
        <v>0</v>
      </c>
      <c r="O130" s="46">
        <v>0</v>
      </c>
      <c r="P130" s="46">
        <v>0</v>
      </c>
      <c r="Q130" s="47">
        <v>3.0012543911832018E-3</v>
      </c>
    </row>
    <row r="131" spans="1:17" ht="39" customHeight="1" x14ac:dyDescent="0.35">
      <c r="A131" s="18">
        <v>15</v>
      </c>
      <c r="B131" s="19" t="s">
        <v>49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7">
        <v>0</v>
      </c>
    </row>
    <row r="132" spans="1:17" ht="39" customHeight="1" x14ac:dyDescent="0.35">
      <c r="A132" s="18">
        <v>16</v>
      </c>
      <c r="B132" s="19" t="s">
        <v>11</v>
      </c>
      <c r="C132" s="46">
        <v>0</v>
      </c>
      <c r="D132" s="46">
        <v>0</v>
      </c>
      <c r="E132" s="46">
        <v>0.14050468487504109</v>
      </c>
      <c r="F132" s="46">
        <v>3.5377358490566044E-2</v>
      </c>
      <c r="G132" s="46">
        <v>0</v>
      </c>
      <c r="H132" s="46">
        <v>0</v>
      </c>
      <c r="I132" s="46">
        <v>0.17454515072908189</v>
      </c>
      <c r="J132" s="46">
        <v>0</v>
      </c>
      <c r="K132" s="46">
        <v>3.5009782277026898E-2</v>
      </c>
      <c r="L132" s="46">
        <v>0</v>
      </c>
      <c r="M132" s="46">
        <v>0</v>
      </c>
      <c r="N132" s="46">
        <v>0.18244891152539308</v>
      </c>
      <c r="O132" s="46">
        <v>0.16972042919276456</v>
      </c>
      <c r="P132" s="46">
        <v>0</v>
      </c>
      <c r="Q132" s="47">
        <v>0.10333209643735831</v>
      </c>
    </row>
    <row r="133" spans="1:17" ht="39" customHeight="1" x14ac:dyDescent="0.35">
      <c r="A133" s="18">
        <v>17</v>
      </c>
      <c r="B133" s="19" t="s">
        <v>50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3.114682009779015E-4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7">
        <v>2.5050567971918543E-5</v>
      </c>
    </row>
    <row r="134" spans="1:17" ht="39" customHeight="1" x14ac:dyDescent="0.35">
      <c r="A134" s="18">
        <v>18</v>
      </c>
      <c r="B134" s="19" t="s">
        <v>12</v>
      </c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1.5837556804643459E-2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46">
        <v>0</v>
      </c>
      <c r="Q134" s="47">
        <v>1.2737730272246652E-3</v>
      </c>
    </row>
    <row r="135" spans="1:17" ht="39" customHeight="1" x14ac:dyDescent="0.35">
      <c r="A135" s="18">
        <v>19</v>
      </c>
      <c r="B135" s="19" t="s">
        <v>60</v>
      </c>
      <c r="C135" s="46">
        <v>0</v>
      </c>
      <c r="D135" s="46">
        <v>0</v>
      </c>
      <c r="E135" s="46">
        <v>3.7063336739465514E-3</v>
      </c>
      <c r="F135" s="46">
        <v>2.8301886792452831E-2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46">
        <v>0</v>
      </c>
      <c r="Q135" s="47">
        <v>1.5526542346645084E-3</v>
      </c>
    </row>
    <row r="136" spans="1:17" ht="39" customHeight="1" x14ac:dyDescent="0.35">
      <c r="A136" s="18">
        <v>20</v>
      </c>
      <c r="B136" s="19" t="s">
        <v>61</v>
      </c>
      <c r="C136" s="46">
        <v>0</v>
      </c>
      <c r="D136" s="46">
        <v>0</v>
      </c>
      <c r="E136" s="46">
        <v>0.19060946673825313</v>
      </c>
      <c r="F136" s="46">
        <v>0.17216981132075473</v>
      </c>
      <c r="G136" s="46">
        <v>0</v>
      </c>
      <c r="H136" s="46">
        <v>0.04</v>
      </c>
      <c r="I136" s="46">
        <v>4.986377048044028E-2</v>
      </c>
      <c r="J136" s="46">
        <v>0</v>
      </c>
      <c r="K136" s="46">
        <v>0.24148164102932285</v>
      </c>
      <c r="L136" s="46">
        <v>0</v>
      </c>
      <c r="M136" s="46">
        <v>0</v>
      </c>
      <c r="N136" s="46">
        <v>0.19526880076710881</v>
      </c>
      <c r="O136" s="46">
        <v>0.15506130565628423</v>
      </c>
      <c r="P136" s="46">
        <v>1</v>
      </c>
      <c r="Q136" s="47">
        <v>0.19480579928470684</v>
      </c>
    </row>
    <row r="137" spans="1:17" ht="39" customHeight="1" x14ac:dyDescent="0.35">
      <c r="A137" s="18">
        <v>21</v>
      </c>
      <c r="B137" s="19" t="s">
        <v>51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2.1239806388694435E-4</v>
      </c>
      <c r="L137" s="46">
        <v>0</v>
      </c>
      <c r="M137" s="46">
        <v>0</v>
      </c>
      <c r="N137" s="46">
        <v>0</v>
      </c>
      <c r="O137" s="46">
        <v>0</v>
      </c>
      <c r="P137" s="46">
        <v>0</v>
      </c>
      <c r="Q137" s="47">
        <v>8.3613888744229551E-5</v>
      </c>
    </row>
    <row r="138" spans="1:17" ht="39" customHeight="1" x14ac:dyDescent="0.35">
      <c r="A138" s="18">
        <v>22</v>
      </c>
      <c r="B138" s="19" t="s">
        <v>62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3.2308437887028157E-4</v>
      </c>
      <c r="L138" s="46">
        <v>0</v>
      </c>
      <c r="M138" s="46">
        <v>0</v>
      </c>
      <c r="N138" s="46">
        <v>0</v>
      </c>
      <c r="O138" s="46">
        <v>0</v>
      </c>
      <c r="P138" s="46">
        <v>0</v>
      </c>
      <c r="Q138" s="47">
        <v>1.271873237236168E-4</v>
      </c>
    </row>
    <row r="139" spans="1:17" ht="39" customHeight="1" x14ac:dyDescent="0.35">
      <c r="A139" s="18">
        <v>23</v>
      </c>
      <c r="B139" s="19" t="s">
        <v>75</v>
      </c>
      <c r="C139" s="46">
        <v>0</v>
      </c>
      <c r="D139" s="46">
        <v>0</v>
      </c>
      <c r="E139" s="46">
        <v>2.9439373733524989E-2</v>
      </c>
      <c r="F139" s="46">
        <v>0.15566037735849056</v>
      </c>
      <c r="G139" s="46">
        <v>0</v>
      </c>
      <c r="H139" s="46">
        <v>0</v>
      </c>
      <c r="I139" s="46">
        <v>0</v>
      </c>
      <c r="J139" s="46">
        <v>0</v>
      </c>
      <c r="K139" s="46">
        <v>1.4323407463249149E-2</v>
      </c>
      <c r="L139" s="46">
        <v>0</v>
      </c>
      <c r="M139" s="46">
        <v>0</v>
      </c>
      <c r="N139" s="46">
        <v>0</v>
      </c>
      <c r="O139" s="46">
        <v>0</v>
      </c>
      <c r="P139" s="46">
        <v>0</v>
      </c>
      <c r="Q139" s="47">
        <v>1.7623599780556609E-2</v>
      </c>
    </row>
    <row r="140" spans="1:17" ht="39" customHeight="1" x14ac:dyDescent="0.35">
      <c r="A140" s="18">
        <v>24</v>
      </c>
      <c r="B140" s="22" t="s">
        <v>13</v>
      </c>
      <c r="C140" s="46">
        <v>0</v>
      </c>
      <c r="D140" s="46">
        <v>0</v>
      </c>
      <c r="E140" s="46">
        <v>0.1795936888411645</v>
      </c>
      <c r="F140" s="46">
        <v>0.14150943396226418</v>
      </c>
      <c r="G140" s="46">
        <v>0</v>
      </c>
      <c r="H140" s="46">
        <v>9.9999999999999978E-2</v>
      </c>
      <c r="I140" s="46">
        <v>0</v>
      </c>
      <c r="J140" s="46">
        <v>0</v>
      </c>
      <c r="K140" s="46">
        <v>0.25158700243509891</v>
      </c>
      <c r="L140" s="46">
        <v>0</v>
      </c>
      <c r="M140" s="46">
        <v>0</v>
      </c>
      <c r="N140" s="46">
        <v>0</v>
      </c>
      <c r="O140" s="46">
        <v>3.0472048236332507E-2</v>
      </c>
      <c r="P140" s="46">
        <v>0</v>
      </c>
      <c r="Q140" s="47">
        <v>0.16964487354363578</v>
      </c>
    </row>
    <row r="141" spans="1:17" ht="39" customHeight="1" x14ac:dyDescent="0.35">
      <c r="A141" s="18">
        <v>25</v>
      </c>
      <c r="B141" s="22" t="s">
        <v>63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7">
        <v>0</v>
      </c>
    </row>
    <row r="142" spans="1:17" ht="39" customHeight="1" x14ac:dyDescent="0.35">
      <c r="A142" s="18">
        <v>26</v>
      </c>
      <c r="B142" s="19" t="s">
        <v>33</v>
      </c>
      <c r="C142" s="46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0</v>
      </c>
      <c r="I142" s="46">
        <v>0</v>
      </c>
      <c r="J142" s="46">
        <v>0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47">
        <v>0</v>
      </c>
    </row>
    <row r="143" spans="1:17" ht="39" customHeight="1" x14ac:dyDescent="0.35">
      <c r="A143" s="18">
        <v>27</v>
      </c>
      <c r="B143" s="19" t="s">
        <v>14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46">
        <v>0</v>
      </c>
      <c r="Q143" s="47">
        <v>0</v>
      </c>
    </row>
    <row r="144" spans="1:17" ht="39" customHeight="1" x14ac:dyDescent="0.35">
      <c r="A144" s="18">
        <v>28</v>
      </c>
      <c r="B144" s="19" t="s">
        <v>52</v>
      </c>
      <c r="C144" s="46">
        <v>0.76168652612282306</v>
      </c>
      <c r="D144" s="46">
        <v>0</v>
      </c>
      <c r="E144" s="46">
        <v>7.6946258161727746E-2</v>
      </c>
      <c r="F144" s="46">
        <v>0.2617924528301887</v>
      </c>
      <c r="G144" s="46">
        <v>0</v>
      </c>
      <c r="H144" s="46">
        <v>0</v>
      </c>
      <c r="I144" s="46">
        <v>0</v>
      </c>
      <c r="J144" s="46">
        <v>0</v>
      </c>
      <c r="K144" s="46">
        <v>0.10656100610868796</v>
      </c>
      <c r="L144" s="46">
        <v>0</v>
      </c>
      <c r="M144" s="46">
        <v>0</v>
      </c>
      <c r="N144" s="46">
        <v>0</v>
      </c>
      <c r="O144" s="46">
        <v>0</v>
      </c>
      <c r="P144" s="46">
        <v>0</v>
      </c>
      <c r="Q144" s="47">
        <v>8.1536941633281124E-2</v>
      </c>
    </row>
    <row r="145" spans="1:17" ht="39" customHeight="1" x14ac:dyDescent="0.35">
      <c r="A145" s="18">
        <v>29</v>
      </c>
      <c r="B145" s="19" t="s">
        <v>64</v>
      </c>
      <c r="C145" s="46">
        <v>0</v>
      </c>
      <c r="D145" s="46">
        <v>0</v>
      </c>
      <c r="E145" s="46">
        <v>7.481944612826683E-4</v>
      </c>
      <c r="F145" s="46">
        <v>0</v>
      </c>
      <c r="G145" s="46">
        <v>0</v>
      </c>
      <c r="H145" s="46">
        <v>0</v>
      </c>
      <c r="I145" s="46">
        <v>2.4699855006316052E-2</v>
      </c>
      <c r="J145" s="46">
        <v>0</v>
      </c>
      <c r="K145" s="46">
        <v>1.0051514009297648E-3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7">
        <v>2.6669354631586682E-3</v>
      </c>
    </row>
    <row r="146" spans="1:17" ht="39" customHeight="1" x14ac:dyDescent="0.35">
      <c r="A146" s="18">
        <v>30</v>
      </c>
      <c r="B146" s="19" t="s">
        <v>45</v>
      </c>
      <c r="C146" s="46">
        <v>0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46">
        <v>0.10230931367884942</v>
      </c>
      <c r="J146" s="46">
        <v>0</v>
      </c>
      <c r="K146" s="46">
        <v>8.0771094717570392E-5</v>
      </c>
      <c r="L146" s="46">
        <v>0</v>
      </c>
      <c r="M146" s="46">
        <v>0</v>
      </c>
      <c r="N146" s="46">
        <v>0</v>
      </c>
      <c r="O146" s="46">
        <v>0</v>
      </c>
      <c r="P146" s="46">
        <v>0</v>
      </c>
      <c r="Q146" s="47">
        <v>8.2602657674891826E-3</v>
      </c>
    </row>
    <row r="147" spans="1:17" ht="39" customHeight="1" x14ac:dyDescent="0.35">
      <c r="A147" s="18">
        <v>31</v>
      </c>
      <c r="B147" s="19" t="s">
        <v>27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0.18181818181818185</v>
      </c>
      <c r="M147" s="46">
        <v>0</v>
      </c>
      <c r="N147" s="46">
        <v>0</v>
      </c>
      <c r="O147" s="46">
        <v>0</v>
      </c>
      <c r="P147" s="46">
        <v>0</v>
      </c>
      <c r="Q147" s="47">
        <v>6.9953028047989242E-4</v>
      </c>
    </row>
    <row r="148" spans="1:17" ht="39" customHeight="1" x14ac:dyDescent="0.35">
      <c r="A148" s="18">
        <v>32</v>
      </c>
      <c r="B148" s="19" t="s">
        <v>15</v>
      </c>
      <c r="C148" s="46">
        <v>0</v>
      </c>
      <c r="D148" s="46">
        <v>0</v>
      </c>
      <c r="E148" s="46">
        <v>1.4963889225653366E-3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1.028485272737063E-2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47">
        <v>4.6181908940883896E-3</v>
      </c>
    </row>
    <row r="149" spans="1:17" ht="39" customHeight="1" x14ac:dyDescent="0.35">
      <c r="A149" s="18">
        <v>33</v>
      </c>
      <c r="B149" s="19" t="s">
        <v>53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>
        <v>0</v>
      </c>
      <c r="O149" s="46">
        <v>0</v>
      </c>
      <c r="P149" s="46">
        <v>0</v>
      </c>
      <c r="Q149" s="47">
        <v>0</v>
      </c>
    </row>
    <row r="150" spans="1:17" ht="39" customHeight="1" x14ac:dyDescent="0.35">
      <c r="A150" s="18">
        <v>34</v>
      </c>
      <c r="B150" s="19" t="s">
        <v>54</v>
      </c>
      <c r="C150" s="46">
        <v>0</v>
      </c>
      <c r="D150" s="46">
        <v>0</v>
      </c>
      <c r="E150" s="46">
        <v>7.1979078265990036E-3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6.7937465223556429E-3</v>
      </c>
      <c r="L150" s="46">
        <v>0</v>
      </c>
      <c r="M150" s="46">
        <v>0</v>
      </c>
      <c r="N150" s="46">
        <v>0</v>
      </c>
      <c r="O150" s="46">
        <v>0</v>
      </c>
      <c r="P150" s="46">
        <v>0</v>
      </c>
      <c r="Q150" s="47">
        <v>5.4133593936998422E-3</v>
      </c>
    </row>
    <row r="151" spans="1:17" ht="39" customHeight="1" x14ac:dyDescent="0.35">
      <c r="A151" s="18">
        <v>35</v>
      </c>
      <c r="B151" s="19" t="s">
        <v>55</v>
      </c>
      <c r="C151" s="46">
        <v>0</v>
      </c>
      <c r="D151" s="46">
        <v>0</v>
      </c>
      <c r="E151" s="46">
        <v>2.7364519648764258E-2</v>
      </c>
      <c r="F151" s="46">
        <v>0</v>
      </c>
      <c r="G151" s="46">
        <v>0</v>
      </c>
      <c r="H151" s="46">
        <v>0</v>
      </c>
      <c r="I151" s="46">
        <v>0</v>
      </c>
      <c r="J151" s="46">
        <v>0</v>
      </c>
      <c r="K151" s="46">
        <v>6.4616875774056314E-4</v>
      </c>
      <c r="L151" s="46">
        <v>0</v>
      </c>
      <c r="M151" s="46">
        <v>0</v>
      </c>
      <c r="N151" s="46">
        <v>0</v>
      </c>
      <c r="O151" s="46">
        <v>0</v>
      </c>
      <c r="P151" s="46">
        <v>0</v>
      </c>
      <c r="Q151" s="47">
        <v>1.0666911535265243E-2</v>
      </c>
    </row>
    <row r="152" spans="1:17" ht="39" customHeight="1" x14ac:dyDescent="0.35">
      <c r="A152" s="18">
        <v>36</v>
      </c>
      <c r="B152" s="19" t="s">
        <v>16</v>
      </c>
      <c r="C152" s="46">
        <v>0</v>
      </c>
      <c r="D152" s="46">
        <v>0</v>
      </c>
      <c r="E152" s="46">
        <v>1.4707563345399119E-2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2.1296645307199394E-2</v>
      </c>
      <c r="L152" s="46">
        <v>0</v>
      </c>
      <c r="M152" s="46">
        <v>0</v>
      </c>
      <c r="N152" s="46">
        <v>0</v>
      </c>
      <c r="O152" s="46">
        <v>0</v>
      </c>
      <c r="P152" s="46">
        <v>0</v>
      </c>
      <c r="Q152" s="47">
        <v>1.3980173488656246E-2</v>
      </c>
    </row>
    <row r="153" spans="1:17" ht="39" customHeight="1" x14ac:dyDescent="0.35">
      <c r="A153" s="18">
        <v>37</v>
      </c>
      <c r="B153" s="19" t="s">
        <v>17</v>
      </c>
      <c r="C153" s="46">
        <v>0</v>
      </c>
      <c r="D153" s="46">
        <v>0</v>
      </c>
      <c r="E153" s="46">
        <v>1.1783369992552689E-2</v>
      </c>
      <c r="F153" s="46">
        <v>0</v>
      </c>
      <c r="G153" s="46">
        <v>0</v>
      </c>
      <c r="H153" s="46">
        <v>0</v>
      </c>
      <c r="I153" s="46">
        <v>0</v>
      </c>
      <c r="J153" s="46">
        <v>0</v>
      </c>
      <c r="K153" s="46">
        <v>4.7864352425226893E-4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7">
        <v>4.6721431312288049E-3</v>
      </c>
    </row>
    <row r="154" spans="1:17" ht="39" customHeight="1" x14ac:dyDescent="0.35">
      <c r="A154" s="18">
        <v>38</v>
      </c>
      <c r="B154" s="19" t="s">
        <v>56</v>
      </c>
      <c r="C154" s="46">
        <v>0</v>
      </c>
      <c r="D154" s="46">
        <v>0</v>
      </c>
      <c r="E154" s="46">
        <v>7.6620655016539927E-3</v>
      </c>
      <c r="F154" s="46">
        <v>0</v>
      </c>
      <c r="G154" s="46">
        <v>0</v>
      </c>
      <c r="H154" s="46">
        <v>0</v>
      </c>
      <c r="I154" s="46">
        <v>4.2461300076028489E-2</v>
      </c>
      <c r="J154" s="46">
        <v>0</v>
      </c>
      <c r="K154" s="46">
        <v>4.6338676191672789E-3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47">
        <v>8.1547569506005887E-3</v>
      </c>
    </row>
    <row r="155" spans="1:17" ht="39" customHeight="1" x14ac:dyDescent="0.35">
      <c r="A155" s="18">
        <v>39</v>
      </c>
      <c r="B155" s="19" t="s">
        <v>18</v>
      </c>
      <c r="C155" s="46">
        <v>0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7">
        <v>0</v>
      </c>
    </row>
    <row r="156" spans="1:17" ht="39" customHeight="1" x14ac:dyDescent="0.35">
      <c r="A156" s="18">
        <v>40</v>
      </c>
      <c r="B156" s="19" t="s">
        <v>19</v>
      </c>
      <c r="C156" s="46">
        <v>0</v>
      </c>
      <c r="D156" s="46">
        <v>0</v>
      </c>
      <c r="E156" s="46">
        <v>1.4963889225653366E-3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3.5808518658122872E-3</v>
      </c>
      <c r="L156" s="46">
        <v>0</v>
      </c>
      <c r="M156" s="46">
        <v>0</v>
      </c>
      <c r="N156" s="46">
        <v>0</v>
      </c>
      <c r="O156" s="46">
        <v>0</v>
      </c>
      <c r="P156" s="46">
        <v>0</v>
      </c>
      <c r="Q156" s="47">
        <v>1.9790539268233409E-3</v>
      </c>
    </row>
    <row r="157" spans="1:17" ht="39" customHeight="1" x14ac:dyDescent="0.35">
      <c r="A157" s="18">
        <v>41</v>
      </c>
      <c r="B157" s="19" t="s">
        <v>76</v>
      </c>
      <c r="C157" s="46">
        <v>0</v>
      </c>
      <c r="D157" s="46">
        <v>0</v>
      </c>
      <c r="E157" s="46">
        <v>5.8851036561076544E-3</v>
      </c>
      <c r="F157" s="46">
        <v>4.9528301886792463E-2</v>
      </c>
      <c r="G157" s="46">
        <v>0</v>
      </c>
      <c r="H157" s="46">
        <v>0</v>
      </c>
      <c r="I157" s="46">
        <v>0</v>
      </c>
      <c r="J157" s="46">
        <v>0</v>
      </c>
      <c r="K157" s="46">
        <v>3.4940977270415635E-3</v>
      </c>
      <c r="L157" s="46">
        <v>0</v>
      </c>
      <c r="M157" s="46">
        <v>0</v>
      </c>
      <c r="N157" s="46">
        <v>0</v>
      </c>
      <c r="O157" s="46">
        <v>0</v>
      </c>
      <c r="P157" s="46">
        <v>0</v>
      </c>
      <c r="Q157" s="47">
        <v>3.8639718647869199E-3</v>
      </c>
    </row>
    <row r="158" spans="1:17" ht="39" customHeight="1" x14ac:dyDescent="0.35">
      <c r="A158" s="18">
        <v>42</v>
      </c>
      <c r="B158" s="19" t="s">
        <v>57</v>
      </c>
      <c r="C158" s="46">
        <v>0</v>
      </c>
      <c r="D158" s="46">
        <v>0</v>
      </c>
      <c r="E158" s="46">
        <v>5.79850707494068E-3</v>
      </c>
      <c r="F158" s="46">
        <v>8.4905660377358499E-2</v>
      </c>
      <c r="G158" s="46">
        <v>0</v>
      </c>
      <c r="H158" s="46">
        <v>0</v>
      </c>
      <c r="I158" s="46">
        <v>0</v>
      </c>
      <c r="J158" s="46">
        <v>0</v>
      </c>
      <c r="K158" s="46">
        <v>1.6070456326769931E-2</v>
      </c>
      <c r="L158" s="46">
        <v>0</v>
      </c>
      <c r="M158" s="46">
        <v>0</v>
      </c>
      <c r="N158" s="46">
        <v>0</v>
      </c>
      <c r="O158" s="46">
        <v>0</v>
      </c>
      <c r="P158" s="46">
        <v>0</v>
      </c>
      <c r="Q158" s="47">
        <v>8.9598408976122243E-3</v>
      </c>
    </row>
    <row r="159" spans="1:17" ht="39" customHeight="1" x14ac:dyDescent="0.35">
      <c r="A159" s="18">
        <v>43</v>
      </c>
      <c r="B159" s="19" t="s">
        <v>28</v>
      </c>
      <c r="C159" s="46">
        <v>0</v>
      </c>
      <c r="D159" s="46">
        <v>0</v>
      </c>
      <c r="E159" s="46">
        <v>2.774554460589895E-3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7.9424909805610872E-3</v>
      </c>
      <c r="L159" s="46">
        <v>0</v>
      </c>
      <c r="M159" s="46">
        <v>0</v>
      </c>
      <c r="N159" s="46">
        <v>0</v>
      </c>
      <c r="O159" s="46">
        <v>0</v>
      </c>
      <c r="P159" s="46">
        <v>0</v>
      </c>
      <c r="Q159" s="47">
        <v>4.1824405327383508E-3</v>
      </c>
    </row>
    <row r="160" spans="1:17" ht="39" customHeight="1" x14ac:dyDescent="0.35">
      <c r="A160" s="18">
        <v>44</v>
      </c>
      <c r="B160" s="19" t="s">
        <v>35</v>
      </c>
      <c r="C160" s="46">
        <v>0</v>
      </c>
      <c r="D160" s="46">
        <v>0</v>
      </c>
      <c r="E160" s="46">
        <v>7.1771246471189288E-3</v>
      </c>
      <c r="F160" s="46">
        <v>0</v>
      </c>
      <c r="G160" s="46">
        <v>0</v>
      </c>
      <c r="H160" s="46">
        <v>0</v>
      </c>
      <c r="I160" s="46">
        <v>0.39469227155077763</v>
      </c>
      <c r="J160" s="46">
        <v>0</v>
      </c>
      <c r="K160" s="46">
        <v>8.3433549321223627E-3</v>
      </c>
      <c r="L160" s="46">
        <v>0</v>
      </c>
      <c r="M160" s="46">
        <v>0</v>
      </c>
      <c r="N160" s="46">
        <v>0</v>
      </c>
      <c r="O160" s="46">
        <v>0</v>
      </c>
      <c r="P160" s="46">
        <v>0</v>
      </c>
      <c r="Q160" s="47">
        <v>3.7759540243827799E-2</v>
      </c>
    </row>
    <row r="161" spans="1:17" ht="39" customHeight="1" x14ac:dyDescent="0.35">
      <c r="A161" s="18">
        <v>45</v>
      </c>
      <c r="B161" s="19" t="s">
        <v>65</v>
      </c>
      <c r="C161" s="46">
        <v>0</v>
      </c>
      <c r="D161" s="46">
        <v>0</v>
      </c>
      <c r="E161" s="46">
        <v>0</v>
      </c>
      <c r="F161" s="46">
        <v>0</v>
      </c>
      <c r="G161" s="46">
        <v>0</v>
      </c>
      <c r="H161" s="46">
        <v>0</v>
      </c>
      <c r="I161" s="46">
        <v>0</v>
      </c>
      <c r="J161" s="46">
        <v>0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46">
        <v>0</v>
      </c>
      <c r="Q161" s="47">
        <v>0</v>
      </c>
    </row>
    <row r="162" spans="1:17" ht="39" customHeight="1" x14ac:dyDescent="0.35">
      <c r="A162" s="18">
        <v>46</v>
      </c>
      <c r="B162" s="19" t="s">
        <v>20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0</v>
      </c>
      <c r="I162" s="46">
        <v>2.4520266242863038E-2</v>
      </c>
      <c r="J162" s="46">
        <v>0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46">
        <v>0</v>
      </c>
      <c r="Q162" s="47">
        <v>1.9721005042500658E-3</v>
      </c>
    </row>
    <row r="163" spans="1:17" ht="39" customHeight="1" x14ac:dyDescent="0.35">
      <c r="A163" s="18">
        <v>47</v>
      </c>
      <c r="B163" s="19" t="s">
        <v>21</v>
      </c>
      <c r="C163" s="46">
        <v>0</v>
      </c>
      <c r="D163" s="46">
        <v>0</v>
      </c>
      <c r="E163" s="46">
        <v>1.7846516219539647E-2</v>
      </c>
      <c r="F163" s="46">
        <v>0</v>
      </c>
      <c r="G163" s="46">
        <v>0</v>
      </c>
      <c r="H163" s="46">
        <v>0</v>
      </c>
      <c r="I163" s="46">
        <v>0</v>
      </c>
      <c r="J163" s="46">
        <v>0</v>
      </c>
      <c r="K163" s="46">
        <v>2.9830261040212032E-2</v>
      </c>
      <c r="L163" s="46">
        <v>0.52892561983471076</v>
      </c>
      <c r="M163" s="46">
        <v>0</v>
      </c>
      <c r="N163" s="46">
        <v>0</v>
      </c>
      <c r="O163" s="46">
        <v>0</v>
      </c>
      <c r="P163" s="46">
        <v>0</v>
      </c>
      <c r="Q163" s="47">
        <v>2.0568974983122195E-2</v>
      </c>
    </row>
    <row r="164" spans="1:17" ht="39" customHeight="1" x14ac:dyDescent="0.35">
      <c r="A164" s="18">
        <v>48</v>
      </c>
      <c r="B164" s="19" t="s">
        <v>58</v>
      </c>
      <c r="C164" s="46">
        <v>0</v>
      </c>
      <c r="D164" s="46">
        <v>0</v>
      </c>
      <c r="E164" s="46">
        <v>0</v>
      </c>
      <c r="F164" s="46">
        <v>0</v>
      </c>
      <c r="G164" s="46">
        <v>0</v>
      </c>
      <c r="H164" s="46">
        <v>0</v>
      </c>
      <c r="I164" s="46">
        <v>0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46">
        <v>0</v>
      </c>
      <c r="Q164" s="47">
        <v>0</v>
      </c>
    </row>
    <row r="165" spans="1:17" ht="39" customHeight="1" x14ac:dyDescent="0.3">
      <c r="A165" s="9"/>
      <c r="B165" s="28" t="s">
        <v>22</v>
      </c>
      <c r="C165" s="40">
        <v>1</v>
      </c>
      <c r="D165" s="40">
        <v>0</v>
      </c>
      <c r="E165" s="40">
        <v>0.99999999999999989</v>
      </c>
      <c r="F165" s="40">
        <v>1.0000000000000002</v>
      </c>
      <c r="G165" s="40">
        <v>1</v>
      </c>
      <c r="H165" s="40">
        <v>1</v>
      </c>
      <c r="I165" s="40">
        <v>0.99999999999999989</v>
      </c>
      <c r="J165" s="40">
        <v>0</v>
      </c>
      <c r="K165" s="40">
        <v>0.99999999999999989</v>
      </c>
      <c r="L165" s="40">
        <v>1</v>
      </c>
      <c r="M165" s="40">
        <v>1</v>
      </c>
      <c r="N165" s="40">
        <v>1</v>
      </c>
      <c r="O165" s="40">
        <v>1</v>
      </c>
      <c r="P165" s="40">
        <v>1</v>
      </c>
      <c r="Q165" s="40">
        <v>1</v>
      </c>
    </row>
    <row r="166" spans="1:17" ht="41.25" customHeight="1" x14ac:dyDescent="0.35">
      <c r="A166" s="9"/>
      <c r="B166" s="19" t="s">
        <v>70</v>
      </c>
      <c r="C166" s="46">
        <v>0</v>
      </c>
      <c r="D166" s="46">
        <v>0</v>
      </c>
      <c r="E166" s="46">
        <v>0</v>
      </c>
      <c r="F166" s="46">
        <v>0</v>
      </c>
      <c r="G166" s="46">
        <v>0</v>
      </c>
      <c r="H166" s="46">
        <v>0</v>
      </c>
      <c r="I166" s="46">
        <v>0</v>
      </c>
      <c r="J166" s="46">
        <v>0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46">
        <v>0</v>
      </c>
      <c r="Q166" s="47">
        <v>0</v>
      </c>
    </row>
    <row r="167" spans="1:17" ht="42.75" customHeight="1" x14ac:dyDescent="0.35">
      <c r="A167" s="9"/>
      <c r="B167" s="10" t="s">
        <v>71</v>
      </c>
      <c r="C167" s="40">
        <v>1</v>
      </c>
      <c r="D167" s="40">
        <v>0</v>
      </c>
      <c r="E167" s="40">
        <v>0.99999999999999989</v>
      </c>
      <c r="F167" s="40">
        <v>1.0000000000000002</v>
      </c>
      <c r="G167" s="40">
        <v>1</v>
      </c>
      <c r="H167" s="40">
        <v>1</v>
      </c>
      <c r="I167" s="40">
        <v>0.99999999999999989</v>
      </c>
      <c r="J167" s="40">
        <v>0</v>
      </c>
      <c r="K167" s="40">
        <v>0.99999999999999989</v>
      </c>
      <c r="L167" s="40">
        <v>1</v>
      </c>
      <c r="M167" s="40">
        <v>1</v>
      </c>
      <c r="N167" s="40">
        <v>1</v>
      </c>
      <c r="O167" s="40">
        <v>1</v>
      </c>
      <c r="P167" s="40">
        <v>1</v>
      </c>
      <c r="Q167" s="40">
        <v>1</v>
      </c>
    </row>
    <row r="168" spans="1:17" ht="30.75" customHeight="1" x14ac:dyDescent="0.35">
      <c r="A168" s="11" t="s">
        <v>66</v>
      </c>
    </row>
  </sheetData>
  <mergeCells count="2">
    <mergeCell ref="B57:B58"/>
    <mergeCell ref="C115:F1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Jan-22</vt:lpstr>
      <vt:lpstr>Feb-22</vt:lpstr>
      <vt:lpstr>Mar-22 </vt:lpstr>
      <vt:lpstr>Apr-22</vt:lpstr>
      <vt:lpstr>May-22</vt:lpstr>
      <vt:lpstr>June-22</vt:lpstr>
      <vt:lpstr>July-2022</vt:lpstr>
      <vt:lpstr>August-2022</vt:lpstr>
      <vt:lpstr>September-2022</vt:lpstr>
      <vt:lpstr>October-2022 </vt:lpstr>
      <vt:lpstr>November-2022</vt:lpstr>
      <vt:lpstr>December-2022</vt:lpstr>
      <vt:lpstr>Jan-Dec 2022</vt:lpstr>
      <vt:lpstr>Q1 2022 </vt:lpstr>
      <vt:lpstr>Q2 2022 </vt:lpstr>
      <vt:lpstr>Q3 2022 </vt:lpstr>
      <vt:lpstr>Q4 2022  </vt:lpstr>
      <vt:lpstr>H1-2022</vt:lpstr>
      <vt:lpstr>H2-2022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Nyantakyi</dc:creator>
  <cp:lastModifiedBy>Tijani Shaibu</cp:lastModifiedBy>
  <cp:lastPrinted>2020-01-22T15:38:50Z</cp:lastPrinted>
  <dcterms:created xsi:type="dcterms:W3CDTF">2017-03-09T12:24:35Z</dcterms:created>
  <dcterms:modified xsi:type="dcterms:W3CDTF">2023-02-02T10:22:31Z</dcterms:modified>
</cp:coreProperties>
</file>