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<sst xmlns="http://schemas.openxmlformats.org/spreadsheetml/2006/main" count="62" uniqueCount="60">
  <si>
    <t>Fase</t>
  </si>
  <si>
    <t>Atividades</t>
  </si>
  <si>
    <t>Tarefas</t>
  </si>
  <si>
    <t>Esforço Tarefa</t>
  </si>
  <si>
    <t>Esforço Atividade</t>
  </si>
  <si>
    <t>Esforço da Fase</t>
  </si>
  <si>
    <t>Data Inicio</t>
  </si>
  <si>
    <t>Data Fim</t>
  </si>
  <si>
    <t>Fase 1</t>
  </si>
  <si>
    <t>1. Planejamento do Processo</t>
  </si>
  <si>
    <t>1.1 Identificar requisitos</t>
  </si>
  <si>
    <t>1.2 Planejar processo</t>
  </si>
  <si>
    <t>1.3 Instanciar Ambiente</t>
  </si>
  <si>
    <t>2. Planejamento do Projeto</t>
  </si>
  <si>
    <t>2.1 Estabelecer Estrutura Organizacional do Projeto</t>
  </si>
  <si>
    <t>2.2 Determinar Periodicidade do Monitoramento do Projeto</t>
  </si>
  <si>
    <t>2.3 Estabelecer cronograma</t>
  </si>
  <si>
    <t>2.4 Planejar Recursos Humanos</t>
  </si>
  <si>
    <t>2.5 Planejar Acompanhamento e Controle</t>
  </si>
  <si>
    <t>2.6 Planejar Treinamento</t>
  </si>
  <si>
    <t>2.7 Planejar Gerência de Dados e Comunicação</t>
  </si>
  <si>
    <t>2.8 Planejar Custos</t>
  </si>
  <si>
    <t>2.9 Planejar Riscos</t>
  </si>
  <si>
    <t>2.10 Planejar Gerência de Configuração</t>
  </si>
  <si>
    <t>2.11 Planejar Medição e Análise</t>
  </si>
  <si>
    <t>3. Especificação de Requisitos</t>
  </si>
  <si>
    <t>3.1 Especificar os Requisitos do Software</t>
  </si>
  <si>
    <t>3.2 Elaborar Especificações dos Testes dos Requisitos do Software</t>
  </si>
  <si>
    <t>3.3 Criar Matriz de Rastreabilidade</t>
  </si>
  <si>
    <t>4. Auditoria da Configuração</t>
  </si>
  <si>
    <t>4.1 Realizar Auditoria da Configuração</t>
  </si>
  <si>
    <t>Fase 2</t>
  </si>
  <si>
    <t>1. Elaboração do Modelo de Análise e Projeto</t>
  </si>
  <si>
    <t>1.1 Elaborar Arquitetura do Software</t>
  </si>
  <si>
    <t>1.2 Elaborar Modelo de Análise e Projeto</t>
  </si>
  <si>
    <t>1.3 Atualizar a Matriz de Rastreabilidade</t>
  </si>
  <si>
    <t>2. Implementação do Software</t>
  </si>
  <si>
    <t>2.1 Identificar alternativas de soluções</t>
  </si>
  <si>
    <t>2.2 Implementar e Testar os Requisitos do Software</t>
  </si>
  <si>
    <t>3. Integração e Testes do Software</t>
  </si>
  <si>
    <t>3.1 Integrar o Software e Executar os Testes dos Requisitos do Software</t>
  </si>
  <si>
    <t>Fase 3</t>
  </si>
  <si>
    <t>1. Documentação</t>
  </si>
  <si>
    <t>1.1 Consolidar a Documentação do Produto</t>
  </si>
  <si>
    <t>1.2 Elaborar a Documentação do Usuário</t>
  </si>
  <si>
    <t>2. Homologação</t>
  </si>
  <si>
    <t>2.1 Executar Procedimentos de Avaliação do Software</t>
  </si>
  <si>
    <t>3. Auditoria da Configuração</t>
  </si>
  <si>
    <t>3.1 Realizar Auditoria da Configuração</t>
  </si>
  <si>
    <t>4. Implantação</t>
  </si>
  <si>
    <t>4.1 Planejar a Implantação do Produto</t>
  </si>
  <si>
    <t>4.2 Implantar o produto</t>
  </si>
  <si>
    <t>4.3 Treinar Usuários no Produto</t>
  </si>
  <si>
    <t>5. Encerramento do Projeto</t>
  </si>
  <si>
    <t>5.1 Realizar Avaliação Post Mortem</t>
  </si>
  <si>
    <t>5.2 Registrar Avaliação da Equipe</t>
  </si>
  <si>
    <t>5.3 Recalcular Tamanho do Software</t>
  </si>
  <si>
    <t>6. Aderência dos Processos ao Final do Projeto</t>
  </si>
  <si>
    <t>Total de Esforço do Projeto</t>
  </si>
  <si>
    <t>Fim do Projeto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</si>
</sst>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0.0"/>
      <color rgb="FF000000"/>
      <name val="Arial"/>
    </font>
    <font>
      <color rgb="FFFFFFFF"/>
    </font>
    <font>
      <sz val="11.0"/>
      <color rgb="FFFFFFFF"/>
    </font>
    <font/>
    <font>
      <sz val="11.0"/>
    </font>
  </fonts>
  <fills count="6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/>
    </xf>
    <xf borderId="1" fillId="2" fontId="1" numFmtId="0" xfId="0" applyAlignment="1" applyBorder="1" applyFill="1" applyFont="1">
      <alignment/>
    </xf>
    <xf borderId="1" fillId="2" fontId="2" numFmtId="0" xfId="0" applyAlignment="1" applyBorder="1" applyFont="1">
      <alignment horizontal="left" vertical="center"/>
    </xf>
    <xf borderId="1" fillId="2" fontId="2" numFmtId="0" xfId="0" applyAlignment="1" applyBorder="1" applyFont="1">
      <alignment horizontal="left"/>
    </xf>
    <xf borderId="2" fillId="3" fontId="3" numFmtId="0" xfId="0" applyAlignment="1" applyBorder="1" applyFill="1" applyFont="1">
      <alignment/>
    </xf>
    <xf borderId="2" fillId="3" fontId="4" numFmtId="0" xfId="0" applyAlignment="1" applyBorder="1" applyFont="1">
      <alignment horizontal="left" vertical="center"/>
    </xf>
    <xf borderId="1" fillId="3" fontId="4" numFmtId="0" xfId="0" applyAlignment="1" applyBorder="1" applyFont="1">
      <alignment horizontal="left"/>
    </xf>
    <xf borderId="1" fillId="3" fontId="3" numFmtId="0" xfId="0" applyAlignment="1" applyBorder="1" applyFont="1">
      <alignment/>
    </xf>
    <xf borderId="2" fillId="3" fontId="3" numFmtId="0" xfId="0" applyBorder="1" applyFont="1"/>
    <xf borderId="0" fillId="0" fontId="3" numFmtId="164" xfId="0" applyAlignment="1" applyFont="1" applyNumberFormat="1">
      <alignment/>
    </xf>
    <xf borderId="3" fillId="0" fontId="3" numFmtId="0" xfId="0" applyBorder="1" applyFont="1"/>
    <xf borderId="4" fillId="0" fontId="3" numFmtId="0" xfId="0" applyBorder="1" applyFont="1"/>
    <xf borderId="2" fillId="3" fontId="4" numFmtId="0" xfId="0" applyAlignment="1" applyBorder="1" applyFont="1">
      <alignment horizontal="right"/>
    </xf>
    <xf borderId="1" fillId="3" fontId="3" numFmtId="0" xfId="0" applyBorder="1" applyFont="1"/>
    <xf borderId="2" fillId="4" fontId="3" numFmtId="0" xfId="0" applyAlignment="1" applyBorder="1" applyFill="1" applyFont="1">
      <alignment/>
    </xf>
    <xf borderId="1" fillId="4" fontId="4" numFmtId="0" xfId="0" applyAlignment="1" applyBorder="1" applyFont="1">
      <alignment horizontal="left"/>
    </xf>
    <xf borderId="1" fillId="4" fontId="3" numFmtId="0" xfId="0" applyAlignment="1" applyBorder="1" applyFont="1">
      <alignment/>
    </xf>
    <xf borderId="2" fillId="4" fontId="4" numFmtId="0" xfId="0" applyAlignment="1" applyBorder="1" applyFont="1">
      <alignment/>
    </xf>
    <xf borderId="1" fillId="4" fontId="3" numFmtId="0" xfId="0" applyBorder="1" applyFont="1"/>
    <xf borderId="2" fillId="4" fontId="3" numFmtId="0" xfId="0" applyBorder="1" applyFont="1"/>
    <xf borderId="1" fillId="4" fontId="3" numFmtId="0" xfId="0" applyBorder="1" applyFont="1"/>
    <xf borderId="2" fillId="5" fontId="3" numFmtId="0" xfId="0" applyAlignment="1" applyBorder="1" applyFill="1" applyFont="1">
      <alignment/>
    </xf>
    <xf borderId="1" fillId="5" fontId="4" numFmtId="0" xfId="0" applyAlignment="1" applyBorder="1" applyFont="1">
      <alignment horizontal="left"/>
    </xf>
    <xf borderId="1" fillId="5" fontId="3" numFmtId="0" xfId="0" applyAlignment="1" applyBorder="1" applyFont="1">
      <alignment/>
    </xf>
    <xf borderId="2" fillId="5" fontId="3" numFmtId="0" xfId="0" applyBorder="1" applyFont="1"/>
    <xf borderId="2" fillId="5" fontId="4" numFmtId="0" xfId="0" applyAlignment="1" applyBorder="1" applyFont="1">
      <alignment/>
    </xf>
    <xf borderId="1" fillId="5" fontId="3" numFmtId="0" xfId="0" applyBorder="1" applyFont="1"/>
    <xf borderId="1" fillId="5" fontId="3" numFmtId="0" xfId="0" applyBorder="1" applyFont="1"/>
    <xf borderId="0" fillId="2" fontId="1" numFmtId="0" xfId="0" applyAlignment="1" applyFont="1">
      <alignment/>
    </xf>
    <xf borderId="0" fillId="0" fontId="4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3.57"/>
    <col customWidth="1" min="3" max="3" width="64.57"/>
    <col customWidth="1" min="5" max="5" width="17.0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4" t="s">
        <v>8</v>
      </c>
      <c r="B2" s="5" t="s">
        <v>9</v>
      </c>
      <c r="C2" s="6" t="s">
        <v>10</v>
      </c>
      <c r="D2" s="7">
        <v>8.0</v>
      </c>
      <c r="E2" s="8" t="str">
        <f>sum(D2:D4)</f>
        <v>20</v>
      </c>
      <c r="F2" s="8" t="str">
        <f>sum(E2:E19)</f>
        <v>76</v>
      </c>
      <c r="G2" s="9">
        <v>42136.0</v>
      </c>
      <c r="H2" s="9">
        <v>42136.0</v>
      </c>
    </row>
    <row r="3">
      <c r="A3" s="10"/>
      <c r="B3" s="10"/>
      <c r="C3" s="6" t="s">
        <v>11</v>
      </c>
      <c r="D3" s="7">
        <v>8.0</v>
      </c>
      <c r="E3" s="10"/>
      <c r="F3" s="10"/>
      <c r="G3" s="9">
        <v>42137.0</v>
      </c>
      <c r="H3" s="9">
        <v>42137.0</v>
      </c>
    </row>
    <row r="4">
      <c r="A4" s="10"/>
      <c r="B4" s="11"/>
      <c r="C4" s="6" t="s">
        <v>12</v>
      </c>
      <c r="D4" s="7">
        <v>4.0</v>
      </c>
      <c r="E4" s="11"/>
      <c r="F4" s="10"/>
      <c r="G4" s="9">
        <v>42138.0</v>
      </c>
      <c r="H4" s="9">
        <v>42138.0</v>
      </c>
    </row>
    <row r="5">
      <c r="A5" s="10"/>
      <c r="B5" s="5" t="s">
        <v>13</v>
      </c>
      <c r="C5" s="6" t="s">
        <v>14</v>
      </c>
      <c r="D5" s="7">
        <v>4.0</v>
      </c>
      <c r="E5" s="12" t="str">
        <f>sum(D5:D15)</f>
        <v>40</v>
      </c>
      <c r="F5" s="10"/>
      <c r="G5" s="9">
        <v>42138.0</v>
      </c>
      <c r="H5" s="9">
        <v>42138.0</v>
      </c>
    </row>
    <row r="6">
      <c r="A6" s="10"/>
      <c r="B6" s="10"/>
      <c r="C6" s="6" t="s">
        <v>15</v>
      </c>
      <c r="D6" s="7">
        <v>4.0</v>
      </c>
      <c r="E6" s="10"/>
      <c r="F6" s="10"/>
      <c r="G6" s="9">
        <v>42139.0</v>
      </c>
      <c r="H6" s="9">
        <v>42139.0</v>
      </c>
    </row>
    <row r="7">
      <c r="A7" s="10"/>
      <c r="B7" s="10"/>
      <c r="C7" s="6" t="s">
        <v>16</v>
      </c>
      <c r="D7" s="7">
        <v>2.0</v>
      </c>
      <c r="E7" s="10"/>
      <c r="F7" s="10"/>
      <c r="G7" s="9">
        <v>42139.0</v>
      </c>
      <c r="H7" s="9">
        <v>42139.0</v>
      </c>
    </row>
    <row r="8">
      <c r="A8" s="10"/>
      <c r="B8" s="10"/>
      <c r="C8" s="6" t="s">
        <v>17</v>
      </c>
      <c r="D8" s="7">
        <v>8.0</v>
      </c>
      <c r="E8" s="10"/>
      <c r="F8" s="10"/>
      <c r="G8" s="9">
        <v>42142.0</v>
      </c>
      <c r="H8" s="9">
        <v>42142.0</v>
      </c>
    </row>
    <row r="9">
      <c r="A9" s="10"/>
      <c r="B9" s="10"/>
      <c r="C9" s="6" t="s">
        <v>18</v>
      </c>
      <c r="D9" s="7">
        <v>4.0</v>
      </c>
      <c r="E9" s="10"/>
      <c r="F9" s="10"/>
      <c r="G9" s="9">
        <v>42143.0</v>
      </c>
      <c r="H9" s="9">
        <v>42143.0</v>
      </c>
    </row>
    <row r="10">
      <c r="A10" s="10"/>
      <c r="B10" s="10"/>
      <c r="C10" s="6" t="s">
        <v>19</v>
      </c>
      <c r="D10" s="7">
        <v>4.0</v>
      </c>
      <c r="E10" s="10"/>
      <c r="F10" s="10"/>
      <c r="G10" s="9">
        <v>42143.0</v>
      </c>
      <c r="H10" s="9">
        <v>42143.0</v>
      </c>
    </row>
    <row r="11">
      <c r="A11" s="10"/>
      <c r="B11" s="10"/>
      <c r="C11" s="6" t="s">
        <v>20</v>
      </c>
      <c r="D11" s="7">
        <v>4.0</v>
      </c>
      <c r="E11" s="10"/>
      <c r="F11" s="10"/>
      <c r="G11" s="9">
        <v>42144.0</v>
      </c>
      <c r="H11" s="9">
        <v>42144.0</v>
      </c>
    </row>
    <row r="12">
      <c r="A12" s="10"/>
      <c r="B12" s="10"/>
      <c r="C12" s="6" t="s">
        <v>21</v>
      </c>
      <c r="D12" s="7">
        <v>4.0</v>
      </c>
      <c r="E12" s="10"/>
      <c r="F12" s="10"/>
      <c r="G12" s="9">
        <v>42144.0</v>
      </c>
      <c r="H12" s="9">
        <v>42144.0</v>
      </c>
    </row>
    <row r="13">
      <c r="A13" s="10"/>
      <c r="B13" s="10"/>
      <c r="C13" s="6" t="s">
        <v>22</v>
      </c>
      <c r="D13" s="7">
        <v>2.0</v>
      </c>
      <c r="E13" s="10"/>
      <c r="F13" s="10"/>
      <c r="G13" s="9">
        <v>42145.0</v>
      </c>
      <c r="H13" s="9">
        <v>42145.0</v>
      </c>
    </row>
    <row r="14">
      <c r="A14" s="10"/>
      <c r="B14" s="10"/>
      <c r="C14" s="6" t="s">
        <v>23</v>
      </c>
      <c r="D14" s="7">
        <v>2.0</v>
      </c>
      <c r="E14" s="10"/>
      <c r="F14" s="10"/>
      <c r="G14" s="9">
        <v>42145.0</v>
      </c>
      <c r="H14" s="9">
        <v>42145.0</v>
      </c>
    </row>
    <row r="15">
      <c r="A15" s="10"/>
      <c r="B15" s="11"/>
      <c r="C15" s="6" t="s">
        <v>24</v>
      </c>
      <c r="D15" s="7">
        <v>2.0</v>
      </c>
      <c r="E15" s="11"/>
      <c r="F15" s="10"/>
      <c r="G15" s="9">
        <v>42145.0</v>
      </c>
      <c r="H15" s="9">
        <v>42145.0</v>
      </c>
    </row>
    <row r="16">
      <c r="A16" s="10"/>
      <c r="B16" s="6" t="s">
        <v>25</v>
      </c>
      <c r="C16" s="6" t="s">
        <v>26</v>
      </c>
      <c r="D16" s="7">
        <v>2.0</v>
      </c>
      <c r="E16" s="4" t="str">
        <f>sum(D16:D18)</f>
        <v>8</v>
      </c>
      <c r="F16" s="10"/>
      <c r="G16" s="9">
        <v>42146.0</v>
      </c>
      <c r="H16" s="9">
        <v>42146.0</v>
      </c>
    </row>
    <row r="17">
      <c r="A17" s="10"/>
      <c r="B17" s="13"/>
      <c r="C17" s="6" t="s">
        <v>27</v>
      </c>
      <c r="D17" s="7">
        <v>2.0</v>
      </c>
      <c r="E17" s="10"/>
      <c r="F17" s="10"/>
      <c r="G17" s="9">
        <v>42146.0</v>
      </c>
      <c r="H17" s="9">
        <v>42146.0</v>
      </c>
    </row>
    <row r="18">
      <c r="A18" s="10"/>
      <c r="B18" s="13"/>
      <c r="C18" s="6" t="s">
        <v>28</v>
      </c>
      <c r="D18" s="7">
        <v>4.0</v>
      </c>
      <c r="E18" s="11"/>
      <c r="F18" s="10"/>
      <c r="G18" s="9">
        <v>42146.0</v>
      </c>
      <c r="H18" s="9">
        <v>42146.0</v>
      </c>
    </row>
    <row r="19">
      <c r="A19" s="11"/>
      <c r="B19" s="6" t="s">
        <v>29</v>
      </c>
      <c r="C19" s="6" t="s">
        <v>30</v>
      </c>
      <c r="D19" s="7">
        <v>8.0</v>
      </c>
      <c r="E19" s="7" t="str">
        <f>D19</f>
        <v>8</v>
      </c>
      <c r="F19" s="11"/>
      <c r="G19" s="9">
        <v>42149.0</v>
      </c>
      <c r="H19" s="9">
        <v>42149.0</v>
      </c>
    </row>
    <row r="20">
      <c r="A20" s="14" t="s">
        <v>31</v>
      </c>
      <c r="B20" s="15" t="s">
        <v>32</v>
      </c>
      <c r="C20" s="15" t="s">
        <v>33</v>
      </c>
      <c r="D20" s="16">
        <v>2.0</v>
      </c>
      <c r="E20" s="14" t="str">
        <f>sum(D20:D22)</f>
        <v>8</v>
      </c>
      <c r="F20" s="17" t="str">
        <f>sum(E20:E26)</f>
        <v>216</v>
      </c>
      <c r="G20" s="9">
        <v>42150.0</v>
      </c>
      <c r="H20" s="9">
        <v>42150.0</v>
      </c>
    </row>
    <row r="21">
      <c r="A21" s="10"/>
      <c r="B21" s="18"/>
      <c r="C21" s="15" t="s">
        <v>34</v>
      </c>
      <c r="D21" s="16">
        <v>4.0</v>
      </c>
      <c r="E21" s="10"/>
      <c r="F21" s="10"/>
      <c r="G21" s="9">
        <v>42150.0</v>
      </c>
      <c r="H21" s="9">
        <v>42150.0</v>
      </c>
    </row>
    <row r="22">
      <c r="A22" s="10"/>
      <c r="B22" s="18"/>
      <c r="C22" s="15" t="s">
        <v>35</v>
      </c>
      <c r="D22" s="16">
        <v>2.0</v>
      </c>
      <c r="E22" s="11"/>
      <c r="F22" s="10"/>
      <c r="G22" s="9">
        <v>42150.0</v>
      </c>
      <c r="H22" s="9">
        <v>42150.0</v>
      </c>
    </row>
    <row r="23">
      <c r="A23" s="10"/>
      <c r="B23" s="15" t="s">
        <v>36</v>
      </c>
      <c r="C23" s="15" t="s">
        <v>37</v>
      </c>
      <c r="D23" s="16">
        <v>4.0</v>
      </c>
      <c r="E23" s="19" t="str">
        <f>sum(D23:D24)</f>
        <v>160</v>
      </c>
      <c r="F23" s="10"/>
      <c r="G23" s="9">
        <v>42151.0</v>
      </c>
      <c r="H23" s="9">
        <v>42151.0</v>
      </c>
    </row>
    <row r="24">
      <c r="A24" s="10"/>
      <c r="B24" s="18"/>
      <c r="C24" s="15" t="s">
        <v>38</v>
      </c>
      <c r="D24" s="16">
        <v>156.0</v>
      </c>
      <c r="E24" s="11"/>
      <c r="F24" s="10"/>
      <c r="G24" s="9">
        <v>42152.0</v>
      </c>
      <c r="H24" s="9">
        <v>42178.0</v>
      </c>
    </row>
    <row r="25">
      <c r="A25" s="10"/>
      <c r="B25" s="15" t="s">
        <v>39</v>
      </c>
      <c r="C25" s="15" t="s">
        <v>40</v>
      </c>
      <c r="D25" s="16">
        <v>40.0</v>
      </c>
      <c r="E25" s="20" t="str">
        <f t="shared" ref="E25:E26" si="1">(D25)</f>
        <v>40</v>
      </c>
      <c r="F25" s="10"/>
      <c r="G25" s="9">
        <v>42179.0</v>
      </c>
      <c r="H25" s="9">
        <v>42185.0</v>
      </c>
    </row>
    <row r="26">
      <c r="A26" s="11"/>
      <c r="B26" s="15" t="s">
        <v>29</v>
      </c>
      <c r="C26" s="15" t="s">
        <v>30</v>
      </c>
      <c r="D26" s="16">
        <v>8.0</v>
      </c>
      <c r="E26" s="20" t="str">
        <f t="shared" si="1"/>
        <v>8</v>
      </c>
      <c r="F26" s="11"/>
      <c r="G26" s="9">
        <v>42186.0</v>
      </c>
      <c r="H26" s="9">
        <v>42186.0</v>
      </c>
    </row>
    <row r="27">
      <c r="A27" s="21" t="s">
        <v>41</v>
      </c>
      <c r="B27" s="22" t="s">
        <v>42</v>
      </c>
      <c r="C27" s="22" t="s">
        <v>43</v>
      </c>
      <c r="D27" s="23">
        <v>8.0</v>
      </c>
      <c r="E27" s="24" t="str">
        <f>sum(D27:D28)</f>
        <v>16</v>
      </c>
      <c r="F27" s="25" t="str">
        <f>sum(E27:E37)</f>
        <v>64</v>
      </c>
      <c r="G27" s="9">
        <v>42187.0</v>
      </c>
      <c r="H27" s="9">
        <v>42187.0</v>
      </c>
    </row>
    <row r="28">
      <c r="A28" s="10"/>
      <c r="B28" s="26"/>
      <c r="C28" s="22" t="s">
        <v>44</v>
      </c>
      <c r="D28" s="23">
        <v>8.0</v>
      </c>
      <c r="E28" s="11"/>
      <c r="F28" s="10"/>
      <c r="G28" s="9">
        <v>42188.0</v>
      </c>
      <c r="H28" s="9">
        <v>42188.0</v>
      </c>
    </row>
    <row r="29">
      <c r="A29" s="10"/>
      <c r="B29" s="22" t="s">
        <v>45</v>
      </c>
      <c r="C29" s="22" t="s">
        <v>46</v>
      </c>
      <c r="D29" s="23">
        <v>8.0</v>
      </c>
      <c r="E29" s="27" t="str">
        <f t="shared" ref="E29:E30" si="2">(D29)</f>
        <v>8</v>
      </c>
      <c r="F29" s="10"/>
      <c r="G29" s="9">
        <v>42189.0</v>
      </c>
      <c r="H29" s="9">
        <v>42189.0</v>
      </c>
    </row>
    <row r="30">
      <c r="A30" s="10"/>
      <c r="B30" s="22" t="s">
        <v>47</v>
      </c>
      <c r="C30" s="22" t="s">
        <v>48</v>
      </c>
      <c r="D30" s="23">
        <v>8.0</v>
      </c>
      <c r="E30" s="27" t="str">
        <f t="shared" si="2"/>
        <v>8</v>
      </c>
      <c r="F30" s="10"/>
      <c r="G30" s="9">
        <v>42190.0</v>
      </c>
      <c r="H30" s="9">
        <v>42190.0</v>
      </c>
    </row>
    <row r="31">
      <c r="A31" s="10"/>
      <c r="B31" s="22" t="s">
        <v>49</v>
      </c>
      <c r="C31" s="22" t="s">
        <v>50</v>
      </c>
      <c r="D31" s="23">
        <v>4.0</v>
      </c>
      <c r="E31" s="24" t="str">
        <f>sum(D31:D33)</f>
        <v>16</v>
      </c>
      <c r="F31" s="10"/>
      <c r="G31" s="9">
        <v>42191.0</v>
      </c>
      <c r="H31" s="9">
        <v>42191.0</v>
      </c>
    </row>
    <row r="32">
      <c r="A32" s="10"/>
      <c r="B32" s="26"/>
      <c r="C32" s="22" t="s">
        <v>51</v>
      </c>
      <c r="D32" s="23">
        <v>8.0</v>
      </c>
      <c r="E32" s="10"/>
      <c r="F32" s="10"/>
      <c r="G32" s="9">
        <v>42192.0</v>
      </c>
      <c r="H32" s="9">
        <v>42192.0</v>
      </c>
    </row>
    <row r="33">
      <c r="A33" s="10"/>
      <c r="B33" s="26"/>
      <c r="C33" s="22" t="s">
        <v>52</v>
      </c>
      <c r="D33" s="23">
        <v>4.0</v>
      </c>
      <c r="E33" s="11"/>
      <c r="F33" s="10"/>
      <c r="G33" s="9">
        <v>42193.0</v>
      </c>
      <c r="H33" s="9">
        <v>42193.0</v>
      </c>
    </row>
    <row r="34">
      <c r="A34" s="10"/>
      <c r="B34" s="22" t="s">
        <v>53</v>
      </c>
      <c r="C34" s="22" t="s">
        <v>54</v>
      </c>
      <c r="D34" s="23">
        <v>4.0</v>
      </c>
      <c r="E34" s="24" t="str">
        <f>sum(D34:D36)</f>
        <v>12</v>
      </c>
      <c r="F34" s="10"/>
      <c r="G34" s="9">
        <v>42193.0</v>
      </c>
      <c r="H34" s="9">
        <v>42193.0</v>
      </c>
    </row>
    <row r="35">
      <c r="A35" s="10"/>
      <c r="B35" s="26"/>
      <c r="C35" s="22" t="s">
        <v>55</v>
      </c>
      <c r="D35" s="23">
        <v>4.0</v>
      </c>
      <c r="E35" s="10"/>
      <c r="F35" s="10"/>
      <c r="G35" s="9">
        <v>42194.0</v>
      </c>
      <c r="H35" s="9">
        <v>42194.0</v>
      </c>
    </row>
    <row r="36">
      <c r="A36" s="10"/>
      <c r="B36" s="26"/>
      <c r="C36" s="22" t="s">
        <v>56</v>
      </c>
      <c r="D36" s="23">
        <v>4.0</v>
      </c>
      <c r="E36" s="11"/>
      <c r="F36" s="10"/>
      <c r="G36" s="9">
        <v>42195.0</v>
      </c>
      <c r="H36" s="9">
        <v>42195.0</v>
      </c>
    </row>
    <row r="37">
      <c r="A37" s="11"/>
      <c r="B37" s="22" t="s">
        <v>57</v>
      </c>
      <c r="C37" s="26"/>
      <c r="D37" s="23">
        <v>4.0</v>
      </c>
      <c r="E37" s="27" t="str">
        <f>(D37)</f>
        <v>4</v>
      </c>
      <c r="F37" s="11"/>
      <c r="G37" s="9">
        <v>42196.0</v>
      </c>
      <c r="H37" s="9">
        <v>42196.0</v>
      </c>
    </row>
    <row r="38">
      <c r="A38" s="28" t="s">
        <v>58</v>
      </c>
      <c r="F38" s="29" t="str">
        <f>sum(F2:F37)</f>
        <v>356</v>
      </c>
      <c r="G38" s="3" t="s">
        <v>59</v>
      </c>
      <c r="H38" s="9" t="str">
        <f>H37</f>
        <v>11/07/2015</v>
      </c>
    </row>
    <row r="39">
      <c r="F39" s="29"/>
    </row>
    <row r="40">
      <c r="F40" s="29"/>
    </row>
    <row r="41">
      <c r="F41" s="29"/>
    </row>
    <row r="42">
      <c r="F42" s="29"/>
    </row>
  </sheetData>
  <mergeCells count="17">
    <mergeCell ref="E31:E33"/>
    <mergeCell ref="F27:F37"/>
    <mergeCell ref="E23:E24"/>
    <mergeCell ref="E27:E28"/>
    <mergeCell ref="E20:E22"/>
    <mergeCell ref="E5:E15"/>
    <mergeCell ref="E2:E4"/>
    <mergeCell ref="E16:E18"/>
    <mergeCell ref="E34:E36"/>
    <mergeCell ref="A38:E38"/>
    <mergeCell ref="F20:F26"/>
    <mergeCell ref="F2:F19"/>
    <mergeCell ref="B2:B4"/>
    <mergeCell ref="B5:B15"/>
    <mergeCell ref="A2:A19"/>
    <mergeCell ref="A20:A26"/>
    <mergeCell ref="A27:A37"/>
  </mergeCells>
  <drawing r:id="rId1"/>
</worksheet>
</file>